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<sst xmlns="http://schemas.openxmlformats.org/spreadsheetml/2006/main" count="2204" uniqueCount="531">
  <si>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</si>
  <si>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</si>
  <si>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</si>
  <si>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</si>
  <si>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</si>
  <si>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</si>
  <si>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</si>
  <si>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</si>
  <si>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</si>
  <si>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</si>
  <si>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</si>
  <si>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</si>
  <si>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</si>
  <si>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</si>
  <si>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</si>
  <si>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</si>
  <si>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</si>
  <si>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</si>
  <si>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</si>
  <si>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</si>
  <si>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</si>
  <si>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</si>
  <si>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</si>
  <si>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</si>
  <si>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</si>
  <si>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</si>
  <si>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</si>
  <si>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</si>
  <si>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</si>
  <si>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</si>
  <si>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</si>
  <si>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</si>
  <si>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</si>
  <si>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</si>
  <si>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</si>
  <si>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</si>
  <si>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</si>
  <si>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</si>
  <si>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</si>
  <si>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</si>
  <si>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</si>
  <si>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</si>
  <si>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</si>
  <si>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</si>
  <si>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</si>
  <si>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</si>
  <si>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</si>
  <si>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</si>
  <si>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</si>
  <si>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</si>
  <si>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</si>
  <si>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</si>
  <si>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</si>
  <si>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</si>
  <si>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</si>
  <si>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</si>
  <si>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</si>
  <si>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</si>
  <si>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</si>
  <si>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</si>
  <si>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</si>
  <si>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</si>
  <si>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</si>
  <si>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</si>
  <si>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</si>
  <si>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</si>
  <si>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</si>
  <si>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</si>
  <si>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</si>
  <si>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</si>
  <si>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</si>
  <si>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</si>
  <si>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</si>
  <si>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</si>
  <si>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</si>
  <si>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</si>
  <si>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</si>
  <si>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</si>
  <si>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</si>
  <si>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</si>
  <si>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</si>
  <si>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</si>
  <si>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</si>
  <si>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</si>
  <si>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</si>
  <si>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</si>
  <si>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</si>
  <si>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</si>
  <si>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</si>
  <si>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</si>
  <si>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</si>
  <si>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</si>
  <si>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</si>
  <si>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</si>
  <si>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</si>
  <si>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</si>
  <si>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</si>
  <si>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</si>
  <si>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</si>
  <si>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</si>
  <si>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</si>
  <si>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</si>
  <si>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</si>
  <si>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</si>
  <si>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</si>
  <si>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</si>
  <si>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</si>
  <si>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</si>
  <si>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</si>
  <si>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</si>
  <si>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</si>
  <si>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</si>
  <si>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</si>
  <si>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</si>
  <si>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</si>
  <si>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</si>
  <si>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</si>
  <si>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</si>
  <si>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</si>
  <si>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</si>
  <si>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</si>
  <si>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</si>
  <si>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</si>
  <si>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</si>
  <si>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</si>
  <si>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</si>
  <si>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</si>
  <si>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</si>
  <si>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</si>
  <si>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</si>
  <si>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</si>
  <si>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</si>
  <si>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</si>
  <si>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</si>
  <si>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</si>
  <si>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</si>
  <si>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</si>
  <si>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</si>
  <si>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</si>
  <si>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</si>
  <si>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</si>
  <si>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</si>
  <si>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</si>
  <si>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</si>
  <si>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</si>
  <si>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</si>
  <si>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</si>
  <si>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</si>
  <si>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</si>
  <si>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</si>
  <si>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</si>
  <si>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</si>
  <si>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</si>
  <si>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</si>
  <si>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</si>
  <si>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</si>
  <si>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</si>
  <si>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</si>
  <si>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</si>
  <si>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</si>
  <si>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</si>
  <si>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</si>
  <si>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</si>
  <si>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</si>
  <si>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</si>
  <si>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</si>
  <si>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</si>
  <si>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</si>
  <si>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</si>
  <si>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</si>
  <si>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</si>
  <si>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</si>
  <si>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</si>
  <si>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</si>
  <si>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</si>
  <si>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</si>
  <si>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</si>
  <si>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</si>
  <si>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</si>
  <si>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</si>
  <si>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</si>
  <si>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</si>
  <si>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</si>
  <si>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</si>
  <si>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</si>
  <si>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</si>
  <si>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</si>
  <si>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</si>
  <si>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</si>
  <si>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</si>
  <si>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</si>
  <si>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</si>
  <si>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</si>
  <si>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</si>
  <si>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</si>
  <si>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</si>
  <si>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</si>
  <si>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</si>
  <si>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</si>
  <si>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</si>
  <si>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</si>
  <si>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</si>
  <si>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</si>
  <si>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</si>
  <si>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</si>
  <si>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</si>
  <si>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</si>
  <si>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</si>
  <si>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</si>
  <si>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</si>
  <si>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</si>
  <si>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</si>
  <si>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</si>
  <si>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</si>
  <si>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</si>
  <si>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</si>
  <si>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</si>
  <si>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</si>
  <si>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</si>
  <si>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</si>
  <si>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</si>
  <si>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</si>
  <si>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</si>
  <si>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</si>
  <si>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</si>
  <si>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</si>
  <si>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</si>
  <si>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</si>
  <si>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</si>
  <si>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</si>
  <si>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</si>
  <si>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</si>
  <si>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</si>
  <si>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</si>
  <si>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</si>
  <si>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</si>
  <si>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</si>
  <si>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</si>
  <si>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</si>
  <si>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</si>
  <si>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</si>
  <si>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</si>
  <si>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</si>
  <si>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</si>
  <si>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</si>
  <si>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</si>
  <si>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</si>
  <si>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</si>
  <si>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</si>
  <si>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</si>
  <si>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</si>
  <si>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</si>
  <si>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</si>
  <si>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</si>
  <si>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</si>
  <si>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</si>
  <si>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</si>
  <si>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</si>
  <si>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</si>
  <si>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</si>
  <si>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</si>
  <si>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</si>
  <si>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</si>
  <si>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</si>
  <si>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</si>
  <si>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</si>
  <si>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</si>
  <si>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</si>
  <si>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</si>
  <si>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</si>
  <si>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</si>
  <si>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</si>
  <si>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</si>
  <si>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</si>
  <si>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</si>
  <si>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</si>
  <si>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</si>
  <si>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</si>
  <si>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</si>
  <si>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</si>
  <si>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</si>
  <si>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</si>
  <si>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</si>
  <si>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</si>
  <si>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</si>
  <si>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</si>
  <si>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</si>
  <si>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</si>
  <si>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</si>
  <si>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</si>
  <si>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</si>
  <si>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</si>
  <si>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</si>
  <si>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</si>
  <si>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</si>
  <si>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</si>
  <si>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</si>
  <si>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</si>
  <si>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</si>
  <si>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</si>
  <si>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</si>
  <si>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</si>
  <si>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</si>
  <si>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</si>
  <si>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</si>
  <si>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</si>
  <si>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</si>
  <si>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</si>
  <si>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</si>
  <si>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</si>
  <si>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</si>
  <si>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</si>
  <si>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</si>
  <si>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</si>
  <si>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</si>
  <si>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</si>
  <si>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</si>
  <si>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</si>
  <si>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</si>
  <si>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</si>
  <si>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</si>
  <si>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</si>
  <si>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</si>
  <si>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</si>
  <si>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</si>
  <si>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</si>
  <si>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</si>
  <si>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</si>
  <si>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</si>
  <si>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</si>
  <si>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</si>
  <si>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</si>
  <si>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</si>
  <si>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</si>
  <si>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</si>
  <si>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</si>
  <si>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</si>
  <si>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</si>
  <si>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</si>
  <si>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</si>
  <si>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</si>
  <si>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</si>
  <si>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</si>
  <si>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</si>
  <si>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</si>
  <si>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</si>
  <si>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</si>
  <si>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</si>
  <si>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</si>
  <si>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</si>
  <si>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</si>
  <si>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</si>
  <si>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</si>
  <si>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</si>
  <si>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</si>
  <si>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</si>
  <si>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</si>
  <si>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</si>
  <si>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</si>
  <si>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</si>
  <si>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</si>
  <si>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</si>
  <si>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</si>
  <si>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</si>
  <si>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</si>
  <si>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</si>
  <si>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</si>
  <si>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</si>
  <si>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</si>
  <si>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</si>
  <si>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</si>
  <si>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</si>
  <si>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</si>
  <si>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</si>
  <si>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</si>
  <si>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</si>
  <si>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</si>
  <si>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</si>
  <si>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</si>
  <si>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</si>
  <si>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</si>
  <si>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</si>
  <si>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</si>
  <si>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</si>
  <si>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</si>
  <si>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</si>
  <si>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</si>
  <si>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</si>
  <si>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</si>
  <si>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</si>
  <si>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</si>
  <si>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</si>
  <si>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</si>
  <si>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</si>
  <si>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</si>
  <si>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</si>
  <si>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</si>
  <si>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</si>
  <si>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</si>
  <si>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</si>
  <si>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</si>
  <si>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</si>
  <si>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</si>
  <si>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</si>
  <si>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</si>
  <si>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</si>
  <si>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</si>
  <si>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</si>
  <si>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</si>
  <si>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</si>
  <si>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</si>
  <si>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</si>
  <si>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</si>
  <si>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</si>
  <si>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</si>
  <si>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</si>
  <si>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</si>
  <si>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</si>
  <si>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</si>
  <si>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</si>
  <si>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</si>
  <si>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</si>
  <si>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</si>
  <si>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</si>
  <si>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</si>
  <si>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</si>
  <si>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</si>
  <si>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</si>
  <si>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</si>
  <si>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</si>
  <si>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</si>
  <si>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</si>
  <si>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</si>
  <si>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</si>
  <si>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</si>
  <si>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</si>
  <si>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生涯学習政策局</t>
    <rPh sb="0" eb="2">
      <t>ショウガイ</t>
    </rPh>
    <rPh sb="2" eb="4">
      <t>ガクシュウ</t>
    </rPh>
    <rPh sb="4" eb="7">
      <t>セイサクキョク</t>
    </rPh>
    <phoneticPr fontId="5"/>
  </si>
  <si>
    <t>男女共同参画学習課</t>
    <rPh sb="0" eb="2">
      <t>ダンジョ</t>
    </rPh>
    <rPh sb="2" eb="4">
      <t>キョウドウ</t>
    </rPh>
    <rPh sb="4" eb="6">
      <t>サンカク</t>
    </rPh>
    <rPh sb="6" eb="8">
      <t>ガクシュウ</t>
    </rPh>
    <rPh sb="8" eb="9">
      <t>カ</t>
    </rPh>
    <phoneticPr fontId="5"/>
  </si>
  <si>
    <t>男女共同参画学習課長
高橋　雅之</t>
    <rPh sb="0" eb="2">
      <t>ダンジョ</t>
    </rPh>
    <rPh sb="2" eb="4">
      <t>キョウドウ</t>
    </rPh>
    <rPh sb="4" eb="6">
      <t>サンカク</t>
    </rPh>
    <rPh sb="6" eb="8">
      <t>ガクシュウ</t>
    </rPh>
    <rPh sb="8" eb="10">
      <t>カチョウ</t>
    </rPh>
    <rPh sb="11" eb="13">
      <t>タカハシ</t>
    </rPh>
    <rPh sb="14" eb="16">
      <t>マサユキ</t>
    </rPh>
    <phoneticPr fontId="5"/>
  </si>
  <si>
    <t>・第2期教育振興基本計画（平成25年6月14日閣議決定）
・中央教育審議会「第6期中央教育審議会生涯学習分科会における議論の整理」（平成25年1月中央教育審議会生涯学習分科会）
・「家庭教育支援チームの在り方に関する検討委員会」における審議の整理（平成26年3月）
・少子化社会対策大綱（平成27年3月20日閣議決定）
・子どもの貧困対策に関する大綱（平成26年8月29日閣議決定）
・教育再生実行会議　「学び続ける」社会、全員参加型社会、地方創生を実現する教育の在り方について（第六次提言）（平成27年3月4日）
・自民党教育再生実行本部第６次提言「格差克服のための教育部会」第１次提言（平成２８年４月４日）</t>
    <rPh sb="22" eb="23">
      <t>ニチ</t>
    </rPh>
    <rPh sb="134" eb="137">
      <t>ショウシカ</t>
    </rPh>
    <rPh sb="137" eb="139">
      <t>シャカイ</t>
    </rPh>
    <rPh sb="139" eb="141">
      <t>タイサク</t>
    </rPh>
    <rPh sb="141" eb="143">
      <t>タイコウ</t>
    </rPh>
    <rPh sb="144" eb="146">
      <t>ヘイセイ</t>
    </rPh>
    <rPh sb="148" eb="149">
      <t>ネン</t>
    </rPh>
    <rPh sb="150" eb="151">
      <t>ガツ</t>
    </rPh>
    <rPh sb="153" eb="154">
      <t>ニチ</t>
    </rPh>
    <rPh sb="154" eb="156">
      <t>カクギ</t>
    </rPh>
    <rPh sb="156" eb="158">
      <t>ケッテイ</t>
    </rPh>
    <rPh sb="161" eb="162">
      <t>コ</t>
    </rPh>
    <rPh sb="165" eb="167">
      <t>ヒンコン</t>
    </rPh>
    <rPh sb="167" eb="169">
      <t>タイサク</t>
    </rPh>
    <rPh sb="170" eb="171">
      <t>カン</t>
    </rPh>
    <rPh sb="173" eb="175">
      <t>タイコウ</t>
    </rPh>
    <rPh sb="176" eb="178">
      <t>ヘイセイ</t>
    </rPh>
    <rPh sb="180" eb="181">
      <t>ネン</t>
    </rPh>
    <rPh sb="182" eb="183">
      <t>ガツ</t>
    </rPh>
    <rPh sb="185" eb="186">
      <t>ニチ</t>
    </rPh>
    <rPh sb="186" eb="188">
      <t>カクギ</t>
    </rPh>
    <rPh sb="188" eb="190">
      <t>ケッテイ</t>
    </rPh>
    <rPh sb="193" eb="195">
      <t>キョウイク</t>
    </rPh>
    <rPh sb="195" eb="197">
      <t>サイセイ</t>
    </rPh>
    <rPh sb="197" eb="199">
      <t>ジッコウ</t>
    </rPh>
    <rPh sb="199" eb="201">
      <t>カイギ</t>
    </rPh>
    <rPh sb="259" eb="262">
      <t>ジミントウ</t>
    </rPh>
    <rPh sb="262" eb="264">
      <t>キョウイク</t>
    </rPh>
    <rPh sb="264" eb="266">
      <t>サイセイ</t>
    </rPh>
    <rPh sb="266" eb="268">
      <t>ジッコウ</t>
    </rPh>
    <rPh sb="268" eb="270">
      <t>ホンブ</t>
    </rPh>
    <rPh sb="270" eb="271">
      <t>ダイ</t>
    </rPh>
    <rPh sb="272" eb="273">
      <t>ツギ</t>
    </rPh>
    <rPh sb="273" eb="275">
      <t>テイゲン</t>
    </rPh>
    <rPh sb="276" eb="278">
      <t>カクサ</t>
    </rPh>
    <rPh sb="278" eb="280">
      <t>コクフク</t>
    </rPh>
    <rPh sb="284" eb="286">
      <t>キョウイク</t>
    </rPh>
    <rPh sb="286" eb="288">
      <t>ブカイ</t>
    </rPh>
    <rPh sb="289" eb="290">
      <t>ダイ</t>
    </rPh>
    <rPh sb="291" eb="292">
      <t>ジ</t>
    </rPh>
    <rPh sb="292" eb="294">
      <t>テイゲン</t>
    </rPh>
    <rPh sb="295" eb="297">
      <t>ヘイセイ</t>
    </rPh>
    <rPh sb="299" eb="300">
      <t>ネン</t>
    </rPh>
    <rPh sb="301" eb="302">
      <t>ガツ</t>
    </rPh>
    <rPh sb="303" eb="304">
      <t>ニチ</t>
    </rPh>
    <phoneticPr fontId="5"/>
  </si>
  <si>
    <t>○</t>
  </si>
  <si>
    <t>教育基本法第１０条及び第１３条</t>
    <rPh sb="0" eb="2">
      <t>キョウイク</t>
    </rPh>
    <rPh sb="2" eb="5">
      <t>キホンホウ</t>
    </rPh>
    <rPh sb="5" eb="6">
      <t>ダイ</t>
    </rPh>
    <rPh sb="8" eb="9">
      <t>ジョウ</t>
    </rPh>
    <rPh sb="9" eb="10">
      <t>オヨ</t>
    </rPh>
    <rPh sb="11" eb="12">
      <t>ダイ</t>
    </rPh>
    <rPh sb="14" eb="15">
      <t>ジョウ</t>
    </rPh>
    <phoneticPr fontId="5"/>
  </si>
  <si>
    <t>家庭教育を支える環境の大きな変化や児童虐待相談対応件数の急速な増加など、家庭をめぐる問題が複雑化する中で、社会全体での家庭教育支援の必要性が高まっている。全ての保護者が安心して家庭教育が行えるよう、様々な事情で学習機会や相談の場に足を運ぶことができない保護者へのきめ細かい支援の充実を図る。</t>
    <rPh sb="0" eb="2">
      <t>カテイ</t>
    </rPh>
    <rPh sb="2" eb="4">
      <t>キョウイク</t>
    </rPh>
    <rPh sb="5" eb="6">
      <t>ササ</t>
    </rPh>
    <rPh sb="8" eb="10">
      <t>カンキョウ</t>
    </rPh>
    <rPh sb="11" eb="12">
      <t>オオ</t>
    </rPh>
    <rPh sb="14" eb="16">
      <t>ヘンカ</t>
    </rPh>
    <rPh sb="17" eb="19">
      <t>ジドウ</t>
    </rPh>
    <rPh sb="19" eb="21">
      <t>ギャクタイ</t>
    </rPh>
    <rPh sb="21" eb="23">
      <t>ソウダン</t>
    </rPh>
    <rPh sb="23" eb="25">
      <t>タイオウ</t>
    </rPh>
    <rPh sb="25" eb="27">
      <t>ケンスウ</t>
    </rPh>
    <rPh sb="28" eb="30">
      <t>キュウソク</t>
    </rPh>
    <rPh sb="31" eb="33">
      <t>ゾウカ</t>
    </rPh>
    <rPh sb="36" eb="38">
      <t>カテイ</t>
    </rPh>
    <rPh sb="42" eb="44">
      <t>モンダイ</t>
    </rPh>
    <rPh sb="48" eb="49">
      <t>ナンカ</t>
    </rPh>
    <rPh sb="50" eb="51">
      <t>ナカ</t>
    </rPh>
    <rPh sb="53" eb="55">
      <t>シャカイ</t>
    </rPh>
    <rPh sb="55" eb="57">
      <t>ゼンタイ</t>
    </rPh>
    <rPh sb="59" eb="61">
      <t>カテイ</t>
    </rPh>
    <rPh sb="61" eb="63">
      <t>キョウイク</t>
    </rPh>
    <rPh sb="63" eb="65">
      <t>シエン</t>
    </rPh>
    <rPh sb="66" eb="69">
      <t>ヒツヨウセイ</t>
    </rPh>
    <rPh sb="70" eb="71">
      <t>タカ</t>
    </rPh>
    <rPh sb="77" eb="78">
      <t>スベ</t>
    </rPh>
    <rPh sb="80" eb="83">
      <t>ホゴシャ</t>
    </rPh>
    <rPh sb="84" eb="86">
      <t>アンシン</t>
    </rPh>
    <rPh sb="88" eb="90">
      <t>カテイ</t>
    </rPh>
    <rPh sb="90" eb="92">
      <t>キョウイク</t>
    </rPh>
    <rPh sb="93" eb="94">
      <t>オコナ</t>
    </rPh>
    <rPh sb="99" eb="101">
      <t>サマザマ</t>
    </rPh>
    <rPh sb="102" eb="104">
      <t>ジジョウ</t>
    </rPh>
    <rPh sb="105" eb="107">
      <t>ガクシュウ</t>
    </rPh>
    <rPh sb="107" eb="109">
      <t>キカイ</t>
    </rPh>
    <rPh sb="110" eb="112">
      <t>ソウダン</t>
    </rPh>
    <rPh sb="113" eb="114">
      <t>バ</t>
    </rPh>
    <rPh sb="115" eb="116">
      <t>アシ</t>
    </rPh>
    <rPh sb="117" eb="118">
      <t>ハコ</t>
    </rPh>
    <rPh sb="126" eb="129">
      <t>ホゴシャ</t>
    </rPh>
    <rPh sb="133" eb="134">
      <t>コマ</t>
    </rPh>
    <rPh sb="136" eb="138">
      <t>シエン</t>
    </rPh>
    <rPh sb="139" eb="141">
      <t>ジュウジツ</t>
    </rPh>
    <rPh sb="142" eb="143">
      <t>ハカ</t>
    </rPh>
    <phoneticPr fontId="5"/>
  </si>
  <si>
    <t>保護者向けの学習機会において参考資料として活用したり、仕事などで忙しい保護者も含めた全ての保護者が自ら手軽に学べるような新たな家庭教育啓発資料の作成や、地域で支援活動を担う人材の養成、家庭教育支援員等が先進地域の取組についての知見を得たり、相互に学び合うこと等を目的とした研究協議会の実施による家庭教育支援の基盤整備を国として行う。</t>
    <rPh sb="0" eb="3">
      <t>ホゴシャ</t>
    </rPh>
    <rPh sb="3" eb="4">
      <t>ム</t>
    </rPh>
    <rPh sb="6" eb="8">
      <t>ガクシュウ</t>
    </rPh>
    <rPh sb="8" eb="10">
      <t>キカイ</t>
    </rPh>
    <rPh sb="14" eb="16">
      <t>サンコウ</t>
    </rPh>
    <rPh sb="16" eb="18">
      <t>シリョウ</t>
    </rPh>
    <rPh sb="21" eb="23">
      <t>カツヨウ</t>
    </rPh>
    <rPh sb="27" eb="29">
      <t>シゴト</t>
    </rPh>
    <rPh sb="32" eb="33">
      <t>イソガ</t>
    </rPh>
    <rPh sb="35" eb="38">
      <t>ホゴシャ</t>
    </rPh>
    <rPh sb="39" eb="40">
      <t>フク</t>
    </rPh>
    <rPh sb="42" eb="43">
      <t>スベ</t>
    </rPh>
    <rPh sb="45" eb="48">
      <t>ホゴシャ</t>
    </rPh>
    <rPh sb="49" eb="50">
      <t>ミズカ</t>
    </rPh>
    <rPh sb="51" eb="53">
      <t>テガル</t>
    </rPh>
    <rPh sb="54" eb="55">
      <t>マナ</t>
    </rPh>
    <rPh sb="60" eb="61">
      <t>アラ</t>
    </rPh>
    <rPh sb="63" eb="65">
      <t>カテイ</t>
    </rPh>
    <rPh sb="65" eb="67">
      <t>キョウイク</t>
    </rPh>
    <rPh sb="67" eb="69">
      <t>ケイハツ</t>
    </rPh>
    <rPh sb="69" eb="71">
      <t>シリョウ</t>
    </rPh>
    <rPh sb="72" eb="74">
      <t>サクセイ</t>
    </rPh>
    <rPh sb="76" eb="78">
      <t>チイキ</t>
    </rPh>
    <rPh sb="79" eb="81">
      <t>シエン</t>
    </rPh>
    <rPh sb="81" eb="83">
      <t>カツドウ</t>
    </rPh>
    <rPh sb="84" eb="85">
      <t>ニナ</t>
    </rPh>
    <rPh sb="86" eb="88">
      <t>ジンザイ</t>
    </rPh>
    <rPh sb="89" eb="91">
      <t>ヨウセイ</t>
    </rPh>
    <rPh sb="92" eb="94">
      <t>カテイ</t>
    </rPh>
    <rPh sb="94" eb="96">
      <t>キョウイク</t>
    </rPh>
    <rPh sb="96" eb="99">
      <t>シエンイン</t>
    </rPh>
    <rPh sb="99" eb="100">
      <t>トウ</t>
    </rPh>
    <rPh sb="101" eb="103">
      <t>センシン</t>
    </rPh>
    <rPh sb="103" eb="105">
      <t>チイキ</t>
    </rPh>
    <rPh sb="106" eb="108">
      <t>トリクミ</t>
    </rPh>
    <rPh sb="113" eb="115">
      <t>チケン</t>
    </rPh>
    <rPh sb="116" eb="117">
      <t>エ</t>
    </rPh>
    <rPh sb="120" eb="122">
      <t>ソウゴ</t>
    </rPh>
    <rPh sb="123" eb="124">
      <t>マナ</t>
    </rPh>
    <rPh sb="125" eb="126">
      <t>ア</t>
    </rPh>
    <rPh sb="129" eb="130">
      <t>トウ</t>
    </rPh>
    <rPh sb="131" eb="133">
      <t>モクテキ</t>
    </rPh>
    <rPh sb="136" eb="138">
      <t>ケンキュウ</t>
    </rPh>
    <rPh sb="138" eb="141">
      <t>キョウギカイ</t>
    </rPh>
    <rPh sb="142" eb="144">
      <t>ジッシ</t>
    </rPh>
    <rPh sb="147" eb="149">
      <t>カテイ</t>
    </rPh>
    <rPh sb="149" eb="151">
      <t>キョウイク</t>
    </rPh>
    <rPh sb="151" eb="153">
      <t>シエン</t>
    </rPh>
    <rPh sb="154" eb="156">
      <t>キバン</t>
    </rPh>
    <rPh sb="156" eb="158">
      <t>セイビ</t>
    </rPh>
    <rPh sb="159" eb="160">
      <t>クニ</t>
    </rPh>
    <rPh sb="163" eb="164">
      <t>オコナ</t>
    </rPh>
    <phoneticPr fontId="5"/>
  </si>
  <si>
    <t>-</t>
    <phoneticPr fontId="5"/>
  </si>
  <si>
    <t>-</t>
    <phoneticPr fontId="5"/>
  </si>
  <si>
    <t>-</t>
    <phoneticPr fontId="5"/>
  </si>
  <si>
    <t>チーム</t>
    <phoneticPr fontId="5"/>
  </si>
  <si>
    <t>-</t>
    <phoneticPr fontId="5"/>
  </si>
  <si>
    <t>-</t>
    <phoneticPr fontId="5"/>
  </si>
  <si>
    <t>％</t>
    <phoneticPr fontId="5"/>
  </si>
  <si>
    <t>多様な主体の参画を促進する研究協議会が役に立ったと思う割合の増加
※研究協議終了後実施アンケート結果</t>
    <rPh sb="0" eb="2">
      <t>タヨウ</t>
    </rPh>
    <rPh sb="3" eb="5">
      <t>シュタイ</t>
    </rPh>
    <rPh sb="6" eb="8">
      <t>サンカク</t>
    </rPh>
    <rPh sb="9" eb="11">
      <t>ソクシン</t>
    </rPh>
    <rPh sb="13" eb="15">
      <t>ケンキュウ</t>
    </rPh>
    <rPh sb="15" eb="18">
      <t>キョウギカイ</t>
    </rPh>
    <rPh sb="19" eb="20">
      <t>ヤク</t>
    </rPh>
    <rPh sb="21" eb="22">
      <t>タ</t>
    </rPh>
    <rPh sb="25" eb="26">
      <t>オモ</t>
    </rPh>
    <rPh sb="27" eb="29">
      <t>ワリアイ</t>
    </rPh>
    <rPh sb="30" eb="32">
      <t>ゾウカ</t>
    </rPh>
    <rPh sb="34" eb="36">
      <t>ケンキュウ</t>
    </rPh>
    <rPh sb="36" eb="38">
      <t>キョウギ</t>
    </rPh>
    <rPh sb="38" eb="41">
      <t>シュウリョウゴ</t>
    </rPh>
    <rPh sb="41" eb="43">
      <t>ジッシ</t>
    </rPh>
    <rPh sb="48" eb="50">
      <t>ケッカ</t>
    </rPh>
    <phoneticPr fontId="5"/>
  </si>
  <si>
    <t>-</t>
    <phoneticPr fontId="5"/>
  </si>
  <si>
    <t>循環型人材養成システムのモデル開発実施箇所数</t>
    <rPh sb="0" eb="3">
      <t>ジュンカンガタ</t>
    </rPh>
    <rPh sb="3" eb="5">
      <t>ジンザイ</t>
    </rPh>
    <rPh sb="5" eb="7">
      <t>ヨウセイ</t>
    </rPh>
    <rPh sb="15" eb="17">
      <t>カイハツ</t>
    </rPh>
    <rPh sb="17" eb="19">
      <t>ジッシ</t>
    </rPh>
    <rPh sb="19" eb="21">
      <t>カショ</t>
    </rPh>
    <rPh sb="21" eb="22">
      <t>スウ</t>
    </rPh>
    <phoneticPr fontId="5"/>
  </si>
  <si>
    <t>箇所</t>
    <rPh sb="0" eb="2">
      <t>カショ</t>
    </rPh>
    <phoneticPr fontId="5"/>
  </si>
  <si>
    <t>-</t>
    <phoneticPr fontId="5"/>
  </si>
  <si>
    <t>家庭教育支援チームによる支援と学習講座等のいずれかを実施している市町村数</t>
    <rPh sb="0" eb="2">
      <t>カテイ</t>
    </rPh>
    <rPh sb="2" eb="4">
      <t>キョウイク</t>
    </rPh>
    <rPh sb="4" eb="6">
      <t>シエン</t>
    </rPh>
    <rPh sb="12" eb="14">
      <t>シエン</t>
    </rPh>
    <rPh sb="15" eb="17">
      <t>ガクシュウ</t>
    </rPh>
    <rPh sb="17" eb="19">
      <t>コウザ</t>
    </rPh>
    <rPh sb="19" eb="20">
      <t>トウ</t>
    </rPh>
    <rPh sb="26" eb="28">
      <t>ジッシ</t>
    </rPh>
    <rPh sb="32" eb="35">
      <t>シチョウソン</t>
    </rPh>
    <rPh sb="35" eb="36">
      <t>スウ</t>
    </rPh>
    <phoneticPr fontId="5"/>
  </si>
  <si>
    <t>市町村</t>
    <rPh sb="0" eb="3">
      <t>シチョウソン</t>
    </rPh>
    <phoneticPr fontId="5"/>
  </si>
  <si>
    <t>家庭教育支援チーム数の増加
※目標は毎年度設定し、目標値は前年度増としている。</t>
    <rPh sb="0" eb="2">
      <t>カテイ</t>
    </rPh>
    <rPh sb="2" eb="4">
      <t>キョウイク</t>
    </rPh>
    <rPh sb="4" eb="6">
      <t>シエン</t>
    </rPh>
    <rPh sb="9" eb="10">
      <t>スウ</t>
    </rPh>
    <rPh sb="11" eb="13">
      <t>ゾウカ</t>
    </rPh>
    <rPh sb="15" eb="17">
      <t>モクヒョウ</t>
    </rPh>
    <rPh sb="18" eb="21">
      <t>マイネンド</t>
    </rPh>
    <rPh sb="21" eb="23">
      <t>セッテイ</t>
    </rPh>
    <rPh sb="25" eb="28">
      <t>モクヒョウチ</t>
    </rPh>
    <rPh sb="29" eb="32">
      <t>ゼンネンド</t>
    </rPh>
    <rPh sb="32" eb="33">
      <t>ゾウ</t>
    </rPh>
    <phoneticPr fontId="5"/>
  </si>
  <si>
    <t>家庭教育啓発資料の配付箇所数</t>
    <rPh sb="0" eb="2">
      <t>カテイ</t>
    </rPh>
    <rPh sb="2" eb="4">
      <t>キョウイク</t>
    </rPh>
    <rPh sb="4" eb="6">
      <t>ケイハツ</t>
    </rPh>
    <rPh sb="6" eb="8">
      <t>シリョウ</t>
    </rPh>
    <rPh sb="9" eb="11">
      <t>ハイフ</t>
    </rPh>
    <rPh sb="11" eb="13">
      <t>カショ</t>
    </rPh>
    <rPh sb="13" eb="14">
      <t>スウ</t>
    </rPh>
    <phoneticPr fontId="5"/>
  </si>
  <si>
    <t>-</t>
    <phoneticPr fontId="5"/>
  </si>
  <si>
    <t>-</t>
    <phoneticPr fontId="5"/>
  </si>
  <si>
    <t>千円</t>
    <rPh sb="0" eb="2">
      <t>センエン</t>
    </rPh>
    <phoneticPr fontId="5"/>
  </si>
  <si>
    <t>千円/件数</t>
    <rPh sb="0" eb="2">
      <t>センエン</t>
    </rPh>
    <rPh sb="3" eb="5">
      <t>ケンスウ</t>
    </rPh>
    <phoneticPr fontId="5"/>
  </si>
  <si>
    <t>-</t>
    <phoneticPr fontId="5"/>
  </si>
  <si>
    <t>千円/市町村数</t>
    <rPh sb="0" eb="2">
      <t>センエン</t>
    </rPh>
    <rPh sb="3" eb="6">
      <t>シチョウソン</t>
    </rPh>
    <rPh sb="6" eb="7">
      <t>スウ</t>
    </rPh>
    <phoneticPr fontId="5"/>
  </si>
  <si>
    <t>千円/配付箇所数</t>
    <rPh sb="0" eb="2">
      <t>センエン</t>
    </rPh>
    <rPh sb="3" eb="5">
      <t>ハイフ</t>
    </rPh>
    <rPh sb="5" eb="7">
      <t>カショ</t>
    </rPh>
    <rPh sb="7" eb="8">
      <t>スウ</t>
    </rPh>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</si>
  <si>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</si>
  <si>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</si>
  <si>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</si>
  <si>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</si>
  <si>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</si>
  <si>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生涯学習振興事業委託費</t>
    <rPh sb="0" eb="2">
      <t>ショウガイ</t>
    </rPh>
    <rPh sb="2" eb="4">
      <t>ガクシュウ</t>
    </rPh>
    <rPh sb="4" eb="6">
      <t>シンコウ</t>
    </rPh>
    <rPh sb="6" eb="8">
      <t>ジギョウ</t>
    </rPh>
    <rPh sb="8" eb="11">
      <t>イタクヒ</t>
    </rPh>
    <phoneticPr fontId="5"/>
  </si>
  <si>
    <t>1　生涯学習社会の実現</t>
    <rPh sb="2" eb="4">
      <t>ショウガイ</t>
    </rPh>
    <rPh sb="4" eb="6">
      <t>ガクシュウ</t>
    </rPh>
    <rPh sb="6" eb="8">
      <t>シャカイ</t>
    </rPh>
    <rPh sb="9" eb="11">
      <t>ジツゲン</t>
    </rPh>
    <phoneticPr fontId="5"/>
  </si>
  <si>
    <t>-</t>
    <phoneticPr fontId="5"/>
  </si>
  <si>
    <t>-</t>
    <phoneticPr fontId="5"/>
  </si>
  <si>
    <t>1-4 家庭の教育力の向上</t>
    <rPh sb="4" eb="6">
      <t>カテイ</t>
    </rPh>
    <rPh sb="7" eb="10">
      <t>キョウイクリョク</t>
    </rPh>
    <rPh sb="11" eb="13">
      <t>コウジョウ</t>
    </rPh>
    <phoneticPr fontId="5"/>
  </si>
  <si>
    <t>-</t>
  </si>
  <si>
    <t>-</t>
    <phoneticPr fontId="5"/>
  </si>
  <si>
    <t>-</t>
    <phoneticPr fontId="5"/>
  </si>
  <si>
    <t>-</t>
    <phoneticPr fontId="5"/>
  </si>
  <si>
    <t>-</t>
    <phoneticPr fontId="5"/>
  </si>
  <si>
    <t>-</t>
    <phoneticPr fontId="5"/>
  </si>
  <si>
    <t>-</t>
    <phoneticPr fontId="5"/>
  </si>
  <si>
    <t>本事業により全ての保護者の学びや育ちを応援し、地域人材を活用した家庭教育支援チーム等によって身近な地域における学習機会の提供や相談対応等を継続的に実施することで、家庭教育支援の基盤整備に寄与する。</t>
    <rPh sb="0" eb="1">
      <t>ホン</t>
    </rPh>
    <rPh sb="1" eb="3">
      <t>ジギョウ</t>
    </rPh>
    <rPh sb="6" eb="7">
      <t>スベ</t>
    </rPh>
    <rPh sb="9" eb="12">
      <t>ホゴシャ</t>
    </rPh>
    <rPh sb="13" eb="14">
      <t>マナ</t>
    </rPh>
    <rPh sb="16" eb="17">
      <t>ソダ</t>
    </rPh>
    <rPh sb="19" eb="21">
      <t>オウエン</t>
    </rPh>
    <rPh sb="23" eb="25">
      <t>チイキ</t>
    </rPh>
    <rPh sb="25" eb="27">
      <t>ジンザイ</t>
    </rPh>
    <rPh sb="28" eb="30">
      <t>カツヨウ</t>
    </rPh>
    <rPh sb="32" eb="34">
      <t>カテイ</t>
    </rPh>
    <rPh sb="34" eb="36">
      <t>キョウイク</t>
    </rPh>
    <rPh sb="36" eb="38">
      <t>シエン</t>
    </rPh>
    <rPh sb="41" eb="42">
      <t>トウ</t>
    </rPh>
    <rPh sb="69" eb="72">
      <t>ケイゾクテキ</t>
    </rPh>
    <rPh sb="73" eb="75">
      <t>ジッシ</t>
    </rPh>
    <rPh sb="81" eb="83">
      <t>カテイ</t>
    </rPh>
    <rPh sb="83" eb="85">
      <t>キョウイク</t>
    </rPh>
    <rPh sb="85" eb="87">
      <t>シエン</t>
    </rPh>
    <rPh sb="88" eb="90">
      <t>キバン</t>
    </rPh>
    <rPh sb="90" eb="92">
      <t>セイビ</t>
    </rPh>
    <rPh sb="93" eb="95">
      <t>キヨ</t>
    </rPh>
    <phoneticPr fontId="5"/>
  </si>
  <si>
    <t>外部有識者による点検対象外</t>
    <rPh sb="0" eb="2">
      <t>ガイブ</t>
    </rPh>
    <rPh sb="2" eb="5">
      <t>ユウシキシャ</t>
    </rPh>
    <rPh sb="8" eb="10">
      <t>テンケン</t>
    </rPh>
    <rPh sb="10" eb="13">
      <t>タイショウガイ</t>
    </rPh>
    <phoneticPr fontId="5"/>
  </si>
  <si>
    <t>事業の重要性の観点から、必要経費について更なる精査を図り、競争性を適切に確保する等、事業の効果的・効率的な実施を目指す必要がある。</t>
    <rPh sb="0" eb="2">
      <t>ジギョウ</t>
    </rPh>
    <rPh sb="3" eb="6">
      <t>ジュウヨウセイ</t>
    </rPh>
    <rPh sb="7" eb="9">
      <t>カンテン</t>
    </rPh>
    <rPh sb="12" eb="14">
      <t>ヒツヨウ</t>
    </rPh>
    <rPh sb="14" eb="16">
      <t>ケイヒ</t>
    </rPh>
    <rPh sb="20" eb="21">
      <t>サラ</t>
    </rPh>
    <rPh sb="23" eb="25">
      <t>セイサ</t>
    </rPh>
    <rPh sb="26" eb="27">
      <t>ハカ</t>
    </rPh>
    <rPh sb="29" eb="32">
      <t>キョウソウセイ</t>
    </rPh>
    <rPh sb="33" eb="35">
      <t>テキセツ</t>
    </rPh>
    <rPh sb="36" eb="38">
      <t>カクホ</t>
    </rPh>
    <rPh sb="40" eb="41">
      <t>ナド</t>
    </rPh>
    <rPh sb="42" eb="44">
      <t>ジギョウ</t>
    </rPh>
    <rPh sb="45" eb="48">
      <t>コウカテキ</t>
    </rPh>
    <rPh sb="49" eb="52">
      <t>コウリツテキ</t>
    </rPh>
    <rPh sb="53" eb="55">
      <t>ジッシ</t>
    </rPh>
    <rPh sb="56" eb="58">
      <t>メザ</t>
    </rPh>
    <rPh sb="59" eb="61">
      <t>ヒツヨウ</t>
    </rPh>
    <phoneticPr fontId="5"/>
  </si>
  <si>
    <t>　　なお、金額は単位未満四捨五入して記載していることから、合計が一致しない場合がある。</t>
    <rPh sb="18" eb="20">
      <t>キサイ</t>
    </rPh>
    <phoneticPr fontId="5"/>
  </si>
  <si>
    <t>　課題を抱える家庭など家庭教育が困難な家庭に対する支援は喫緊の課題であり、国の政策体系の中で優先度は高い。</t>
    <rPh sb="1" eb="3">
      <t>カダイ</t>
    </rPh>
    <rPh sb="4" eb="5">
      <t>カカ</t>
    </rPh>
    <rPh sb="7" eb="9">
      <t>カテイ</t>
    </rPh>
    <rPh sb="11" eb="13">
      <t>カテイ</t>
    </rPh>
    <rPh sb="13" eb="15">
      <t>キョウイク</t>
    </rPh>
    <rPh sb="16" eb="18">
      <t>コンナン</t>
    </rPh>
    <rPh sb="19" eb="21">
      <t>カテイ</t>
    </rPh>
    <rPh sb="22" eb="23">
      <t>タイ</t>
    </rPh>
    <rPh sb="25" eb="27">
      <t>シエン</t>
    </rPh>
    <rPh sb="28" eb="30">
      <t>キッキン</t>
    </rPh>
    <rPh sb="31" eb="33">
      <t>カダイ</t>
    </rPh>
    <rPh sb="37" eb="38">
      <t>クニ</t>
    </rPh>
    <rPh sb="39" eb="41">
      <t>セイサク</t>
    </rPh>
    <rPh sb="41" eb="43">
      <t>タイケイ</t>
    </rPh>
    <rPh sb="44" eb="45">
      <t>ナカ</t>
    </rPh>
    <rPh sb="46" eb="49">
      <t>ユウセンド</t>
    </rPh>
    <rPh sb="50" eb="51">
      <t>タカ</t>
    </rPh>
    <phoneticPr fontId="5"/>
  </si>
  <si>
    <t>　国として全ての保護者が安心して家庭教育を行えるよう基盤整備を行う必要があるため、地方自治体や民間等に委ねることはできない。</t>
    <rPh sb="1" eb="2">
      <t>クニ</t>
    </rPh>
    <rPh sb="5" eb="6">
      <t>スベ</t>
    </rPh>
    <rPh sb="8" eb="11">
      <t>ホゴシャ</t>
    </rPh>
    <rPh sb="12" eb="14">
      <t>アンシン</t>
    </rPh>
    <rPh sb="16" eb="18">
      <t>カテイ</t>
    </rPh>
    <rPh sb="18" eb="20">
      <t>キョウイク</t>
    </rPh>
    <rPh sb="21" eb="22">
      <t>オコナ</t>
    </rPh>
    <rPh sb="26" eb="28">
      <t>キバン</t>
    </rPh>
    <rPh sb="28" eb="30">
      <t>セイビ</t>
    </rPh>
    <rPh sb="31" eb="32">
      <t>オコナ</t>
    </rPh>
    <rPh sb="33" eb="35">
      <t>ヒツヨウ</t>
    </rPh>
    <rPh sb="41" eb="43">
      <t>チホウ</t>
    </rPh>
    <rPh sb="43" eb="46">
      <t>ジチタイ</t>
    </rPh>
    <rPh sb="47" eb="49">
      <t>ミンカン</t>
    </rPh>
    <rPh sb="49" eb="50">
      <t>トウ</t>
    </rPh>
    <rPh sb="51" eb="52">
      <t>ユダ</t>
    </rPh>
    <phoneticPr fontId="5"/>
  </si>
  <si>
    <t>　家庭教育はすべての教育の出発点であり、全ての保護者が安心して子育てや家庭教育を行っていくために必要な支援手法を検討・周知するための事業である。</t>
    <rPh sb="1" eb="3">
      <t>カテイ</t>
    </rPh>
    <rPh sb="3" eb="5">
      <t>キョウイク</t>
    </rPh>
    <rPh sb="10" eb="12">
      <t>キョウイク</t>
    </rPh>
    <rPh sb="13" eb="16">
      <t>シュッパツテン</t>
    </rPh>
    <rPh sb="20" eb="21">
      <t>スベ</t>
    </rPh>
    <rPh sb="23" eb="26">
      <t>ホゴシャ</t>
    </rPh>
    <rPh sb="27" eb="29">
      <t>アンシン</t>
    </rPh>
    <rPh sb="31" eb="33">
      <t>コソダ</t>
    </rPh>
    <rPh sb="35" eb="37">
      <t>カテイ</t>
    </rPh>
    <rPh sb="37" eb="39">
      <t>キョウイク</t>
    </rPh>
    <rPh sb="40" eb="41">
      <t>オコナ</t>
    </rPh>
    <rPh sb="48" eb="50">
      <t>ヒツヨウ</t>
    </rPh>
    <rPh sb="51" eb="53">
      <t>シエン</t>
    </rPh>
    <rPh sb="53" eb="55">
      <t>シュホウ</t>
    </rPh>
    <rPh sb="56" eb="58">
      <t>ケントウ</t>
    </rPh>
    <rPh sb="59" eb="61">
      <t>シュウチ</t>
    </rPh>
    <rPh sb="66" eb="68">
      <t>ジギョウ</t>
    </rPh>
    <phoneticPr fontId="5"/>
  </si>
  <si>
    <t>‐</t>
  </si>
  <si>
    <t>－</t>
    <phoneticPr fontId="5"/>
  </si>
  <si>
    <t>１件あたりの事業先の経費を精査することにより、目標以上の実証研究を行うことができるよう努める。</t>
    <rPh sb="1" eb="2">
      <t>ケン</t>
    </rPh>
    <rPh sb="6" eb="8">
      <t>ジギョウ</t>
    </rPh>
    <rPh sb="8" eb="9">
      <t>サキ</t>
    </rPh>
    <rPh sb="10" eb="12">
      <t>ケイヒ</t>
    </rPh>
    <rPh sb="13" eb="15">
      <t>セイサ</t>
    </rPh>
    <rPh sb="23" eb="25">
      <t>モクヒョウ</t>
    </rPh>
    <rPh sb="25" eb="27">
      <t>イジョウ</t>
    </rPh>
    <rPh sb="28" eb="30">
      <t>ジッショウ</t>
    </rPh>
    <rPh sb="30" eb="32">
      <t>ケンキュウ</t>
    </rPh>
    <rPh sb="33" eb="34">
      <t>オコナ</t>
    </rPh>
    <rPh sb="43" eb="44">
      <t>ツト</t>
    </rPh>
    <phoneticPr fontId="5"/>
  </si>
  <si>
    <t>研究協議の映像や資料をHPに公表し、広く一般にも活用できるようにする。</t>
    <rPh sb="0" eb="2">
      <t>ケンキュウ</t>
    </rPh>
    <rPh sb="2" eb="4">
      <t>キョウギ</t>
    </rPh>
    <rPh sb="5" eb="7">
      <t>エイゾウ</t>
    </rPh>
    <rPh sb="8" eb="10">
      <t>シリョウ</t>
    </rPh>
    <rPh sb="14" eb="16">
      <t>コウヒョウ</t>
    </rPh>
    <rPh sb="18" eb="19">
      <t>ヒロ</t>
    </rPh>
    <rPh sb="20" eb="22">
      <t>イッパン</t>
    </rPh>
    <rPh sb="24" eb="26">
      <t>カツヨウ</t>
    </rPh>
    <phoneticPr fontId="5"/>
  </si>
  <si>
    <t>本事業は、社会経済の変化に伴い、家庭教育が一層困難になっている社会状況を踏まえ、すべての親が安心して家庭教育を行えるよう、家庭教育啓発資料の作成、家庭教育支援の人材養成及び研究協議会の開催等、家庭教育支援の基盤整備を行うことを目的とし、政府として取り組むべき優先度の高い事業である。また、事業の実施手法についても実効性の高いものとなっており、費用・使途についても事業目的に即し、真に必要なものに限定されている。</t>
    <rPh sb="0" eb="1">
      <t>ホン</t>
    </rPh>
    <rPh sb="1" eb="3">
      <t>ジギョウ</t>
    </rPh>
    <rPh sb="5" eb="7">
      <t>シャカイ</t>
    </rPh>
    <rPh sb="7" eb="9">
      <t>ケイザイ</t>
    </rPh>
    <rPh sb="10" eb="12">
      <t>ヘンカ</t>
    </rPh>
    <rPh sb="13" eb="14">
      <t>トモナ</t>
    </rPh>
    <rPh sb="16" eb="18">
      <t>カテイ</t>
    </rPh>
    <rPh sb="18" eb="20">
      <t>キョウイク</t>
    </rPh>
    <rPh sb="21" eb="23">
      <t>イッソウ</t>
    </rPh>
    <rPh sb="23" eb="25">
      <t>コンナン</t>
    </rPh>
    <rPh sb="31" eb="33">
      <t>シャカイ</t>
    </rPh>
    <rPh sb="33" eb="35">
      <t>ジョウキョウ</t>
    </rPh>
    <rPh sb="36" eb="37">
      <t>フ</t>
    </rPh>
    <rPh sb="44" eb="45">
      <t>オヤ</t>
    </rPh>
    <rPh sb="46" eb="48">
      <t>アンシン</t>
    </rPh>
    <rPh sb="50" eb="52">
      <t>カテイ</t>
    </rPh>
    <rPh sb="52" eb="54">
      <t>キョウイク</t>
    </rPh>
    <rPh sb="55" eb="56">
      <t>オコナ</t>
    </rPh>
    <rPh sb="61" eb="63">
      <t>カテイ</t>
    </rPh>
    <rPh sb="63" eb="65">
      <t>キョウイク</t>
    </rPh>
    <rPh sb="65" eb="67">
      <t>ケイハツ</t>
    </rPh>
    <rPh sb="67" eb="69">
      <t>シリョウ</t>
    </rPh>
    <rPh sb="70" eb="72">
      <t>サクセイ</t>
    </rPh>
    <rPh sb="73" eb="75">
      <t>カテイ</t>
    </rPh>
    <rPh sb="75" eb="77">
      <t>キョウイク</t>
    </rPh>
    <rPh sb="77" eb="79">
      <t>シエン</t>
    </rPh>
    <rPh sb="80" eb="82">
      <t>ジンザイ</t>
    </rPh>
    <rPh sb="82" eb="84">
      <t>ヨウセイ</t>
    </rPh>
    <rPh sb="84" eb="85">
      <t>オヨ</t>
    </rPh>
    <rPh sb="86" eb="88">
      <t>ケンキュウ</t>
    </rPh>
    <rPh sb="88" eb="91">
      <t>キョウギカイ</t>
    </rPh>
    <rPh sb="92" eb="94">
      <t>カイサイ</t>
    </rPh>
    <rPh sb="94" eb="95">
      <t>ナド</t>
    </rPh>
    <rPh sb="96" eb="98">
      <t>カテイ</t>
    </rPh>
    <rPh sb="98" eb="100">
      <t>キョウイク</t>
    </rPh>
    <rPh sb="100" eb="102">
      <t>シエン</t>
    </rPh>
    <rPh sb="103" eb="105">
      <t>キバン</t>
    </rPh>
    <rPh sb="105" eb="107">
      <t>セイビ</t>
    </rPh>
    <rPh sb="108" eb="109">
      <t>オコナ</t>
    </rPh>
    <rPh sb="113" eb="115">
      <t>モクテキ</t>
    </rPh>
    <rPh sb="118" eb="120">
      <t>セイフ</t>
    </rPh>
    <rPh sb="123" eb="124">
      <t>ト</t>
    </rPh>
    <rPh sb="125" eb="126">
      <t>ク</t>
    </rPh>
    <rPh sb="129" eb="132">
      <t>ユウセンド</t>
    </rPh>
    <rPh sb="133" eb="134">
      <t>タカ</t>
    </rPh>
    <rPh sb="135" eb="137">
      <t>ジギョウ</t>
    </rPh>
    <rPh sb="144" eb="146">
      <t>ジギョウ</t>
    </rPh>
    <rPh sb="147" eb="149">
      <t>ジッシ</t>
    </rPh>
    <rPh sb="149" eb="151">
      <t>シュホウ</t>
    </rPh>
    <rPh sb="156" eb="159">
      <t>ジッコウセイ</t>
    </rPh>
    <rPh sb="160" eb="161">
      <t>タカ</t>
    </rPh>
    <rPh sb="171" eb="173">
      <t>ヒヨウ</t>
    </rPh>
    <rPh sb="174" eb="176">
      <t>シト</t>
    </rPh>
    <rPh sb="181" eb="183">
      <t>ジギョウ</t>
    </rPh>
    <rPh sb="183" eb="185">
      <t>モクテキ</t>
    </rPh>
    <rPh sb="186" eb="187">
      <t>ソク</t>
    </rPh>
    <rPh sb="189" eb="190">
      <t>シン</t>
    </rPh>
    <rPh sb="191" eb="193">
      <t>ヒツヨウ</t>
    </rPh>
    <rPh sb="197" eb="199">
      <t>ゲンテイ</t>
    </rPh>
    <phoneticPr fontId="5"/>
  </si>
  <si>
    <t>A.基礎的調査研究の実施</t>
    <rPh sb="2" eb="5">
      <t>キソテキ</t>
    </rPh>
    <rPh sb="5" eb="7">
      <t>チョウサ</t>
    </rPh>
    <rPh sb="7" eb="9">
      <t>ケンキュウ</t>
    </rPh>
    <rPh sb="10" eb="12">
      <t>ジッシ</t>
    </rPh>
    <phoneticPr fontId="5"/>
  </si>
  <si>
    <t>B.家庭教育支援の人材養成</t>
    <rPh sb="2" eb="4">
      <t>カテイ</t>
    </rPh>
    <rPh sb="4" eb="6">
      <t>キョウイク</t>
    </rPh>
    <rPh sb="6" eb="8">
      <t>シエン</t>
    </rPh>
    <rPh sb="9" eb="11">
      <t>ジンザイ</t>
    </rPh>
    <rPh sb="11" eb="13">
      <t>ヨウセイ</t>
    </rPh>
    <phoneticPr fontId="5"/>
  </si>
  <si>
    <t>生涯学習振興事業委託費</t>
    <rPh sb="0" eb="2">
      <t>ショウガイ</t>
    </rPh>
    <rPh sb="2" eb="4">
      <t>ガクシュウ</t>
    </rPh>
    <rPh sb="4" eb="6">
      <t>シンコウ</t>
    </rPh>
    <rPh sb="6" eb="8">
      <t>ジギョウ</t>
    </rPh>
    <rPh sb="8" eb="11">
      <t>イタクヒ</t>
    </rPh>
    <phoneticPr fontId="5"/>
  </si>
  <si>
    <t>基礎的調査研究実施経費</t>
    <rPh sb="0" eb="3">
      <t>キソテキ</t>
    </rPh>
    <rPh sb="3" eb="5">
      <t>チョウサ</t>
    </rPh>
    <rPh sb="5" eb="7">
      <t>ケンキュウ</t>
    </rPh>
    <rPh sb="7" eb="9">
      <t>ジッシ</t>
    </rPh>
    <rPh sb="9" eb="11">
      <t>ケイヒ</t>
    </rPh>
    <phoneticPr fontId="5"/>
  </si>
  <si>
    <t>家庭教育支援の人材養成モデル事業の実施</t>
    <rPh sb="0" eb="2">
      <t>カテイ</t>
    </rPh>
    <rPh sb="2" eb="4">
      <t>キョウイク</t>
    </rPh>
    <rPh sb="4" eb="6">
      <t>シエン</t>
    </rPh>
    <rPh sb="7" eb="9">
      <t>ジンザイ</t>
    </rPh>
    <rPh sb="9" eb="11">
      <t>ヨウセイ</t>
    </rPh>
    <rPh sb="14" eb="16">
      <t>ジギョウ</t>
    </rPh>
    <rPh sb="17" eb="19">
      <t>ジッシ</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</si>
  <si>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</si>
  <si>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</si>
  <si>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</si>
  <si>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</si>
  <si>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</si>
  <si>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</si>
  <si>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</si>
  <si>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</si>
  <si>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</si>
  <si>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</si>
  <si>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</si>
  <si>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</si>
  <si>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</si>
  <si>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</si>
  <si>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</si>
  <si>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</si>
  <si>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</si>
  <si>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(x)事業費／(y)実施市町村数
（ｘ）＝地域における家庭教育支援総合推進事業の要望額　</t>
    <rPh sb="3" eb="6">
      <t>ジギョウヒ</t>
    </rPh>
    <rPh sb="10" eb="12">
      <t>ジッシ</t>
    </rPh>
    <rPh sb="12" eb="15">
      <t>シチョウソン</t>
    </rPh>
    <rPh sb="15" eb="16">
      <t>スウ</t>
    </rPh>
    <rPh sb="21" eb="23">
      <t>チイキ</t>
    </rPh>
    <rPh sb="27" eb="29">
      <t>カテイ</t>
    </rPh>
    <rPh sb="29" eb="31">
      <t>キョウイク</t>
    </rPh>
    <rPh sb="31" eb="33">
      <t>シエン</t>
    </rPh>
    <rPh sb="33" eb="35">
      <t>ソウゴウ</t>
    </rPh>
    <rPh sb="35" eb="37">
      <t>スイシン</t>
    </rPh>
    <rPh sb="37" eb="39">
      <t>ジギョウ</t>
    </rPh>
    <rPh sb="40" eb="42">
      <t>ヨウボウ</t>
    </rPh>
    <rPh sb="42" eb="43">
      <t>ガク</t>
    </rPh>
    <phoneticPr fontId="5"/>
  </si>
  <si>
    <t>(x)事業費／(y)実施箇所数
（ｘ）＝生涯学習振興事業委託費の一部　　　　　　　　　　　　　　</t>
    <rPh sb="3" eb="6">
      <t>ジギョウヒ</t>
    </rPh>
    <rPh sb="10" eb="12">
      <t>ジッシ</t>
    </rPh>
    <rPh sb="12" eb="14">
      <t>カショ</t>
    </rPh>
    <rPh sb="14" eb="15">
      <t>スウ</t>
    </rPh>
    <rPh sb="20" eb="22">
      <t>ショウガイ</t>
    </rPh>
    <rPh sb="22" eb="24">
      <t>ガクシュウ</t>
    </rPh>
    <rPh sb="24" eb="26">
      <t>シンコウ</t>
    </rPh>
    <rPh sb="26" eb="28">
      <t>ジギョウ</t>
    </rPh>
    <rPh sb="28" eb="31">
      <t>イタクヒ</t>
    </rPh>
    <rPh sb="32" eb="34">
      <t>イチブ</t>
    </rPh>
    <phoneticPr fontId="5"/>
  </si>
  <si>
    <t>(x)事業費／(y)配付箇所数
（ｘ）＝家庭教育基盤整備事業の庁費の一部　　　　　　　　　　　　　　</t>
    <rPh sb="3" eb="6">
      <t>ジギョウヒ</t>
    </rPh>
    <rPh sb="10" eb="12">
      <t>ハイフ</t>
    </rPh>
    <rPh sb="12" eb="14">
      <t>カショ</t>
    </rPh>
    <rPh sb="14" eb="15">
      <t>スウ</t>
    </rPh>
    <rPh sb="20" eb="22">
      <t>カテイ</t>
    </rPh>
    <rPh sb="22" eb="24">
      <t>キョウイク</t>
    </rPh>
    <rPh sb="24" eb="26">
      <t>キバン</t>
    </rPh>
    <rPh sb="26" eb="28">
      <t>セイビ</t>
    </rPh>
    <rPh sb="28" eb="30">
      <t>ジギョウ</t>
    </rPh>
    <rPh sb="31" eb="33">
      <t>チョウヒ</t>
    </rPh>
    <rPh sb="34" eb="36">
      <t>イチブ</t>
    </rPh>
    <phoneticPr fontId="5"/>
  </si>
  <si>
    <t>家庭教育支援基盤整備事業</t>
    <rPh sb="4" eb="6">
      <t>シエン</t>
    </rPh>
    <phoneticPr fontId="5"/>
  </si>
  <si>
    <t>家庭教育支援チーム数
（※25～27年度は実績を参考として記載）</t>
    <rPh sb="0" eb="2">
      <t>カテイ</t>
    </rPh>
    <rPh sb="2" eb="4">
      <t>キョウイク</t>
    </rPh>
    <rPh sb="4" eb="6">
      <t>シエン</t>
    </rPh>
    <rPh sb="9" eb="10">
      <t>スウ</t>
    </rPh>
    <rPh sb="18" eb="20">
      <t>ネンド</t>
    </rPh>
    <rPh sb="21" eb="23">
      <t>ジッセキ</t>
    </rPh>
    <rPh sb="24" eb="26">
      <t>サンコウ</t>
    </rPh>
    <rPh sb="29" eb="31">
      <t>キサイ</t>
    </rPh>
    <phoneticPr fontId="5"/>
  </si>
  <si>
    <t>多様な主体の参画を促進する研究協議会が役に立ったと思う割合
（※26～27年度は実績を参考として記載）</t>
    <rPh sb="0" eb="2">
      <t>タヨウ</t>
    </rPh>
    <rPh sb="3" eb="5">
      <t>シュタイ</t>
    </rPh>
    <rPh sb="6" eb="8">
      <t>サンカク</t>
    </rPh>
    <rPh sb="9" eb="11">
      <t>ソクシン</t>
    </rPh>
    <rPh sb="13" eb="15">
      <t>ケンキュウ</t>
    </rPh>
    <rPh sb="15" eb="18">
      <t>キョウギカイ</t>
    </rPh>
    <rPh sb="19" eb="20">
      <t>ヤク</t>
    </rPh>
    <rPh sb="21" eb="22">
      <t>タ</t>
    </rPh>
    <rPh sb="25" eb="26">
      <t>オモ</t>
    </rPh>
    <rPh sb="27" eb="29">
      <t>ワリアイ</t>
    </rPh>
    <phoneticPr fontId="5"/>
  </si>
  <si>
    <t>-</t>
    <phoneticPr fontId="5"/>
  </si>
  <si>
    <t>-</t>
    <phoneticPr fontId="5"/>
  </si>
  <si>
    <t>-</t>
    <phoneticPr fontId="5"/>
  </si>
  <si>
    <t>-</t>
    <phoneticPr fontId="5"/>
  </si>
  <si>
    <t>事業目的の達成に向け、より適切なアウトカムの設定について引き続き検討するとともに、効率的な予算執行を図り、費用対効果の向上に努めること。</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</si>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</sst>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shrinkToFit="1"/>
      <protection locked="0"/>
    </xf>
    <xf numFmtId="0" fontId="3" fillId="0" borderId="62" xfId="0" applyFont="1" applyBorder="1" applyAlignment="1" applyProtection="1">
      <alignment horizontal="left" vertical="center"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33537</xdr:colOff>
      <xdr:row>722</xdr:row>
      <xdr:rowOff>133271</xdr:rowOff>
    </xdr:from>
    <xdr:to>
      <xdr:col>30</xdr:col>
      <xdr:colOff>158457</xdr:colOff>
      <xdr:row>725</xdr:row>
      <xdr:rowOff>4375</xdr:rowOff>
    </xdr:to>
    <xdr:sp macro="" textlink="">
      <xdr:nvSpPr>
        <xdr:cNvPr id="5" name="Rectangle 29"/>
        <xdr:cNvSpPr>
          <a:spLocks noChangeArrowheads="1"/>
        </xdr:cNvSpPr>
      </xdr:nvSpPr>
      <xdr:spPr bwMode="auto">
        <a:xfrm>
          <a:off x="3233937" y="49634696"/>
          <a:ext cx="2925270" cy="92837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35.8</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200267</xdr:colOff>
      <xdr:row>730</xdr:row>
      <xdr:rowOff>325825</xdr:rowOff>
    </xdr:from>
    <xdr:to>
      <xdr:col>19</xdr:col>
      <xdr:colOff>184392</xdr:colOff>
      <xdr:row>734</xdr:row>
      <xdr:rowOff>235322</xdr:rowOff>
    </xdr:to>
    <xdr:sp macro="" textlink="">
      <xdr:nvSpPr>
        <xdr:cNvPr id="6" name="Rectangle 35"/>
        <xdr:cNvSpPr>
          <a:spLocks noChangeArrowheads="1"/>
        </xdr:cNvSpPr>
      </xdr:nvSpPr>
      <xdr:spPr bwMode="auto">
        <a:xfrm>
          <a:off x="1410502" y="51066060"/>
          <a:ext cx="2606302" cy="129902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基礎的調査研究の実施</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7</xdr:col>
      <xdr:colOff>33991</xdr:colOff>
      <xdr:row>735</xdr:row>
      <xdr:rowOff>17851</xdr:rowOff>
    </xdr:from>
    <xdr:to>
      <xdr:col>20</xdr:col>
      <xdr:colOff>11206</xdr:colOff>
      <xdr:row>737</xdr:row>
      <xdr:rowOff>123266</xdr:rowOff>
    </xdr:to>
    <xdr:sp macro="" textlink="">
      <xdr:nvSpPr>
        <xdr:cNvPr id="7" name="AutoShape 36"/>
        <xdr:cNvSpPr>
          <a:spLocks noChangeArrowheads="1"/>
        </xdr:cNvSpPr>
      </xdr:nvSpPr>
      <xdr:spPr bwMode="auto">
        <a:xfrm>
          <a:off x="1445932" y="53750057"/>
          <a:ext cx="2599392" cy="80018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100"/>
            </a:lnSpc>
            <a:defRPr sz="1000"/>
          </a:pPr>
          <a:r>
            <a:rPr lang="ja-JP" altLang="en-US">
              <a:solidFill>
                <a:srgbClr xmlns:mc="http://schemas.openxmlformats.org/markup-compatibility/2006" xmlns:a14="http://schemas.microsoft.com/office/drawing/2010/main" val="000000" mc:Ignorable="a14" a14:legacySpreadsheetColorIndex="8"/>
              </a:solidFill>
            </a:rPr>
            <a:t>家庭教育支援方策に関する検討・分析を行う。</a:t>
          </a:r>
        </a:p>
      </xdr:txBody>
    </xdr:sp>
    <xdr:clientData/>
  </xdr:twoCellAnchor>
  <xdr:twoCellAnchor>
    <xdr:from>
      <xdr:col>23</xdr:col>
      <xdr:colOff>147010</xdr:colOff>
      <xdr:row>730</xdr:row>
      <xdr:rowOff>324971</xdr:rowOff>
    </xdr:from>
    <xdr:to>
      <xdr:col>36</xdr:col>
      <xdr:colOff>48051</xdr:colOff>
      <xdr:row>734</xdr:row>
      <xdr:rowOff>264567</xdr:rowOff>
    </xdr:to>
    <xdr:sp macro="" textlink="">
      <xdr:nvSpPr>
        <xdr:cNvPr id="9" name="Rectangle 35"/>
        <xdr:cNvSpPr>
          <a:spLocks noChangeArrowheads="1"/>
        </xdr:cNvSpPr>
      </xdr:nvSpPr>
      <xdr:spPr bwMode="auto">
        <a:xfrm>
          <a:off x="4786245" y="52320265"/>
          <a:ext cx="2523218" cy="13291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 .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家庭教育支援の人材養成</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（循環型人材養成システムのモデル開発）</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地方公共団体５箇所を対象</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23</xdr:col>
      <xdr:colOff>158217</xdr:colOff>
      <xdr:row>735</xdr:row>
      <xdr:rowOff>155681</xdr:rowOff>
    </xdr:from>
    <xdr:to>
      <xdr:col>36</xdr:col>
      <xdr:colOff>24787</xdr:colOff>
      <xdr:row>739</xdr:row>
      <xdr:rowOff>224118</xdr:rowOff>
    </xdr:to>
    <xdr:sp macro="" textlink="">
      <xdr:nvSpPr>
        <xdr:cNvPr id="11" name="AutoShape 36"/>
        <xdr:cNvSpPr>
          <a:spLocks noChangeArrowheads="1"/>
        </xdr:cNvSpPr>
      </xdr:nvSpPr>
      <xdr:spPr bwMode="auto">
        <a:xfrm>
          <a:off x="4797452" y="53887887"/>
          <a:ext cx="2488747" cy="145796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a:solidFill>
                <a:srgbClr xmlns:mc="http://schemas.openxmlformats.org/markup-compatibility/2006" xmlns:a14="http://schemas.microsoft.com/office/drawing/2010/main" val="000000" mc:Ignorable="a14" a14:legacySpreadsheetColorIndex="8"/>
              </a:solidFill>
            </a:rPr>
            <a:t>全ての保護者を対象とした学習機会の提供や相談対応を家庭教育支援チームにより継続的に実施する。</a:t>
          </a:r>
          <a:endParaRPr lang="en-US" altLang="ja-JP">
            <a:solidFill>
              <a:srgbClr xmlns:mc="http://schemas.openxmlformats.org/markup-compatibility/2006" xmlns:a14="http://schemas.microsoft.com/office/drawing/2010/main" val="000000" mc:Ignorable="a14" a14:legacySpreadsheetColorIndex="8"/>
            </a:solidFill>
          </a:endParaRPr>
        </a:p>
        <a:p>
          <a:pPr algn="l" rtl="0">
            <a:defRPr sz="1000"/>
          </a:pPr>
          <a:r>
            <a:rPr lang="ja-JP" altLang="en-US">
              <a:solidFill>
                <a:srgbClr xmlns:mc="http://schemas.openxmlformats.org/markup-compatibility/2006" xmlns:a14="http://schemas.microsoft.com/office/drawing/2010/main" val="000000" mc:Ignorable="a14" a14:legacySpreadsheetColorIndex="8"/>
              </a:solidFill>
            </a:rPr>
            <a:t>新たな地域人材を育成できるよう、支援を受けていた保護者が自らも支援をする側に回っていく循環型人材養成システムを構築する。</a:t>
          </a:r>
          <a:endParaRPr lang="en-US" altLang="ja-JP">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157737</xdr:colOff>
      <xdr:row>727</xdr:row>
      <xdr:rowOff>271667</xdr:rowOff>
    </xdr:from>
    <xdr:to>
      <xdr:col>30</xdr:col>
      <xdr:colOff>44824</xdr:colOff>
      <xdr:row>727</xdr:row>
      <xdr:rowOff>280147</xdr:rowOff>
    </xdr:to>
    <xdr:cxnSp macro="">
      <xdr:nvCxnSpPr>
        <xdr:cNvPr id="12" name="直線コネクタ 11"/>
        <xdr:cNvCxnSpPr/>
      </xdr:nvCxnSpPr>
      <xdr:spPr>
        <a:xfrm>
          <a:off x="2376502" y="51224814"/>
          <a:ext cx="3719498" cy="84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145810</xdr:colOff>
      <xdr:row>727</xdr:row>
      <xdr:rowOff>247572</xdr:rowOff>
    </xdr:from>
    <xdr:to>
      <xdr:col>11</xdr:col>
      <xdr:colOff>159417</xdr:colOff>
      <xdr:row>729</xdr:row>
      <xdr:rowOff>46986</xdr:rowOff>
    </xdr:to>
    <xdr:cxnSp macro="">
      <xdr:nvCxnSpPr>
        <xdr:cNvPr id="13" name="直線矢印コネクタ 12"/>
        <xdr:cNvCxnSpPr/>
      </xdr:nvCxnSpPr>
      <xdr:spPr>
        <a:xfrm>
          <a:off x="2346085" y="51511122"/>
          <a:ext cx="13607" cy="5042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48721</xdr:colOff>
      <xdr:row>727</xdr:row>
      <xdr:rowOff>274840</xdr:rowOff>
    </xdr:from>
    <xdr:to>
      <xdr:col>30</xdr:col>
      <xdr:colOff>48721</xdr:colOff>
      <xdr:row>729</xdr:row>
      <xdr:rowOff>60807</xdr:rowOff>
    </xdr:to>
    <xdr:cxnSp macro="">
      <xdr:nvCxnSpPr>
        <xdr:cNvPr id="14" name="直線矢印コネクタ 13"/>
        <xdr:cNvCxnSpPr/>
      </xdr:nvCxnSpPr>
      <xdr:spPr>
        <a:xfrm>
          <a:off x="6099897" y="51227987"/>
          <a:ext cx="0" cy="4807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132282</xdr:colOff>
      <xdr:row>722</xdr:row>
      <xdr:rowOff>100614</xdr:rowOff>
    </xdr:from>
    <xdr:to>
      <xdr:col>45</xdr:col>
      <xdr:colOff>165764</xdr:colOff>
      <xdr:row>725</xdr:row>
      <xdr:rowOff>37460</xdr:rowOff>
    </xdr:to>
    <xdr:sp macro="" textlink="">
      <xdr:nvSpPr>
        <xdr:cNvPr id="15" name="Rectangle 31"/>
        <xdr:cNvSpPr>
          <a:spLocks noChangeArrowheads="1"/>
        </xdr:cNvSpPr>
      </xdr:nvSpPr>
      <xdr:spPr bwMode="auto">
        <a:xfrm>
          <a:off x="6586870" y="47142908"/>
          <a:ext cx="2655659" cy="9789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・諸謝金　　　                     　</a:t>
          </a:r>
          <a:r>
            <a:rPr lang="en-US" altLang="ja-JP" sz="1000" b="0" i="0" u="none" strike="noStrike" baseline="0">
              <a:solidFill>
                <a:sysClr val="windowText" lastClr="000000"/>
              </a:solidFill>
              <a:latin typeface="ＭＳ Ｐゴシック"/>
              <a:ea typeface="ＭＳ Ｐゴシック"/>
            </a:rPr>
            <a:t>0.9</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・職員旅費　                     　 </a:t>
          </a:r>
          <a:r>
            <a:rPr lang="en-US" altLang="ja-JP" sz="1000" b="0" i="0" u="none" strike="noStrike" baseline="0">
              <a:solidFill>
                <a:sysClr val="windowText" lastClr="000000"/>
              </a:solidFill>
              <a:latin typeface="ＭＳ Ｐゴシック"/>
              <a:ea typeface="ＭＳ Ｐゴシック"/>
            </a:rPr>
            <a:t>0.7</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・委員等旅費　                     </a:t>
          </a:r>
          <a:r>
            <a:rPr lang="en-US" altLang="ja-JP" sz="1000" b="0" i="0" u="none" strike="noStrike" baseline="0">
              <a:solidFill>
                <a:sysClr val="windowText" lastClr="000000"/>
              </a:solidFill>
              <a:latin typeface="ＭＳ Ｐゴシック"/>
              <a:ea typeface="ＭＳ Ｐゴシック"/>
            </a:rPr>
            <a:t>1.0</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・庁費　　　　　                    　</a:t>
          </a:r>
          <a:r>
            <a:rPr lang="en-US" altLang="ja-JP" sz="1000" b="0" i="0" u="none" strike="noStrike" baseline="0">
              <a:solidFill>
                <a:sysClr val="windowText" lastClr="000000"/>
              </a:solidFill>
              <a:latin typeface="ＭＳ Ｐゴシック"/>
              <a:ea typeface="ＭＳ Ｐゴシック"/>
            </a:rPr>
            <a:t>10.7</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30</xdr:col>
      <xdr:colOff>189752</xdr:colOff>
      <xdr:row>722</xdr:row>
      <xdr:rowOff>127828</xdr:rowOff>
    </xdr:from>
    <xdr:to>
      <xdr:col>32</xdr:col>
      <xdr:colOff>91461</xdr:colOff>
      <xdr:row>724</xdr:row>
      <xdr:rowOff>352264</xdr:rowOff>
    </xdr:to>
    <xdr:sp macro="" textlink="">
      <xdr:nvSpPr>
        <xdr:cNvPr id="16" name="左中かっこ 15"/>
        <xdr:cNvSpPr/>
      </xdr:nvSpPr>
      <xdr:spPr>
        <a:xfrm>
          <a:off x="6190502" y="49629253"/>
          <a:ext cx="301759" cy="929286"/>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31</xdr:col>
      <xdr:colOff>187592</xdr:colOff>
      <xdr:row>721</xdr:row>
      <xdr:rowOff>190500</xdr:rowOff>
    </xdr:from>
    <xdr:to>
      <xdr:col>40</xdr:col>
      <xdr:colOff>60165</xdr:colOff>
      <xdr:row>722</xdr:row>
      <xdr:rowOff>161685</xdr:rowOff>
    </xdr:to>
    <xdr:sp macro="" textlink="">
      <xdr:nvSpPr>
        <xdr:cNvPr id="17" name="テキスト ボックス 16"/>
        <xdr:cNvSpPr txBox="1"/>
      </xdr:nvSpPr>
      <xdr:spPr>
        <a:xfrm>
          <a:off x="6440474" y="46885412"/>
          <a:ext cx="1687926" cy="318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本省執行分</a:t>
          </a:r>
        </a:p>
      </xdr:txBody>
    </xdr:sp>
    <xdr:clientData/>
  </xdr:twoCellAnchor>
  <xdr:twoCellAnchor>
    <xdr:from>
      <xdr:col>38</xdr:col>
      <xdr:colOff>120035</xdr:colOff>
      <xdr:row>725</xdr:row>
      <xdr:rowOff>16808</xdr:rowOff>
    </xdr:from>
    <xdr:to>
      <xdr:col>42</xdr:col>
      <xdr:colOff>145971</xdr:colOff>
      <xdr:row>725</xdr:row>
      <xdr:rowOff>256134</xdr:rowOff>
    </xdr:to>
    <xdr:sp macro="" textlink="">
      <xdr:nvSpPr>
        <xdr:cNvPr id="18" name="テキスト ボックス 17"/>
        <xdr:cNvSpPr txBox="1"/>
      </xdr:nvSpPr>
      <xdr:spPr>
        <a:xfrm>
          <a:off x="7784859" y="48101249"/>
          <a:ext cx="832759" cy="239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を含む。</a:t>
          </a:r>
        </a:p>
      </xdr:txBody>
    </xdr:sp>
    <xdr:clientData/>
  </xdr:twoCellAnchor>
  <xdr:twoCellAnchor>
    <xdr:from>
      <xdr:col>21</xdr:col>
      <xdr:colOff>10459</xdr:colOff>
      <xdr:row>726</xdr:row>
      <xdr:rowOff>212912</xdr:rowOff>
    </xdr:from>
    <xdr:to>
      <xdr:col>21</xdr:col>
      <xdr:colOff>11205</xdr:colOff>
      <xdr:row>727</xdr:row>
      <xdr:rowOff>256615</xdr:rowOff>
    </xdr:to>
    <xdr:cxnSp macro="">
      <xdr:nvCxnSpPr>
        <xdr:cNvPr id="26" name="直線矢印コネクタ 25"/>
        <xdr:cNvCxnSpPr/>
      </xdr:nvCxnSpPr>
      <xdr:spPr>
        <a:xfrm flipH="1">
          <a:off x="4210984" y="51124037"/>
          <a:ext cx="746" cy="3961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22412</xdr:colOff>
      <xdr:row>725</xdr:row>
      <xdr:rowOff>11205</xdr:rowOff>
    </xdr:from>
    <xdr:to>
      <xdr:col>26</xdr:col>
      <xdr:colOff>33618</xdr:colOff>
      <xdr:row>726</xdr:row>
      <xdr:rowOff>44824</xdr:rowOff>
    </xdr:to>
    <xdr:sp macro="" textlink="">
      <xdr:nvSpPr>
        <xdr:cNvPr id="27" name="AutoShape 36"/>
        <xdr:cNvSpPr>
          <a:spLocks noChangeArrowheads="1"/>
        </xdr:cNvSpPr>
      </xdr:nvSpPr>
      <xdr:spPr bwMode="auto">
        <a:xfrm>
          <a:off x="3653118" y="49014529"/>
          <a:ext cx="1624853" cy="38100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100"/>
            </a:lnSpc>
            <a:defRPr sz="1000"/>
          </a:pPr>
          <a:r>
            <a:rPr lang="ja-JP" altLang="en-US">
              <a:solidFill>
                <a:srgbClr xmlns:mc="http://schemas.openxmlformats.org/markup-compatibility/2006" xmlns:a14="http://schemas.microsoft.com/office/drawing/2010/main" val="000000" mc:Ignorable="a14" a14:legacySpreadsheetColorIndex="8"/>
              </a:solidFill>
            </a:rPr>
            <a:t>家庭教育支援基盤整備事業</a:t>
          </a:r>
        </a:p>
      </xdr:txBody>
    </xdr:sp>
    <xdr:clientData/>
  </xdr:twoCellAnchor>
  <xdr:twoCellAnchor>
    <xdr:from>
      <xdr:col>23</xdr:col>
      <xdr:colOff>112059</xdr:colOff>
      <xdr:row>729</xdr:row>
      <xdr:rowOff>201706</xdr:rowOff>
    </xdr:from>
    <xdr:to>
      <xdr:col>36</xdr:col>
      <xdr:colOff>67236</xdr:colOff>
      <xdr:row>730</xdr:row>
      <xdr:rowOff>212991</xdr:rowOff>
    </xdr:to>
    <xdr:sp macro="" textlink="">
      <xdr:nvSpPr>
        <xdr:cNvPr id="44" name="Rectangle 37"/>
        <xdr:cNvSpPr>
          <a:spLocks noChangeArrowheads="1"/>
        </xdr:cNvSpPr>
      </xdr:nvSpPr>
      <xdr:spPr bwMode="auto">
        <a:xfrm>
          <a:off x="4751294" y="51849618"/>
          <a:ext cx="2577354" cy="3586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xdr:colOff>
      <xdr:row>729</xdr:row>
      <xdr:rowOff>212912</xdr:rowOff>
    </xdr:from>
    <xdr:to>
      <xdr:col>19</xdr:col>
      <xdr:colOff>156884</xdr:colOff>
      <xdr:row>730</xdr:row>
      <xdr:rowOff>224197</xdr:rowOff>
    </xdr:to>
    <xdr:sp macro="" textlink="">
      <xdr:nvSpPr>
        <xdr:cNvPr id="45" name="Rectangle 37"/>
        <xdr:cNvSpPr>
          <a:spLocks noChangeArrowheads="1"/>
        </xdr:cNvSpPr>
      </xdr:nvSpPr>
      <xdr:spPr bwMode="auto">
        <a:xfrm>
          <a:off x="1411942" y="50605765"/>
          <a:ext cx="2577354" cy="3586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委託【総合評価入札】</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9" t="s">
        <v>0</v>
      </c>
      <c r="AK2" s="659"/>
      <c r="AL2" s="659"/>
      <c r="AM2" s="659"/>
      <c r="AN2" s="659"/>
      <c r="AO2" s="659"/>
      <c r="AP2" s="659"/>
      <c r="AQ2" s="349" t="s">
        <v>394</v>
      </c>
      <c r="AR2" s="349"/>
      <c r="AS2" s="43" t="str">
        <f>IF(OR(AQ2="　", AQ2=""), "", "-")</f>
        <v>-</v>
      </c>
      <c r="AT2" s="350">
        <v>6</v>
      </c>
      <c r="AU2" s="350"/>
      <c r="AV2" s="44" t="str">
        <f>IF(AW2="", "", "-")</f>
        <v/>
      </c>
      <c r="AW2" s="353"/>
      <c r="AX2" s="353"/>
    </row>
    <row r="3" spans="1:50" ht="21" customHeight="1" thickBot="1" x14ac:dyDescent="0.2">
      <c r="A3" s="486" t="s">
        <v>338</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23" t="s">
        <v>73</v>
      </c>
      <c r="AJ3" s="488" t="s">
        <v>435</v>
      </c>
      <c r="AK3" s="488"/>
      <c r="AL3" s="488"/>
      <c r="AM3" s="488"/>
      <c r="AN3" s="488"/>
      <c r="AO3" s="488"/>
      <c r="AP3" s="488"/>
      <c r="AQ3" s="488"/>
      <c r="AR3" s="488"/>
      <c r="AS3" s="488"/>
      <c r="AT3" s="488"/>
      <c r="AU3" s="488"/>
      <c r="AV3" s="488"/>
      <c r="AW3" s="488"/>
      <c r="AX3" s="24" t="s">
        <v>74</v>
      </c>
    </row>
    <row r="4" spans="1:50" ht="33" customHeight="1" x14ac:dyDescent="0.15">
      <c r="A4" s="684" t="s">
        <v>29</v>
      </c>
      <c r="B4" s="685"/>
      <c r="C4" s="685"/>
      <c r="D4" s="685"/>
      <c r="E4" s="685"/>
      <c r="F4" s="685"/>
      <c r="G4" s="660" t="s">
        <v>521</v>
      </c>
      <c r="H4" s="661"/>
      <c r="I4" s="661"/>
      <c r="J4" s="661"/>
      <c r="K4" s="661"/>
      <c r="L4" s="661"/>
      <c r="M4" s="661"/>
      <c r="N4" s="661"/>
      <c r="O4" s="661"/>
      <c r="P4" s="661"/>
      <c r="Q4" s="661"/>
      <c r="R4" s="661"/>
      <c r="S4" s="661"/>
      <c r="T4" s="661"/>
      <c r="U4" s="661"/>
      <c r="V4" s="661"/>
      <c r="W4" s="661"/>
      <c r="X4" s="661"/>
      <c r="Y4" s="662" t="s">
        <v>1</v>
      </c>
      <c r="Z4" s="663"/>
      <c r="AA4" s="663"/>
      <c r="AB4" s="663"/>
      <c r="AC4" s="663"/>
      <c r="AD4" s="664"/>
      <c r="AE4" s="665" t="s">
        <v>436</v>
      </c>
      <c r="AF4" s="666"/>
      <c r="AG4" s="666"/>
      <c r="AH4" s="666"/>
      <c r="AI4" s="666"/>
      <c r="AJ4" s="666"/>
      <c r="AK4" s="666"/>
      <c r="AL4" s="666"/>
      <c r="AM4" s="666"/>
      <c r="AN4" s="666"/>
      <c r="AO4" s="666"/>
      <c r="AP4" s="667"/>
      <c r="AQ4" s="668" t="s">
        <v>2</v>
      </c>
      <c r="AR4" s="663"/>
      <c r="AS4" s="663"/>
      <c r="AT4" s="663"/>
      <c r="AU4" s="663"/>
      <c r="AV4" s="663"/>
      <c r="AW4" s="663"/>
      <c r="AX4" s="669"/>
    </row>
    <row r="5" spans="1:50" ht="42" customHeight="1" x14ac:dyDescent="0.15">
      <c r="A5" s="670" t="s">
        <v>76</v>
      </c>
      <c r="B5" s="671"/>
      <c r="C5" s="671"/>
      <c r="D5" s="671"/>
      <c r="E5" s="671"/>
      <c r="F5" s="672"/>
      <c r="G5" s="507" t="s">
        <v>86</v>
      </c>
      <c r="H5" s="508"/>
      <c r="I5" s="508"/>
      <c r="J5" s="508"/>
      <c r="K5" s="508"/>
      <c r="L5" s="508"/>
      <c r="M5" s="509" t="s">
        <v>75</v>
      </c>
      <c r="N5" s="510"/>
      <c r="O5" s="510"/>
      <c r="P5" s="510"/>
      <c r="Q5" s="510"/>
      <c r="R5" s="511"/>
      <c r="S5" s="512" t="s">
        <v>140</v>
      </c>
      <c r="T5" s="508"/>
      <c r="U5" s="508"/>
      <c r="V5" s="508"/>
      <c r="W5" s="508"/>
      <c r="X5" s="513"/>
      <c r="Y5" s="676" t="s">
        <v>3</v>
      </c>
      <c r="Z5" s="677"/>
      <c r="AA5" s="677"/>
      <c r="AB5" s="677"/>
      <c r="AC5" s="677"/>
      <c r="AD5" s="678"/>
      <c r="AE5" s="679" t="s">
        <v>437</v>
      </c>
      <c r="AF5" s="679"/>
      <c r="AG5" s="679"/>
      <c r="AH5" s="679"/>
      <c r="AI5" s="679"/>
      <c r="AJ5" s="679"/>
      <c r="AK5" s="679"/>
      <c r="AL5" s="679"/>
      <c r="AM5" s="679"/>
      <c r="AN5" s="679"/>
      <c r="AO5" s="679"/>
      <c r="AP5" s="680"/>
      <c r="AQ5" s="681" t="s">
        <v>438</v>
      </c>
      <c r="AR5" s="682"/>
      <c r="AS5" s="682"/>
      <c r="AT5" s="682"/>
      <c r="AU5" s="682"/>
      <c r="AV5" s="682"/>
      <c r="AW5" s="682"/>
      <c r="AX5" s="683"/>
    </row>
    <row r="6" spans="1:50" ht="27.75" customHeight="1" x14ac:dyDescent="0.15">
      <c r="A6" s="686" t="s">
        <v>4</v>
      </c>
      <c r="B6" s="687"/>
      <c r="C6" s="687"/>
      <c r="D6" s="687"/>
      <c r="E6" s="687"/>
      <c r="F6" s="687"/>
      <c r="G6" s="818" t="str">
        <f>入力規則等!F39</f>
        <v>一般会計</v>
      </c>
      <c r="H6" s="819"/>
      <c r="I6" s="819"/>
      <c r="J6" s="819"/>
      <c r="K6" s="819"/>
      <c r="L6" s="819"/>
      <c r="M6" s="819"/>
      <c r="N6" s="819"/>
      <c r="O6" s="819"/>
      <c r="P6" s="819"/>
      <c r="Q6" s="819"/>
      <c r="R6" s="819"/>
      <c r="S6" s="819"/>
      <c r="T6" s="819"/>
      <c r="U6" s="819"/>
      <c r="V6" s="819"/>
      <c r="W6" s="819"/>
      <c r="X6" s="819"/>
      <c r="Y6" s="819"/>
      <c r="Z6" s="819"/>
      <c r="AA6" s="819"/>
      <c r="AB6" s="819"/>
      <c r="AC6" s="819"/>
      <c r="AD6" s="819"/>
      <c r="AE6" s="819"/>
      <c r="AF6" s="819"/>
      <c r="AG6" s="819"/>
      <c r="AH6" s="819"/>
      <c r="AI6" s="819"/>
      <c r="AJ6" s="819"/>
      <c r="AK6" s="819"/>
      <c r="AL6" s="819"/>
      <c r="AM6" s="819"/>
      <c r="AN6" s="819"/>
      <c r="AO6" s="819"/>
      <c r="AP6" s="819"/>
      <c r="AQ6" s="819"/>
      <c r="AR6" s="819"/>
      <c r="AS6" s="819"/>
      <c r="AT6" s="819"/>
      <c r="AU6" s="819"/>
      <c r="AV6" s="819"/>
      <c r="AW6" s="819"/>
      <c r="AX6" s="820"/>
    </row>
    <row r="7" spans="1:50" ht="193.5" customHeight="1" x14ac:dyDescent="0.15">
      <c r="A7" s="789" t="s">
        <v>24</v>
      </c>
      <c r="B7" s="790"/>
      <c r="C7" s="790"/>
      <c r="D7" s="790"/>
      <c r="E7" s="790"/>
      <c r="F7" s="791"/>
      <c r="G7" s="792" t="s">
        <v>441</v>
      </c>
      <c r="H7" s="793"/>
      <c r="I7" s="793"/>
      <c r="J7" s="793"/>
      <c r="K7" s="793"/>
      <c r="L7" s="793"/>
      <c r="M7" s="793"/>
      <c r="N7" s="793"/>
      <c r="O7" s="793"/>
      <c r="P7" s="793"/>
      <c r="Q7" s="793"/>
      <c r="R7" s="793"/>
      <c r="S7" s="793"/>
      <c r="T7" s="793"/>
      <c r="U7" s="793"/>
      <c r="V7" s="793"/>
      <c r="W7" s="793"/>
      <c r="X7" s="794"/>
      <c r="Y7" s="347" t="s">
        <v>5</v>
      </c>
      <c r="Z7" s="231"/>
      <c r="AA7" s="231"/>
      <c r="AB7" s="231"/>
      <c r="AC7" s="231"/>
      <c r="AD7" s="348"/>
      <c r="AE7" s="337" t="s">
        <v>439</v>
      </c>
      <c r="AF7" s="338"/>
      <c r="AG7" s="338"/>
      <c r="AH7" s="338"/>
      <c r="AI7" s="338"/>
      <c r="AJ7" s="338"/>
      <c r="AK7" s="338"/>
      <c r="AL7" s="338"/>
      <c r="AM7" s="338"/>
      <c r="AN7" s="338"/>
      <c r="AO7" s="338"/>
      <c r="AP7" s="338"/>
      <c r="AQ7" s="338"/>
      <c r="AR7" s="338"/>
      <c r="AS7" s="338"/>
      <c r="AT7" s="338"/>
      <c r="AU7" s="338"/>
      <c r="AV7" s="338"/>
      <c r="AW7" s="338"/>
      <c r="AX7" s="339"/>
    </row>
    <row r="8" spans="1:50" ht="38.25" customHeight="1" x14ac:dyDescent="0.15">
      <c r="A8" s="789" t="s">
        <v>367</v>
      </c>
      <c r="B8" s="790"/>
      <c r="C8" s="790"/>
      <c r="D8" s="790"/>
      <c r="E8" s="790"/>
      <c r="F8" s="791"/>
      <c r="G8" s="81" t="str">
        <f>入力規則等!A26</f>
        <v>子ども・若者育成支援、少子化社会対策、男女共同参画</v>
      </c>
      <c r="H8" s="82"/>
      <c r="I8" s="82"/>
      <c r="J8" s="82"/>
      <c r="K8" s="82"/>
      <c r="L8" s="82"/>
      <c r="M8" s="82"/>
      <c r="N8" s="82"/>
      <c r="O8" s="82"/>
      <c r="P8" s="82"/>
      <c r="Q8" s="82"/>
      <c r="R8" s="82"/>
      <c r="S8" s="82"/>
      <c r="T8" s="82"/>
      <c r="U8" s="82"/>
      <c r="V8" s="82"/>
      <c r="W8" s="82"/>
      <c r="X8" s="83"/>
      <c r="Y8" s="514" t="s">
        <v>368</v>
      </c>
      <c r="Z8" s="515"/>
      <c r="AA8" s="515"/>
      <c r="AB8" s="515"/>
      <c r="AC8" s="515"/>
      <c r="AD8" s="516"/>
      <c r="AE8" s="698" t="str">
        <f>入力規則等!K13</f>
        <v>文教及び科学振興</v>
      </c>
      <c r="AF8" s="82"/>
      <c r="AG8" s="82"/>
      <c r="AH8" s="82"/>
      <c r="AI8" s="82"/>
      <c r="AJ8" s="82"/>
      <c r="AK8" s="82"/>
      <c r="AL8" s="82"/>
      <c r="AM8" s="82"/>
      <c r="AN8" s="82"/>
      <c r="AO8" s="82"/>
      <c r="AP8" s="82"/>
      <c r="AQ8" s="82"/>
      <c r="AR8" s="82"/>
      <c r="AS8" s="82"/>
      <c r="AT8" s="82"/>
      <c r="AU8" s="82"/>
      <c r="AV8" s="82"/>
      <c r="AW8" s="82"/>
      <c r="AX8" s="699"/>
    </row>
    <row r="9" spans="1:50" ht="84.75" customHeight="1" x14ac:dyDescent="0.15">
      <c r="A9" s="517" t="s">
        <v>25</v>
      </c>
      <c r="B9" s="518"/>
      <c r="C9" s="518"/>
      <c r="D9" s="518"/>
      <c r="E9" s="518"/>
      <c r="F9" s="518"/>
      <c r="G9" s="519" t="s">
        <v>442</v>
      </c>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1"/>
    </row>
    <row r="10" spans="1:50" ht="81.75" customHeight="1" x14ac:dyDescent="0.15">
      <c r="A10" s="649" t="s">
        <v>34</v>
      </c>
      <c r="B10" s="650"/>
      <c r="C10" s="650"/>
      <c r="D10" s="650"/>
      <c r="E10" s="650"/>
      <c r="F10" s="650"/>
      <c r="G10" s="651" t="s">
        <v>443</v>
      </c>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3"/>
    </row>
    <row r="11" spans="1:50" ht="31.5" customHeight="1" x14ac:dyDescent="0.15">
      <c r="A11" s="649" t="s">
        <v>6</v>
      </c>
      <c r="B11" s="650"/>
      <c r="C11" s="650"/>
      <c r="D11" s="650"/>
      <c r="E11" s="650"/>
      <c r="F11" s="700"/>
      <c r="G11" s="673" t="str">
        <f>入力規則等!P10</f>
        <v>直接実施、委託・請負</v>
      </c>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4"/>
      <c r="AJ11" s="674"/>
      <c r="AK11" s="674"/>
      <c r="AL11" s="674"/>
      <c r="AM11" s="674"/>
      <c r="AN11" s="674"/>
      <c r="AO11" s="674"/>
      <c r="AP11" s="674"/>
      <c r="AQ11" s="674"/>
      <c r="AR11" s="674"/>
      <c r="AS11" s="674"/>
      <c r="AT11" s="674"/>
      <c r="AU11" s="674"/>
      <c r="AV11" s="674"/>
      <c r="AW11" s="674"/>
      <c r="AX11" s="675"/>
    </row>
    <row r="12" spans="1:50" ht="21" customHeight="1" x14ac:dyDescent="0.15">
      <c r="A12" s="618" t="s">
        <v>26</v>
      </c>
      <c r="B12" s="619"/>
      <c r="C12" s="619"/>
      <c r="D12" s="619"/>
      <c r="E12" s="619"/>
      <c r="F12" s="620"/>
      <c r="G12" s="657"/>
      <c r="H12" s="658"/>
      <c r="I12" s="658"/>
      <c r="J12" s="658"/>
      <c r="K12" s="658"/>
      <c r="L12" s="658"/>
      <c r="M12" s="658"/>
      <c r="N12" s="658"/>
      <c r="O12" s="658"/>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5"/>
    </row>
    <row r="13" spans="1:50" ht="21" customHeight="1" x14ac:dyDescent="0.15">
      <c r="A13" s="621"/>
      <c r="B13" s="622"/>
      <c r="C13" s="622"/>
      <c r="D13" s="622"/>
      <c r="E13" s="622"/>
      <c r="F13" s="623"/>
      <c r="G13" s="626" t="s">
        <v>7</v>
      </c>
      <c r="H13" s="627"/>
      <c r="I13" s="632" t="s">
        <v>8</v>
      </c>
      <c r="J13" s="633"/>
      <c r="K13" s="633"/>
      <c r="L13" s="633"/>
      <c r="M13" s="633"/>
      <c r="N13" s="633"/>
      <c r="O13" s="634"/>
      <c r="P13" s="205" t="s">
        <v>444</v>
      </c>
      <c r="Q13" s="206"/>
      <c r="R13" s="206"/>
      <c r="S13" s="206"/>
      <c r="T13" s="206"/>
      <c r="U13" s="206"/>
      <c r="V13" s="207"/>
      <c r="W13" s="205" t="s">
        <v>445</v>
      </c>
      <c r="X13" s="206"/>
      <c r="Y13" s="206"/>
      <c r="Z13" s="206"/>
      <c r="AA13" s="206"/>
      <c r="AB13" s="206"/>
      <c r="AC13" s="207"/>
      <c r="AD13" s="205" t="s">
        <v>444</v>
      </c>
      <c r="AE13" s="206"/>
      <c r="AF13" s="206"/>
      <c r="AG13" s="206"/>
      <c r="AH13" s="206"/>
      <c r="AI13" s="206"/>
      <c r="AJ13" s="207"/>
      <c r="AK13" s="205" t="s">
        <v>444</v>
      </c>
      <c r="AL13" s="206"/>
      <c r="AM13" s="206"/>
      <c r="AN13" s="206"/>
      <c r="AO13" s="206"/>
      <c r="AP13" s="206"/>
      <c r="AQ13" s="207"/>
      <c r="AR13" s="344">
        <v>35.799999999999997</v>
      </c>
      <c r="AS13" s="345"/>
      <c r="AT13" s="345"/>
      <c r="AU13" s="345"/>
      <c r="AV13" s="345"/>
      <c r="AW13" s="345"/>
      <c r="AX13" s="346"/>
    </row>
    <row r="14" spans="1:50" ht="21" customHeight="1" x14ac:dyDescent="0.15">
      <c r="A14" s="621"/>
      <c r="B14" s="622"/>
      <c r="C14" s="622"/>
      <c r="D14" s="622"/>
      <c r="E14" s="622"/>
      <c r="F14" s="623"/>
      <c r="G14" s="628"/>
      <c r="H14" s="629"/>
      <c r="I14" s="522" t="s">
        <v>9</v>
      </c>
      <c r="J14" s="563"/>
      <c r="K14" s="563"/>
      <c r="L14" s="563"/>
      <c r="M14" s="563"/>
      <c r="N14" s="563"/>
      <c r="O14" s="564"/>
      <c r="P14" s="205" t="s">
        <v>445</v>
      </c>
      <c r="Q14" s="206"/>
      <c r="R14" s="206"/>
      <c r="S14" s="206"/>
      <c r="T14" s="206"/>
      <c r="U14" s="206"/>
      <c r="V14" s="207"/>
      <c r="W14" s="205" t="s">
        <v>444</v>
      </c>
      <c r="X14" s="206"/>
      <c r="Y14" s="206"/>
      <c r="Z14" s="206"/>
      <c r="AA14" s="206"/>
      <c r="AB14" s="206"/>
      <c r="AC14" s="207"/>
      <c r="AD14" s="205" t="s">
        <v>444</v>
      </c>
      <c r="AE14" s="206"/>
      <c r="AF14" s="206"/>
      <c r="AG14" s="206"/>
      <c r="AH14" s="206"/>
      <c r="AI14" s="206"/>
      <c r="AJ14" s="207"/>
      <c r="AK14" s="205" t="s">
        <v>444</v>
      </c>
      <c r="AL14" s="206"/>
      <c r="AM14" s="206"/>
      <c r="AN14" s="206"/>
      <c r="AO14" s="206"/>
      <c r="AP14" s="206"/>
      <c r="AQ14" s="207"/>
      <c r="AR14" s="616"/>
      <c r="AS14" s="616"/>
      <c r="AT14" s="616"/>
      <c r="AU14" s="616"/>
      <c r="AV14" s="616"/>
      <c r="AW14" s="616"/>
      <c r="AX14" s="617"/>
    </row>
    <row r="15" spans="1:50" ht="21" customHeight="1" x14ac:dyDescent="0.15">
      <c r="A15" s="621"/>
      <c r="B15" s="622"/>
      <c r="C15" s="622"/>
      <c r="D15" s="622"/>
      <c r="E15" s="622"/>
      <c r="F15" s="623"/>
      <c r="G15" s="628"/>
      <c r="H15" s="629"/>
      <c r="I15" s="522" t="s">
        <v>58</v>
      </c>
      <c r="J15" s="523"/>
      <c r="K15" s="523"/>
      <c r="L15" s="523"/>
      <c r="M15" s="523"/>
      <c r="N15" s="523"/>
      <c r="O15" s="524"/>
      <c r="P15" s="205" t="s">
        <v>444</v>
      </c>
      <c r="Q15" s="206"/>
      <c r="R15" s="206"/>
      <c r="S15" s="206"/>
      <c r="T15" s="206"/>
      <c r="U15" s="206"/>
      <c r="V15" s="207"/>
      <c r="W15" s="205" t="s">
        <v>444</v>
      </c>
      <c r="X15" s="206"/>
      <c r="Y15" s="206"/>
      <c r="Z15" s="206"/>
      <c r="AA15" s="206"/>
      <c r="AB15" s="206"/>
      <c r="AC15" s="207"/>
      <c r="AD15" s="205" t="s">
        <v>444</v>
      </c>
      <c r="AE15" s="206"/>
      <c r="AF15" s="206"/>
      <c r="AG15" s="206"/>
      <c r="AH15" s="206"/>
      <c r="AI15" s="206"/>
      <c r="AJ15" s="207"/>
      <c r="AK15" s="205" t="s">
        <v>444</v>
      </c>
      <c r="AL15" s="206"/>
      <c r="AM15" s="206"/>
      <c r="AN15" s="206"/>
      <c r="AO15" s="206"/>
      <c r="AP15" s="206"/>
      <c r="AQ15" s="207"/>
      <c r="AR15" s="205" t="s">
        <v>444</v>
      </c>
      <c r="AS15" s="206"/>
      <c r="AT15" s="206"/>
      <c r="AU15" s="206"/>
      <c r="AV15" s="206"/>
      <c r="AW15" s="206"/>
      <c r="AX15" s="562"/>
    </row>
    <row r="16" spans="1:50" ht="21" customHeight="1" x14ac:dyDescent="0.15">
      <c r="A16" s="621"/>
      <c r="B16" s="622"/>
      <c r="C16" s="622"/>
      <c r="D16" s="622"/>
      <c r="E16" s="622"/>
      <c r="F16" s="623"/>
      <c r="G16" s="628"/>
      <c r="H16" s="629"/>
      <c r="I16" s="522" t="s">
        <v>59</v>
      </c>
      <c r="J16" s="523"/>
      <c r="K16" s="523"/>
      <c r="L16" s="523"/>
      <c r="M16" s="523"/>
      <c r="N16" s="523"/>
      <c r="O16" s="524"/>
      <c r="P16" s="205" t="s">
        <v>445</v>
      </c>
      <c r="Q16" s="206"/>
      <c r="R16" s="206"/>
      <c r="S16" s="206"/>
      <c r="T16" s="206"/>
      <c r="U16" s="206"/>
      <c r="V16" s="207"/>
      <c r="W16" s="205" t="s">
        <v>446</v>
      </c>
      <c r="X16" s="206"/>
      <c r="Y16" s="206"/>
      <c r="Z16" s="206"/>
      <c r="AA16" s="206"/>
      <c r="AB16" s="206"/>
      <c r="AC16" s="207"/>
      <c r="AD16" s="205" t="s">
        <v>444</v>
      </c>
      <c r="AE16" s="206"/>
      <c r="AF16" s="206"/>
      <c r="AG16" s="206"/>
      <c r="AH16" s="206"/>
      <c r="AI16" s="206"/>
      <c r="AJ16" s="207"/>
      <c r="AK16" s="205" t="s">
        <v>444</v>
      </c>
      <c r="AL16" s="206"/>
      <c r="AM16" s="206"/>
      <c r="AN16" s="206"/>
      <c r="AO16" s="206"/>
      <c r="AP16" s="206"/>
      <c r="AQ16" s="207"/>
      <c r="AR16" s="654"/>
      <c r="AS16" s="655"/>
      <c r="AT16" s="655"/>
      <c r="AU16" s="655"/>
      <c r="AV16" s="655"/>
      <c r="AW16" s="655"/>
      <c r="AX16" s="656"/>
    </row>
    <row r="17" spans="1:50" ht="24.75" customHeight="1" x14ac:dyDescent="0.15">
      <c r="A17" s="621"/>
      <c r="B17" s="622"/>
      <c r="C17" s="622"/>
      <c r="D17" s="622"/>
      <c r="E17" s="622"/>
      <c r="F17" s="623"/>
      <c r="G17" s="628"/>
      <c r="H17" s="629"/>
      <c r="I17" s="522" t="s">
        <v>57</v>
      </c>
      <c r="J17" s="563"/>
      <c r="K17" s="563"/>
      <c r="L17" s="563"/>
      <c r="M17" s="563"/>
      <c r="N17" s="563"/>
      <c r="O17" s="564"/>
      <c r="P17" s="205" t="s">
        <v>445</v>
      </c>
      <c r="Q17" s="206"/>
      <c r="R17" s="206"/>
      <c r="S17" s="206"/>
      <c r="T17" s="206"/>
      <c r="U17" s="206"/>
      <c r="V17" s="207"/>
      <c r="W17" s="205" t="s">
        <v>445</v>
      </c>
      <c r="X17" s="206"/>
      <c r="Y17" s="206"/>
      <c r="Z17" s="206"/>
      <c r="AA17" s="206"/>
      <c r="AB17" s="206"/>
      <c r="AC17" s="207"/>
      <c r="AD17" s="205" t="s">
        <v>444</v>
      </c>
      <c r="AE17" s="206"/>
      <c r="AF17" s="206"/>
      <c r="AG17" s="206"/>
      <c r="AH17" s="206"/>
      <c r="AI17" s="206"/>
      <c r="AJ17" s="207"/>
      <c r="AK17" s="205" t="s">
        <v>444</v>
      </c>
      <c r="AL17" s="206"/>
      <c r="AM17" s="206"/>
      <c r="AN17" s="206"/>
      <c r="AO17" s="206"/>
      <c r="AP17" s="206"/>
      <c r="AQ17" s="207"/>
      <c r="AR17" s="342"/>
      <c r="AS17" s="342"/>
      <c r="AT17" s="342"/>
      <c r="AU17" s="342"/>
      <c r="AV17" s="342"/>
      <c r="AW17" s="342"/>
      <c r="AX17" s="343"/>
    </row>
    <row r="18" spans="1:50" ht="24.75" customHeight="1" x14ac:dyDescent="0.15">
      <c r="A18" s="621"/>
      <c r="B18" s="622"/>
      <c r="C18" s="622"/>
      <c r="D18" s="622"/>
      <c r="E18" s="622"/>
      <c r="F18" s="623"/>
      <c r="G18" s="630"/>
      <c r="H18" s="631"/>
      <c r="I18" s="695" t="s">
        <v>22</v>
      </c>
      <c r="J18" s="696"/>
      <c r="K18" s="696"/>
      <c r="L18" s="696"/>
      <c r="M18" s="696"/>
      <c r="N18" s="696"/>
      <c r="O18" s="697"/>
      <c r="P18" s="501">
        <f>SUM(P13:V17)</f>
        <v>0</v>
      </c>
      <c r="Q18" s="502"/>
      <c r="R18" s="502"/>
      <c r="S18" s="502"/>
      <c r="T18" s="502"/>
      <c r="U18" s="502"/>
      <c r="V18" s="503"/>
      <c r="W18" s="501">
        <f>SUM(W13:AC17)</f>
        <v>0</v>
      </c>
      <c r="X18" s="502"/>
      <c r="Y18" s="502"/>
      <c r="Z18" s="502"/>
      <c r="AA18" s="502"/>
      <c r="AB18" s="502"/>
      <c r="AC18" s="503"/>
      <c r="AD18" s="501">
        <f>SUM(AD13:AJ17)</f>
        <v>0</v>
      </c>
      <c r="AE18" s="502"/>
      <c r="AF18" s="502"/>
      <c r="AG18" s="502"/>
      <c r="AH18" s="502"/>
      <c r="AI18" s="502"/>
      <c r="AJ18" s="503"/>
      <c r="AK18" s="501">
        <f>SUM(AK13:AQ17)</f>
        <v>0</v>
      </c>
      <c r="AL18" s="502"/>
      <c r="AM18" s="502"/>
      <c r="AN18" s="502"/>
      <c r="AO18" s="502"/>
      <c r="AP18" s="502"/>
      <c r="AQ18" s="503"/>
      <c r="AR18" s="501">
        <f>SUM(AR13:AX17)</f>
        <v>35.799999999999997</v>
      </c>
      <c r="AS18" s="502"/>
      <c r="AT18" s="502"/>
      <c r="AU18" s="502"/>
      <c r="AV18" s="502"/>
      <c r="AW18" s="502"/>
      <c r="AX18" s="504"/>
    </row>
    <row r="19" spans="1:50" ht="24.75" customHeight="1" x14ac:dyDescent="0.15">
      <c r="A19" s="621"/>
      <c r="B19" s="622"/>
      <c r="C19" s="622"/>
      <c r="D19" s="622"/>
      <c r="E19" s="622"/>
      <c r="F19" s="623"/>
      <c r="G19" s="498" t="s">
        <v>10</v>
      </c>
      <c r="H19" s="499"/>
      <c r="I19" s="499"/>
      <c r="J19" s="499"/>
      <c r="K19" s="499"/>
      <c r="L19" s="499"/>
      <c r="M19" s="499"/>
      <c r="N19" s="499"/>
      <c r="O19" s="499"/>
      <c r="P19" s="205" t="s">
        <v>445</v>
      </c>
      <c r="Q19" s="206"/>
      <c r="R19" s="206"/>
      <c r="S19" s="206"/>
      <c r="T19" s="206"/>
      <c r="U19" s="206"/>
      <c r="V19" s="207"/>
      <c r="W19" s="205" t="s">
        <v>444</v>
      </c>
      <c r="X19" s="206"/>
      <c r="Y19" s="206"/>
      <c r="Z19" s="206"/>
      <c r="AA19" s="206"/>
      <c r="AB19" s="206"/>
      <c r="AC19" s="207"/>
      <c r="AD19" s="205" t="s">
        <v>444</v>
      </c>
      <c r="AE19" s="206"/>
      <c r="AF19" s="206"/>
      <c r="AG19" s="206"/>
      <c r="AH19" s="206"/>
      <c r="AI19" s="206"/>
      <c r="AJ19" s="207"/>
      <c r="AK19" s="500"/>
      <c r="AL19" s="500"/>
      <c r="AM19" s="500"/>
      <c r="AN19" s="500"/>
      <c r="AO19" s="500"/>
      <c r="AP19" s="500"/>
      <c r="AQ19" s="500"/>
      <c r="AR19" s="500"/>
      <c r="AS19" s="500"/>
      <c r="AT19" s="500"/>
      <c r="AU19" s="500"/>
      <c r="AV19" s="500"/>
      <c r="AW19" s="500"/>
      <c r="AX19" s="505"/>
    </row>
    <row r="20" spans="1:50" ht="24.75" customHeight="1" x14ac:dyDescent="0.15">
      <c r="A20" s="517"/>
      <c r="B20" s="518"/>
      <c r="C20" s="518"/>
      <c r="D20" s="518"/>
      <c r="E20" s="518"/>
      <c r="F20" s="624"/>
      <c r="G20" s="498" t="s">
        <v>11</v>
      </c>
      <c r="H20" s="499"/>
      <c r="I20" s="499"/>
      <c r="J20" s="499"/>
      <c r="K20" s="499"/>
      <c r="L20" s="499"/>
      <c r="M20" s="499"/>
      <c r="N20" s="499"/>
      <c r="O20" s="499"/>
      <c r="P20" s="506" t="str">
        <f>IF(P18=0, "-", P19/P18)</f>
        <v>-</v>
      </c>
      <c r="Q20" s="506"/>
      <c r="R20" s="506"/>
      <c r="S20" s="506"/>
      <c r="T20" s="506"/>
      <c r="U20" s="506"/>
      <c r="V20" s="506"/>
      <c r="W20" s="506" t="str">
        <f>IF(W18=0, "-", W19/W18)</f>
        <v>-</v>
      </c>
      <c r="X20" s="506"/>
      <c r="Y20" s="506"/>
      <c r="Z20" s="506"/>
      <c r="AA20" s="506"/>
      <c r="AB20" s="506"/>
      <c r="AC20" s="506"/>
      <c r="AD20" s="506" t="str">
        <f>IF(AD18=0, "-", AD19/AD18)</f>
        <v>-</v>
      </c>
      <c r="AE20" s="506"/>
      <c r="AF20" s="506"/>
      <c r="AG20" s="506"/>
      <c r="AH20" s="506"/>
      <c r="AI20" s="506"/>
      <c r="AJ20" s="506"/>
      <c r="AK20" s="500"/>
      <c r="AL20" s="500"/>
      <c r="AM20" s="500"/>
      <c r="AN20" s="500"/>
      <c r="AO20" s="500"/>
      <c r="AP20" s="500"/>
      <c r="AQ20" s="694"/>
      <c r="AR20" s="694"/>
      <c r="AS20" s="694"/>
      <c r="AT20" s="694"/>
      <c r="AU20" s="500"/>
      <c r="AV20" s="500"/>
      <c r="AW20" s="500"/>
      <c r="AX20" s="505"/>
    </row>
    <row r="21" spans="1:50" ht="18.75" customHeight="1" x14ac:dyDescent="0.15">
      <c r="A21" s="473" t="s">
        <v>13</v>
      </c>
      <c r="B21" s="474"/>
      <c r="C21" s="474"/>
      <c r="D21" s="474"/>
      <c r="E21" s="474"/>
      <c r="F21" s="475"/>
      <c r="G21" s="464" t="s">
        <v>276</v>
      </c>
      <c r="H21" s="340"/>
      <c r="I21" s="340"/>
      <c r="J21" s="340"/>
      <c r="K21" s="340"/>
      <c r="L21" s="340"/>
      <c r="M21" s="340"/>
      <c r="N21" s="340"/>
      <c r="O21" s="465"/>
      <c r="P21" s="468" t="s">
        <v>66</v>
      </c>
      <c r="Q21" s="340"/>
      <c r="R21" s="340"/>
      <c r="S21" s="340"/>
      <c r="T21" s="340"/>
      <c r="U21" s="340"/>
      <c r="V21" s="340"/>
      <c r="W21" s="340"/>
      <c r="X21" s="465"/>
      <c r="Y21" s="422"/>
      <c r="Z21" s="423"/>
      <c r="AA21" s="424"/>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3"/>
      <c r="B22" s="474"/>
      <c r="C22" s="474"/>
      <c r="D22" s="474"/>
      <c r="E22" s="474"/>
      <c r="F22" s="475"/>
      <c r="G22" s="466"/>
      <c r="H22" s="351"/>
      <c r="I22" s="351"/>
      <c r="J22" s="351"/>
      <c r="K22" s="351"/>
      <c r="L22" s="351"/>
      <c r="M22" s="351"/>
      <c r="N22" s="351"/>
      <c r="O22" s="467"/>
      <c r="P22" s="469"/>
      <c r="Q22" s="351"/>
      <c r="R22" s="351"/>
      <c r="S22" s="351"/>
      <c r="T22" s="351"/>
      <c r="U22" s="351"/>
      <c r="V22" s="351"/>
      <c r="W22" s="351"/>
      <c r="X22" s="467"/>
      <c r="Y22" s="422"/>
      <c r="Z22" s="423"/>
      <c r="AA22" s="424"/>
      <c r="AB22" s="301"/>
      <c r="AC22" s="296"/>
      <c r="AD22" s="297"/>
      <c r="AE22" s="317"/>
      <c r="AF22" s="317"/>
      <c r="AG22" s="317"/>
      <c r="AH22" s="317"/>
      <c r="AI22" s="317"/>
      <c r="AJ22" s="317"/>
      <c r="AK22" s="317"/>
      <c r="AL22" s="317"/>
      <c r="AM22" s="317"/>
      <c r="AN22" s="317"/>
      <c r="AO22" s="317"/>
      <c r="AP22" s="301"/>
      <c r="AQ22" s="114">
        <v>29</v>
      </c>
      <c r="AR22" s="113"/>
      <c r="AS22" s="99" t="s">
        <v>324</v>
      </c>
      <c r="AT22" s="100"/>
      <c r="AU22" s="322" t="s">
        <v>529</v>
      </c>
      <c r="AV22" s="322"/>
      <c r="AW22" s="351" t="s">
        <v>310</v>
      </c>
      <c r="AX22" s="352"/>
    </row>
    <row r="23" spans="1:50" ht="27.75" customHeight="1" x14ac:dyDescent="0.15">
      <c r="A23" s="476"/>
      <c r="B23" s="474"/>
      <c r="C23" s="474"/>
      <c r="D23" s="474"/>
      <c r="E23" s="474"/>
      <c r="F23" s="475"/>
      <c r="G23" s="449" t="s">
        <v>458</v>
      </c>
      <c r="H23" s="450"/>
      <c r="I23" s="450"/>
      <c r="J23" s="450"/>
      <c r="K23" s="450"/>
      <c r="L23" s="450"/>
      <c r="M23" s="450"/>
      <c r="N23" s="450"/>
      <c r="O23" s="451"/>
      <c r="P23" s="88" t="s">
        <v>522</v>
      </c>
      <c r="Q23" s="88"/>
      <c r="R23" s="88"/>
      <c r="S23" s="88"/>
      <c r="T23" s="88"/>
      <c r="U23" s="88"/>
      <c r="V23" s="88"/>
      <c r="W23" s="88"/>
      <c r="X23" s="117"/>
      <c r="Y23" s="199" t="s">
        <v>14</v>
      </c>
      <c r="Z23" s="458"/>
      <c r="AA23" s="459"/>
      <c r="AB23" s="470" t="s">
        <v>447</v>
      </c>
      <c r="AC23" s="470"/>
      <c r="AD23" s="470"/>
      <c r="AE23" s="302">
        <v>381</v>
      </c>
      <c r="AF23" s="303"/>
      <c r="AG23" s="303"/>
      <c r="AH23" s="303"/>
      <c r="AI23" s="302">
        <v>441</v>
      </c>
      <c r="AJ23" s="303"/>
      <c r="AK23" s="303"/>
      <c r="AL23" s="303"/>
      <c r="AM23" s="302">
        <v>535</v>
      </c>
      <c r="AN23" s="303"/>
      <c r="AO23" s="303"/>
      <c r="AP23" s="303"/>
      <c r="AQ23" s="77" t="s">
        <v>448</v>
      </c>
      <c r="AR23" s="78"/>
      <c r="AS23" s="78"/>
      <c r="AT23" s="79"/>
      <c r="AU23" s="303" t="s">
        <v>448</v>
      </c>
      <c r="AV23" s="303"/>
      <c r="AW23" s="303"/>
      <c r="AX23" s="305"/>
    </row>
    <row r="24" spans="1:50" ht="27.75" customHeight="1" x14ac:dyDescent="0.15">
      <c r="A24" s="477"/>
      <c r="B24" s="478"/>
      <c r="C24" s="478"/>
      <c r="D24" s="478"/>
      <c r="E24" s="478"/>
      <c r="F24" s="479"/>
      <c r="G24" s="452"/>
      <c r="H24" s="453"/>
      <c r="I24" s="453"/>
      <c r="J24" s="453"/>
      <c r="K24" s="453"/>
      <c r="L24" s="453"/>
      <c r="M24" s="453"/>
      <c r="N24" s="453"/>
      <c r="O24" s="454"/>
      <c r="P24" s="119"/>
      <c r="Q24" s="119"/>
      <c r="R24" s="119"/>
      <c r="S24" s="119"/>
      <c r="T24" s="119"/>
      <c r="U24" s="119"/>
      <c r="V24" s="119"/>
      <c r="W24" s="119"/>
      <c r="X24" s="120"/>
      <c r="Y24" s="238" t="s">
        <v>61</v>
      </c>
      <c r="Z24" s="233"/>
      <c r="AA24" s="234"/>
      <c r="AB24" s="485" t="s">
        <v>447</v>
      </c>
      <c r="AC24" s="485"/>
      <c r="AD24" s="485"/>
      <c r="AE24" s="302" t="s">
        <v>524</v>
      </c>
      <c r="AF24" s="303"/>
      <c r="AG24" s="303"/>
      <c r="AH24" s="303"/>
      <c r="AI24" s="302" t="s">
        <v>525</v>
      </c>
      <c r="AJ24" s="303"/>
      <c r="AK24" s="303"/>
      <c r="AL24" s="303"/>
      <c r="AM24" s="302" t="s">
        <v>525</v>
      </c>
      <c r="AN24" s="303"/>
      <c r="AO24" s="303"/>
      <c r="AP24" s="303"/>
      <c r="AQ24" s="77">
        <v>800</v>
      </c>
      <c r="AR24" s="78"/>
      <c r="AS24" s="78"/>
      <c r="AT24" s="79"/>
      <c r="AU24" s="303" t="s">
        <v>530</v>
      </c>
      <c r="AV24" s="303"/>
      <c r="AW24" s="303"/>
      <c r="AX24" s="305"/>
    </row>
    <row r="25" spans="1:50" ht="27.75" customHeight="1" x14ac:dyDescent="0.15">
      <c r="A25" s="480"/>
      <c r="B25" s="481"/>
      <c r="C25" s="481"/>
      <c r="D25" s="481"/>
      <c r="E25" s="481"/>
      <c r="F25" s="482"/>
      <c r="G25" s="455"/>
      <c r="H25" s="456"/>
      <c r="I25" s="456"/>
      <c r="J25" s="456"/>
      <c r="K25" s="456"/>
      <c r="L25" s="456"/>
      <c r="M25" s="456"/>
      <c r="N25" s="456"/>
      <c r="O25" s="457"/>
      <c r="P25" s="91"/>
      <c r="Q25" s="91"/>
      <c r="R25" s="91"/>
      <c r="S25" s="91"/>
      <c r="T25" s="91"/>
      <c r="U25" s="91"/>
      <c r="V25" s="91"/>
      <c r="W25" s="91"/>
      <c r="X25" s="122"/>
      <c r="Y25" s="238" t="s">
        <v>15</v>
      </c>
      <c r="Z25" s="233"/>
      <c r="AA25" s="234"/>
      <c r="AB25" s="336" t="s">
        <v>312</v>
      </c>
      <c r="AC25" s="336"/>
      <c r="AD25" s="336"/>
      <c r="AE25" s="302" t="s">
        <v>526</v>
      </c>
      <c r="AF25" s="303"/>
      <c r="AG25" s="303"/>
      <c r="AH25" s="303"/>
      <c r="AI25" s="302" t="s">
        <v>527</v>
      </c>
      <c r="AJ25" s="303"/>
      <c r="AK25" s="303"/>
      <c r="AL25" s="303"/>
      <c r="AM25" s="302" t="s">
        <v>526</v>
      </c>
      <c r="AN25" s="303"/>
      <c r="AO25" s="303"/>
      <c r="AP25" s="303"/>
      <c r="AQ25" s="77" t="s">
        <v>448</v>
      </c>
      <c r="AR25" s="78"/>
      <c r="AS25" s="78"/>
      <c r="AT25" s="79"/>
      <c r="AU25" s="303" t="s">
        <v>449</v>
      </c>
      <c r="AV25" s="303"/>
      <c r="AW25" s="303"/>
      <c r="AX25" s="305"/>
    </row>
    <row r="26" spans="1:50" ht="18.75" customHeight="1" x14ac:dyDescent="0.15">
      <c r="A26" s="473" t="s">
        <v>13</v>
      </c>
      <c r="B26" s="474"/>
      <c r="C26" s="474"/>
      <c r="D26" s="474"/>
      <c r="E26" s="474"/>
      <c r="F26" s="475"/>
      <c r="G26" s="464" t="s">
        <v>276</v>
      </c>
      <c r="H26" s="340"/>
      <c r="I26" s="340"/>
      <c r="J26" s="340"/>
      <c r="K26" s="340"/>
      <c r="L26" s="340"/>
      <c r="M26" s="340"/>
      <c r="N26" s="340"/>
      <c r="O26" s="465"/>
      <c r="P26" s="468" t="s">
        <v>66</v>
      </c>
      <c r="Q26" s="340"/>
      <c r="R26" s="340"/>
      <c r="S26" s="340"/>
      <c r="T26" s="340"/>
      <c r="U26" s="340"/>
      <c r="V26" s="340"/>
      <c r="W26" s="340"/>
      <c r="X26" s="465"/>
      <c r="Y26" s="422"/>
      <c r="Z26" s="423"/>
      <c r="AA26" s="424"/>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customHeight="1" x14ac:dyDescent="0.15">
      <c r="A27" s="473"/>
      <c r="B27" s="474"/>
      <c r="C27" s="474"/>
      <c r="D27" s="474"/>
      <c r="E27" s="474"/>
      <c r="F27" s="475"/>
      <c r="G27" s="466"/>
      <c r="H27" s="351"/>
      <c r="I27" s="351"/>
      <c r="J27" s="351"/>
      <c r="K27" s="351"/>
      <c r="L27" s="351"/>
      <c r="M27" s="351"/>
      <c r="N27" s="351"/>
      <c r="O27" s="467"/>
      <c r="P27" s="469"/>
      <c r="Q27" s="351"/>
      <c r="R27" s="351"/>
      <c r="S27" s="351"/>
      <c r="T27" s="351"/>
      <c r="U27" s="351"/>
      <c r="V27" s="351"/>
      <c r="W27" s="351"/>
      <c r="X27" s="467"/>
      <c r="Y27" s="422"/>
      <c r="Z27" s="423"/>
      <c r="AA27" s="424"/>
      <c r="AB27" s="301"/>
      <c r="AC27" s="296"/>
      <c r="AD27" s="297"/>
      <c r="AE27" s="317"/>
      <c r="AF27" s="317"/>
      <c r="AG27" s="317"/>
      <c r="AH27" s="317"/>
      <c r="AI27" s="317"/>
      <c r="AJ27" s="317"/>
      <c r="AK27" s="317"/>
      <c r="AL27" s="317"/>
      <c r="AM27" s="317"/>
      <c r="AN27" s="317"/>
      <c r="AO27" s="317"/>
      <c r="AP27" s="301"/>
      <c r="AQ27" s="114" t="s">
        <v>452</v>
      </c>
      <c r="AR27" s="113"/>
      <c r="AS27" s="99" t="s">
        <v>324</v>
      </c>
      <c r="AT27" s="100"/>
      <c r="AU27" s="322">
        <v>29</v>
      </c>
      <c r="AV27" s="322"/>
      <c r="AW27" s="351" t="s">
        <v>310</v>
      </c>
      <c r="AX27" s="352"/>
    </row>
    <row r="28" spans="1:50" ht="33.75" customHeight="1" x14ac:dyDescent="0.15">
      <c r="A28" s="476"/>
      <c r="B28" s="474"/>
      <c r="C28" s="474"/>
      <c r="D28" s="474"/>
      <c r="E28" s="474"/>
      <c r="F28" s="475"/>
      <c r="G28" s="449" t="s">
        <v>451</v>
      </c>
      <c r="H28" s="450"/>
      <c r="I28" s="450"/>
      <c r="J28" s="450"/>
      <c r="K28" s="450"/>
      <c r="L28" s="450"/>
      <c r="M28" s="450"/>
      <c r="N28" s="450"/>
      <c r="O28" s="451"/>
      <c r="P28" s="88" t="s">
        <v>523</v>
      </c>
      <c r="Q28" s="88"/>
      <c r="R28" s="88"/>
      <c r="S28" s="88"/>
      <c r="T28" s="88"/>
      <c r="U28" s="88"/>
      <c r="V28" s="88"/>
      <c r="W28" s="88"/>
      <c r="X28" s="117"/>
      <c r="Y28" s="199" t="s">
        <v>14</v>
      </c>
      <c r="Z28" s="458"/>
      <c r="AA28" s="459"/>
      <c r="AB28" s="470" t="s">
        <v>450</v>
      </c>
      <c r="AC28" s="470"/>
      <c r="AD28" s="470"/>
      <c r="AE28" s="302" t="s">
        <v>452</v>
      </c>
      <c r="AF28" s="303"/>
      <c r="AG28" s="303"/>
      <c r="AH28" s="303"/>
      <c r="AI28" s="302">
        <v>97</v>
      </c>
      <c r="AJ28" s="303"/>
      <c r="AK28" s="303"/>
      <c r="AL28" s="303"/>
      <c r="AM28" s="302">
        <v>97</v>
      </c>
      <c r="AN28" s="303"/>
      <c r="AO28" s="303"/>
      <c r="AP28" s="303"/>
      <c r="AQ28" s="77" t="s">
        <v>452</v>
      </c>
      <c r="AR28" s="78"/>
      <c r="AS28" s="78"/>
      <c r="AT28" s="79"/>
      <c r="AU28" s="303" t="s">
        <v>449</v>
      </c>
      <c r="AV28" s="303"/>
      <c r="AW28" s="303"/>
      <c r="AX28" s="305"/>
    </row>
    <row r="29" spans="1:50" ht="33.75" customHeight="1" x14ac:dyDescent="0.15">
      <c r="A29" s="477"/>
      <c r="B29" s="478"/>
      <c r="C29" s="478"/>
      <c r="D29" s="478"/>
      <c r="E29" s="478"/>
      <c r="F29" s="479"/>
      <c r="G29" s="452"/>
      <c r="H29" s="453"/>
      <c r="I29" s="453"/>
      <c r="J29" s="453"/>
      <c r="K29" s="453"/>
      <c r="L29" s="453"/>
      <c r="M29" s="453"/>
      <c r="N29" s="453"/>
      <c r="O29" s="454"/>
      <c r="P29" s="119"/>
      <c r="Q29" s="119"/>
      <c r="R29" s="119"/>
      <c r="S29" s="119"/>
      <c r="T29" s="119"/>
      <c r="U29" s="119"/>
      <c r="V29" s="119"/>
      <c r="W29" s="119"/>
      <c r="X29" s="120"/>
      <c r="Y29" s="238" t="s">
        <v>61</v>
      </c>
      <c r="Z29" s="233"/>
      <c r="AA29" s="234"/>
      <c r="AB29" s="485" t="s">
        <v>450</v>
      </c>
      <c r="AC29" s="485"/>
      <c r="AD29" s="485"/>
      <c r="AE29" s="302" t="s">
        <v>449</v>
      </c>
      <c r="AF29" s="303"/>
      <c r="AG29" s="303"/>
      <c r="AH29" s="303"/>
      <c r="AI29" s="302" t="s">
        <v>526</v>
      </c>
      <c r="AJ29" s="303"/>
      <c r="AK29" s="303"/>
      <c r="AL29" s="303"/>
      <c r="AM29" s="302" t="s">
        <v>527</v>
      </c>
      <c r="AN29" s="303"/>
      <c r="AO29" s="303"/>
      <c r="AP29" s="303"/>
      <c r="AQ29" s="77" t="s">
        <v>449</v>
      </c>
      <c r="AR29" s="78"/>
      <c r="AS29" s="78"/>
      <c r="AT29" s="79"/>
      <c r="AU29" s="303">
        <v>80</v>
      </c>
      <c r="AV29" s="303"/>
      <c r="AW29" s="303"/>
      <c r="AX29" s="305"/>
    </row>
    <row r="30" spans="1:50" ht="33.75" customHeight="1" thickBot="1" x14ac:dyDescent="0.2">
      <c r="A30" s="480"/>
      <c r="B30" s="481"/>
      <c r="C30" s="481"/>
      <c r="D30" s="481"/>
      <c r="E30" s="481"/>
      <c r="F30" s="482"/>
      <c r="G30" s="455"/>
      <c r="H30" s="456"/>
      <c r="I30" s="456"/>
      <c r="J30" s="456"/>
      <c r="K30" s="456"/>
      <c r="L30" s="456"/>
      <c r="M30" s="456"/>
      <c r="N30" s="456"/>
      <c r="O30" s="457"/>
      <c r="P30" s="91"/>
      <c r="Q30" s="91"/>
      <c r="R30" s="91"/>
      <c r="S30" s="91"/>
      <c r="T30" s="91"/>
      <c r="U30" s="91"/>
      <c r="V30" s="91"/>
      <c r="W30" s="91"/>
      <c r="X30" s="122"/>
      <c r="Y30" s="238" t="s">
        <v>15</v>
      </c>
      <c r="Z30" s="233"/>
      <c r="AA30" s="234"/>
      <c r="AB30" s="336" t="s">
        <v>16</v>
      </c>
      <c r="AC30" s="336"/>
      <c r="AD30" s="336"/>
      <c r="AE30" s="302" t="s">
        <v>449</v>
      </c>
      <c r="AF30" s="303"/>
      <c r="AG30" s="303"/>
      <c r="AH30" s="303"/>
      <c r="AI30" s="302" t="s">
        <v>526</v>
      </c>
      <c r="AJ30" s="303"/>
      <c r="AK30" s="303"/>
      <c r="AL30" s="303"/>
      <c r="AM30" s="302" t="s">
        <v>526</v>
      </c>
      <c r="AN30" s="303"/>
      <c r="AO30" s="303"/>
      <c r="AP30" s="303"/>
      <c r="AQ30" s="77" t="s">
        <v>449</v>
      </c>
      <c r="AR30" s="78"/>
      <c r="AS30" s="78"/>
      <c r="AT30" s="79"/>
      <c r="AU30" s="303" t="s">
        <v>452</v>
      </c>
      <c r="AV30" s="303"/>
      <c r="AW30" s="303"/>
      <c r="AX30" s="305"/>
    </row>
    <row r="31" spans="1:50" ht="18.75" hidden="1" customHeight="1" x14ac:dyDescent="0.15">
      <c r="A31" s="473" t="s">
        <v>13</v>
      </c>
      <c r="B31" s="474"/>
      <c r="C31" s="474"/>
      <c r="D31" s="474"/>
      <c r="E31" s="474"/>
      <c r="F31" s="475"/>
      <c r="G31" s="464" t="s">
        <v>276</v>
      </c>
      <c r="H31" s="340"/>
      <c r="I31" s="340"/>
      <c r="J31" s="340"/>
      <c r="K31" s="340"/>
      <c r="L31" s="340"/>
      <c r="M31" s="340"/>
      <c r="N31" s="340"/>
      <c r="O31" s="465"/>
      <c r="P31" s="468" t="s">
        <v>66</v>
      </c>
      <c r="Q31" s="340"/>
      <c r="R31" s="340"/>
      <c r="S31" s="340"/>
      <c r="T31" s="340"/>
      <c r="U31" s="340"/>
      <c r="V31" s="340"/>
      <c r="W31" s="340"/>
      <c r="X31" s="465"/>
      <c r="Y31" s="422"/>
      <c r="Z31" s="423"/>
      <c r="AA31" s="424"/>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3"/>
      <c r="B32" s="474"/>
      <c r="C32" s="474"/>
      <c r="D32" s="474"/>
      <c r="E32" s="474"/>
      <c r="F32" s="475"/>
      <c r="G32" s="466"/>
      <c r="H32" s="351"/>
      <c r="I32" s="351"/>
      <c r="J32" s="351"/>
      <c r="K32" s="351"/>
      <c r="L32" s="351"/>
      <c r="M32" s="351"/>
      <c r="N32" s="351"/>
      <c r="O32" s="467"/>
      <c r="P32" s="469"/>
      <c r="Q32" s="351"/>
      <c r="R32" s="351"/>
      <c r="S32" s="351"/>
      <c r="T32" s="351"/>
      <c r="U32" s="351"/>
      <c r="V32" s="351"/>
      <c r="W32" s="351"/>
      <c r="X32" s="467"/>
      <c r="Y32" s="422"/>
      <c r="Z32" s="423"/>
      <c r="AA32" s="424"/>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6"/>
      <c r="B33" s="474"/>
      <c r="C33" s="474"/>
      <c r="D33" s="474"/>
      <c r="E33" s="474"/>
      <c r="F33" s="475"/>
      <c r="G33" s="449"/>
      <c r="H33" s="450"/>
      <c r="I33" s="450"/>
      <c r="J33" s="450"/>
      <c r="K33" s="450"/>
      <c r="L33" s="450"/>
      <c r="M33" s="450"/>
      <c r="N33" s="450"/>
      <c r="O33" s="451"/>
      <c r="P33" s="88"/>
      <c r="Q33" s="88"/>
      <c r="R33" s="88"/>
      <c r="S33" s="88"/>
      <c r="T33" s="88"/>
      <c r="U33" s="88"/>
      <c r="V33" s="88"/>
      <c r="W33" s="88"/>
      <c r="X33" s="117"/>
      <c r="Y33" s="199" t="s">
        <v>14</v>
      </c>
      <c r="Z33" s="458"/>
      <c r="AA33" s="459"/>
      <c r="AB33" s="470"/>
      <c r="AC33" s="470"/>
      <c r="AD33" s="470"/>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7"/>
      <c r="B34" s="478"/>
      <c r="C34" s="478"/>
      <c r="D34" s="478"/>
      <c r="E34" s="478"/>
      <c r="F34" s="479"/>
      <c r="G34" s="452"/>
      <c r="H34" s="453"/>
      <c r="I34" s="453"/>
      <c r="J34" s="453"/>
      <c r="K34" s="453"/>
      <c r="L34" s="453"/>
      <c r="M34" s="453"/>
      <c r="N34" s="453"/>
      <c r="O34" s="454"/>
      <c r="P34" s="119"/>
      <c r="Q34" s="119"/>
      <c r="R34" s="119"/>
      <c r="S34" s="119"/>
      <c r="T34" s="119"/>
      <c r="U34" s="119"/>
      <c r="V34" s="119"/>
      <c r="W34" s="119"/>
      <c r="X34" s="120"/>
      <c r="Y34" s="238" t="s">
        <v>61</v>
      </c>
      <c r="Z34" s="233"/>
      <c r="AA34" s="234"/>
      <c r="AB34" s="485"/>
      <c r="AC34" s="485"/>
      <c r="AD34" s="485"/>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80"/>
      <c r="B35" s="481"/>
      <c r="C35" s="481"/>
      <c r="D35" s="481"/>
      <c r="E35" s="481"/>
      <c r="F35" s="482"/>
      <c r="G35" s="455"/>
      <c r="H35" s="456"/>
      <c r="I35" s="456"/>
      <c r="J35" s="456"/>
      <c r="K35" s="456"/>
      <c r="L35" s="456"/>
      <c r="M35" s="456"/>
      <c r="N35" s="456"/>
      <c r="O35" s="457"/>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3" t="s">
        <v>13</v>
      </c>
      <c r="B36" s="474"/>
      <c r="C36" s="474"/>
      <c r="D36" s="474"/>
      <c r="E36" s="474"/>
      <c r="F36" s="475"/>
      <c r="G36" s="464" t="s">
        <v>276</v>
      </c>
      <c r="H36" s="340"/>
      <c r="I36" s="340"/>
      <c r="J36" s="340"/>
      <c r="K36" s="340"/>
      <c r="L36" s="340"/>
      <c r="M36" s="340"/>
      <c r="N36" s="340"/>
      <c r="O36" s="465"/>
      <c r="P36" s="468" t="s">
        <v>66</v>
      </c>
      <c r="Q36" s="340"/>
      <c r="R36" s="340"/>
      <c r="S36" s="340"/>
      <c r="T36" s="340"/>
      <c r="U36" s="340"/>
      <c r="V36" s="340"/>
      <c r="W36" s="340"/>
      <c r="X36" s="465"/>
      <c r="Y36" s="422"/>
      <c r="Z36" s="423"/>
      <c r="AA36" s="424"/>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3"/>
      <c r="B37" s="474"/>
      <c r="C37" s="474"/>
      <c r="D37" s="474"/>
      <c r="E37" s="474"/>
      <c r="F37" s="475"/>
      <c r="G37" s="466"/>
      <c r="H37" s="351"/>
      <c r="I37" s="351"/>
      <c r="J37" s="351"/>
      <c r="K37" s="351"/>
      <c r="L37" s="351"/>
      <c r="M37" s="351"/>
      <c r="N37" s="351"/>
      <c r="O37" s="467"/>
      <c r="P37" s="469"/>
      <c r="Q37" s="351"/>
      <c r="R37" s="351"/>
      <c r="S37" s="351"/>
      <c r="T37" s="351"/>
      <c r="U37" s="351"/>
      <c r="V37" s="351"/>
      <c r="W37" s="351"/>
      <c r="X37" s="467"/>
      <c r="Y37" s="422"/>
      <c r="Z37" s="423"/>
      <c r="AA37" s="424"/>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6"/>
      <c r="B38" s="474"/>
      <c r="C38" s="474"/>
      <c r="D38" s="474"/>
      <c r="E38" s="474"/>
      <c r="F38" s="475"/>
      <c r="G38" s="449"/>
      <c r="H38" s="450"/>
      <c r="I38" s="450"/>
      <c r="J38" s="450"/>
      <c r="K38" s="450"/>
      <c r="L38" s="450"/>
      <c r="M38" s="450"/>
      <c r="N38" s="450"/>
      <c r="O38" s="451"/>
      <c r="P38" s="88"/>
      <c r="Q38" s="88"/>
      <c r="R38" s="88"/>
      <c r="S38" s="88"/>
      <c r="T38" s="88"/>
      <c r="U38" s="88"/>
      <c r="V38" s="88"/>
      <c r="W38" s="88"/>
      <c r="X38" s="117"/>
      <c r="Y38" s="199" t="s">
        <v>14</v>
      </c>
      <c r="Z38" s="458"/>
      <c r="AA38" s="459"/>
      <c r="AB38" s="470"/>
      <c r="AC38" s="470"/>
      <c r="AD38" s="470"/>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7"/>
      <c r="B39" s="478"/>
      <c r="C39" s="478"/>
      <c r="D39" s="478"/>
      <c r="E39" s="478"/>
      <c r="F39" s="479"/>
      <c r="G39" s="452"/>
      <c r="H39" s="453"/>
      <c r="I39" s="453"/>
      <c r="J39" s="453"/>
      <c r="K39" s="453"/>
      <c r="L39" s="453"/>
      <c r="M39" s="453"/>
      <c r="N39" s="453"/>
      <c r="O39" s="454"/>
      <c r="P39" s="119"/>
      <c r="Q39" s="119"/>
      <c r="R39" s="119"/>
      <c r="S39" s="119"/>
      <c r="T39" s="119"/>
      <c r="U39" s="119"/>
      <c r="V39" s="119"/>
      <c r="W39" s="119"/>
      <c r="X39" s="120"/>
      <c r="Y39" s="238" t="s">
        <v>61</v>
      </c>
      <c r="Z39" s="233"/>
      <c r="AA39" s="234"/>
      <c r="AB39" s="485"/>
      <c r="AC39" s="485"/>
      <c r="AD39" s="485"/>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80"/>
      <c r="B40" s="481"/>
      <c r="C40" s="481"/>
      <c r="D40" s="481"/>
      <c r="E40" s="481"/>
      <c r="F40" s="482"/>
      <c r="G40" s="455"/>
      <c r="H40" s="456"/>
      <c r="I40" s="456"/>
      <c r="J40" s="456"/>
      <c r="K40" s="456"/>
      <c r="L40" s="456"/>
      <c r="M40" s="456"/>
      <c r="N40" s="456"/>
      <c r="O40" s="457"/>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3" t="s">
        <v>13</v>
      </c>
      <c r="B41" s="474"/>
      <c r="C41" s="474"/>
      <c r="D41" s="474"/>
      <c r="E41" s="474"/>
      <c r="F41" s="475"/>
      <c r="G41" s="464" t="s">
        <v>276</v>
      </c>
      <c r="H41" s="340"/>
      <c r="I41" s="340"/>
      <c r="J41" s="340"/>
      <c r="K41" s="340"/>
      <c r="L41" s="340"/>
      <c r="M41" s="340"/>
      <c r="N41" s="340"/>
      <c r="O41" s="465"/>
      <c r="P41" s="468" t="s">
        <v>66</v>
      </c>
      <c r="Q41" s="340"/>
      <c r="R41" s="340"/>
      <c r="S41" s="340"/>
      <c r="T41" s="340"/>
      <c r="U41" s="340"/>
      <c r="V41" s="340"/>
      <c r="W41" s="340"/>
      <c r="X41" s="465"/>
      <c r="Y41" s="422"/>
      <c r="Z41" s="423"/>
      <c r="AA41" s="424"/>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3"/>
      <c r="B42" s="474"/>
      <c r="C42" s="474"/>
      <c r="D42" s="474"/>
      <c r="E42" s="474"/>
      <c r="F42" s="475"/>
      <c r="G42" s="466"/>
      <c r="H42" s="351"/>
      <c r="I42" s="351"/>
      <c r="J42" s="351"/>
      <c r="K42" s="351"/>
      <c r="L42" s="351"/>
      <c r="M42" s="351"/>
      <c r="N42" s="351"/>
      <c r="O42" s="467"/>
      <c r="P42" s="469"/>
      <c r="Q42" s="351"/>
      <c r="R42" s="351"/>
      <c r="S42" s="351"/>
      <c r="T42" s="351"/>
      <c r="U42" s="351"/>
      <c r="V42" s="351"/>
      <c r="W42" s="351"/>
      <c r="X42" s="467"/>
      <c r="Y42" s="422"/>
      <c r="Z42" s="423"/>
      <c r="AA42" s="424"/>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6"/>
      <c r="B43" s="474"/>
      <c r="C43" s="474"/>
      <c r="D43" s="474"/>
      <c r="E43" s="474"/>
      <c r="F43" s="475"/>
      <c r="G43" s="449"/>
      <c r="H43" s="450"/>
      <c r="I43" s="450"/>
      <c r="J43" s="450"/>
      <c r="K43" s="450"/>
      <c r="L43" s="450"/>
      <c r="M43" s="450"/>
      <c r="N43" s="450"/>
      <c r="O43" s="451"/>
      <c r="P43" s="88"/>
      <c r="Q43" s="88"/>
      <c r="R43" s="88"/>
      <c r="S43" s="88"/>
      <c r="T43" s="88"/>
      <c r="U43" s="88"/>
      <c r="V43" s="88"/>
      <c r="W43" s="88"/>
      <c r="X43" s="117"/>
      <c r="Y43" s="199" t="s">
        <v>14</v>
      </c>
      <c r="Z43" s="458"/>
      <c r="AA43" s="459"/>
      <c r="AB43" s="470"/>
      <c r="AC43" s="470"/>
      <c r="AD43" s="470"/>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7"/>
      <c r="B44" s="478"/>
      <c r="C44" s="478"/>
      <c r="D44" s="478"/>
      <c r="E44" s="478"/>
      <c r="F44" s="479"/>
      <c r="G44" s="452"/>
      <c r="H44" s="453"/>
      <c r="I44" s="453"/>
      <c r="J44" s="453"/>
      <c r="K44" s="453"/>
      <c r="L44" s="453"/>
      <c r="M44" s="453"/>
      <c r="N44" s="453"/>
      <c r="O44" s="454"/>
      <c r="P44" s="119"/>
      <c r="Q44" s="119"/>
      <c r="R44" s="119"/>
      <c r="S44" s="119"/>
      <c r="T44" s="119"/>
      <c r="U44" s="119"/>
      <c r="V44" s="119"/>
      <c r="W44" s="119"/>
      <c r="X44" s="120"/>
      <c r="Y44" s="238" t="s">
        <v>61</v>
      </c>
      <c r="Z44" s="233"/>
      <c r="AA44" s="234"/>
      <c r="AB44" s="485"/>
      <c r="AC44" s="485"/>
      <c r="AD44" s="485"/>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6"/>
      <c r="B45" s="474"/>
      <c r="C45" s="474"/>
      <c r="D45" s="474"/>
      <c r="E45" s="474"/>
      <c r="F45" s="475"/>
      <c r="G45" s="455"/>
      <c r="H45" s="456"/>
      <c r="I45" s="456"/>
      <c r="J45" s="456"/>
      <c r="K45" s="456"/>
      <c r="L45" s="456"/>
      <c r="M45" s="456"/>
      <c r="N45" s="456"/>
      <c r="O45" s="457"/>
      <c r="P45" s="91"/>
      <c r="Q45" s="91"/>
      <c r="R45" s="91"/>
      <c r="S45" s="91"/>
      <c r="T45" s="91"/>
      <c r="U45" s="91"/>
      <c r="V45" s="91"/>
      <c r="W45" s="91"/>
      <c r="X45" s="122"/>
      <c r="Y45" s="238" t="s">
        <v>15</v>
      </c>
      <c r="Z45" s="233"/>
      <c r="AA45" s="234"/>
      <c r="AB45" s="448" t="s">
        <v>16</v>
      </c>
      <c r="AC45" s="448"/>
      <c r="AD45" s="448"/>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03" t="s">
        <v>410</v>
      </c>
      <c r="B46" s="804"/>
      <c r="C46" s="804"/>
      <c r="D46" s="804"/>
      <c r="E46" s="804"/>
      <c r="F46" s="805"/>
      <c r="G46" s="462"/>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06"/>
      <c r="B47" s="807"/>
      <c r="C47" s="807"/>
      <c r="D47" s="807"/>
      <c r="E47" s="807"/>
      <c r="F47" s="808"/>
      <c r="G47" s="463"/>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06"/>
      <c r="B48" s="807"/>
      <c r="C48" s="807"/>
      <c r="D48" s="807"/>
      <c r="E48" s="807"/>
      <c r="F48" s="808"/>
      <c r="G48" s="761"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06"/>
      <c r="B49" s="807"/>
      <c r="C49" s="807"/>
      <c r="D49" s="807"/>
      <c r="E49" s="807"/>
      <c r="F49" s="808"/>
      <c r="G49" s="762"/>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06"/>
      <c r="B50" s="807"/>
      <c r="C50" s="807"/>
      <c r="D50" s="807"/>
      <c r="E50" s="807"/>
      <c r="F50" s="808"/>
      <c r="G50" s="763"/>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61" t="s">
        <v>433</v>
      </c>
      <c r="B51" s="862"/>
      <c r="C51" s="862"/>
      <c r="D51" s="862"/>
      <c r="E51" s="859" t="s">
        <v>427</v>
      </c>
      <c r="F51" s="860"/>
      <c r="G51" s="50" t="s">
        <v>340</v>
      </c>
      <c r="H51" s="787"/>
      <c r="I51" s="384"/>
      <c r="J51" s="384"/>
      <c r="K51" s="384"/>
      <c r="L51" s="384"/>
      <c r="M51" s="384"/>
      <c r="N51" s="384"/>
      <c r="O51" s="788"/>
      <c r="P51" s="187"/>
      <c r="Q51" s="187"/>
      <c r="R51" s="187"/>
      <c r="S51" s="187"/>
      <c r="T51" s="187"/>
      <c r="U51" s="187"/>
      <c r="V51" s="187"/>
      <c r="W51" s="187"/>
      <c r="X51" s="187"/>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2"/>
    </row>
    <row r="52" spans="1:50" ht="22.5" hidden="1" customHeight="1" x14ac:dyDescent="0.15">
      <c r="A52" s="714" t="s">
        <v>279</v>
      </c>
      <c r="B52" s="715"/>
      <c r="C52" s="715"/>
      <c r="D52" s="715"/>
      <c r="E52" s="715"/>
      <c r="F52" s="715"/>
      <c r="G52" s="715"/>
      <c r="H52" s="715"/>
      <c r="I52" s="715"/>
      <c r="J52" s="715"/>
      <c r="K52" s="715"/>
      <c r="L52" s="715"/>
      <c r="M52" s="715"/>
      <c r="N52" s="715"/>
      <c r="O52" s="715"/>
      <c r="P52" s="715"/>
      <c r="Q52" s="715"/>
      <c r="R52" s="715"/>
      <c r="S52" s="715"/>
      <c r="T52" s="715"/>
      <c r="U52" s="715"/>
      <c r="V52" s="715"/>
      <c r="W52" s="715"/>
      <c r="X52" s="715"/>
      <c r="Y52" s="715"/>
      <c r="Z52" s="715"/>
      <c r="AA52" s="715"/>
      <c r="AB52" s="715"/>
      <c r="AC52" s="715"/>
      <c r="AD52" s="715"/>
      <c r="AE52" s="715"/>
      <c r="AF52" s="715"/>
      <c r="AG52" s="715"/>
      <c r="AH52" s="715"/>
      <c r="AI52" s="715"/>
      <c r="AJ52" s="715"/>
      <c r="AK52" s="715"/>
      <c r="AL52" s="715"/>
      <c r="AM52" s="715"/>
      <c r="AN52" s="715"/>
      <c r="AO52" s="56"/>
      <c r="AP52" s="56"/>
      <c r="AQ52" s="56"/>
      <c r="AR52" s="56"/>
      <c r="AS52" s="56"/>
      <c r="AT52" s="56"/>
      <c r="AU52" s="56"/>
      <c r="AV52" s="56"/>
      <c r="AW52" s="56"/>
      <c r="AX52" s="57"/>
    </row>
    <row r="53" spans="1:50" ht="18.75" hidden="1" customHeight="1" x14ac:dyDescent="0.15">
      <c r="A53" s="483" t="s">
        <v>277</v>
      </c>
      <c r="B53" s="811" t="s">
        <v>274</v>
      </c>
      <c r="C53" s="444"/>
      <c r="D53" s="444"/>
      <c r="E53" s="444"/>
      <c r="F53" s="445"/>
      <c r="G53" s="785" t="s">
        <v>268</v>
      </c>
      <c r="H53" s="785"/>
      <c r="I53" s="785"/>
      <c r="J53" s="785"/>
      <c r="K53" s="785"/>
      <c r="L53" s="785"/>
      <c r="M53" s="785"/>
      <c r="N53" s="785"/>
      <c r="O53" s="785"/>
      <c r="P53" s="785"/>
      <c r="Q53" s="785"/>
      <c r="R53" s="785"/>
      <c r="S53" s="785"/>
      <c r="T53" s="785"/>
      <c r="U53" s="785"/>
      <c r="V53" s="785"/>
      <c r="W53" s="785"/>
      <c r="X53" s="785"/>
      <c r="Y53" s="785"/>
      <c r="Z53" s="785"/>
      <c r="AA53" s="786"/>
      <c r="AB53" s="816" t="s">
        <v>336</v>
      </c>
      <c r="AC53" s="785"/>
      <c r="AD53" s="785"/>
      <c r="AE53" s="785"/>
      <c r="AF53" s="785"/>
      <c r="AG53" s="785"/>
      <c r="AH53" s="785"/>
      <c r="AI53" s="785"/>
      <c r="AJ53" s="785"/>
      <c r="AK53" s="785"/>
      <c r="AL53" s="785"/>
      <c r="AM53" s="785"/>
      <c r="AN53" s="785"/>
      <c r="AO53" s="785"/>
      <c r="AP53" s="785"/>
      <c r="AQ53" s="785"/>
      <c r="AR53" s="785"/>
      <c r="AS53" s="785"/>
      <c r="AT53" s="785"/>
      <c r="AU53" s="785"/>
      <c r="AV53" s="785"/>
      <c r="AW53" s="785"/>
      <c r="AX53" s="817"/>
    </row>
    <row r="54" spans="1:50" ht="18.75" hidden="1" customHeight="1" x14ac:dyDescent="0.15">
      <c r="A54" s="483"/>
      <c r="B54" s="811"/>
      <c r="C54" s="444"/>
      <c r="D54" s="444"/>
      <c r="E54" s="444"/>
      <c r="F54" s="445"/>
      <c r="G54" s="351"/>
      <c r="H54" s="351"/>
      <c r="I54" s="351"/>
      <c r="J54" s="351"/>
      <c r="K54" s="351"/>
      <c r="L54" s="351"/>
      <c r="M54" s="351"/>
      <c r="N54" s="351"/>
      <c r="O54" s="351"/>
      <c r="P54" s="351"/>
      <c r="Q54" s="351"/>
      <c r="R54" s="351"/>
      <c r="S54" s="351"/>
      <c r="T54" s="351"/>
      <c r="U54" s="351"/>
      <c r="V54" s="351"/>
      <c r="W54" s="351"/>
      <c r="X54" s="351"/>
      <c r="Y54" s="351"/>
      <c r="Z54" s="351"/>
      <c r="AA54" s="467"/>
      <c r="AB54" s="469"/>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3"/>
      <c r="B55" s="811"/>
      <c r="C55" s="444"/>
      <c r="D55" s="444"/>
      <c r="E55" s="444"/>
      <c r="F55" s="445"/>
      <c r="G55" s="326"/>
      <c r="H55" s="326"/>
      <c r="I55" s="326"/>
      <c r="J55" s="326"/>
      <c r="K55" s="326"/>
      <c r="L55" s="326"/>
      <c r="M55" s="326"/>
      <c r="N55" s="326"/>
      <c r="O55" s="326"/>
      <c r="P55" s="326"/>
      <c r="Q55" s="326"/>
      <c r="R55" s="326"/>
      <c r="S55" s="326"/>
      <c r="T55" s="326"/>
      <c r="U55" s="326"/>
      <c r="V55" s="326"/>
      <c r="W55" s="326"/>
      <c r="X55" s="326"/>
      <c r="Y55" s="326"/>
      <c r="Z55" s="326"/>
      <c r="AA55" s="708"/>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3"/>
      <c r="B56" s="811"/>
      <c r="C56" s="444"/>
      <c r="D56" s="444"/>
      <c r="E56" s="444"/>
      <c r="F56" s="445"/>
      <c r="G56" s="329"/>
      <c r="H56" s="329"/>
      <c r="I56" s="329"/>
      <c r="J56" s="329"/>
      <c r="K56" s="329"/>
      <c r="L56" s="329"/>
      <c r="M56" s="329"/>
      <c r="N56" s="329"/>
      <c r="O56" s="329"/>
      <c r="P56" s="329"/>
      <c r="Q56" s="329"/>
      <c r="R56" s="329"/>
      <c r="S56" s="329"/>
      <c r="T56" s="329"/>
      <c r="U56" s="329"/>
      <c r="V56" s="329"/>
      <c r="W56" s="329"/>
      <c r="X56" s="329"/>
      <c r="Y56" s="329"/>
      <c r="Z56" s="329"/>
      <c r="AA56" s="709"/>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3"/>
      <c r="B57" s="812"/>
      <c r="C57" s="446"/>
      <c r="D57" s="446"/>
      <c r="E57" s="446"/>
      <c r="F57" s="447"/>
      <c r="G57" s="332"/>
      <c r="H57" s="332"/>
      <c r="I57" s="332"/>
      <c r="J57" s="332"/>
      <c r="K57" s="332"/>
      <c r="L57" s="332"/>
      <c r="M57" s="332"/>
      <c r="N57" s="332"/>
      <c r="O57" s="332"/>
      <c r="P57" s="332"/>
      <c r="Q57" s="332"/>
      <c r="R57" s="332"/>
      <c r="S57" s="332"/>
      <c r="T57" s="332"/>
      <c r="U57" s="332"/>
      <c r="V57" s="332"/>
      <c r="W57" s="332"/>
      <c r="X57" s="332"/>
      <c r="Y57" s="332"/>
      <c r="Z57" s="332"/>
      <c r="AA57" s="710"/>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3"/>
      <c r="B58" s="444" t="s">
        <v>275</v>
      </c>
      <c r="C58" s="444"/>
      <c r="D58" s="444"/>
      <c r="E58" s="444"/>
      <c r="F58" s="445"/>
      <c r="G58" s="464" t="s">
        <v>68</v>
      </c>
      <c r="H58" s="340"/>
      <c r="I58" s="340"/>
      <c r="J58" s="340"/>
      <c r="K58" s="340"/>
      <c r="L58" s="340"/>
      <c r="M58" s="340"/>
      <c r="N58" s="340"/>
      <c r="O58" s="465"/>
      <c r="P58" s="468" t="s">
        <v>72</v>
      </c>
      <c r="Q58" s="340"/>
      <c r="R58" s="340"/>
      <c r="S58" s="340"/>
      <c r="T58" s="340"/>
      <c r="U58" s="340"/>
      <c r="V58" s="340"/>
      <c r="W58" s="340"/>
      <c r="X58" s="465"/>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3"/>
      <c r="B59" s="444"/>
      <c r="C59" s="444"/>
      <c r="D59" s="444"/>
      <c r="E59" s="444"/>
      <c r="F59" s="445"/>
      <c r="G59" s="466"/>
      <c r="H59" s="351"/>
      <c r="I59" s="351"/>
      <c r="J59" s="351"/>
      <c r="K59" s="351"/>
      <c r="L59" s="351"/>
      <c r="M59" s="351"/>
      <c r="N59" s="351"/>
      <c r="O59" s="467"/>
      <c r="P59" s="469"/>
      <c r="Q59" s="351"/>
      <c r="R59" s="351"/>
      <c r="S59" s="351"/>
      <c r="T59" s="351"/>
      <c r="U59" s="351"/>
      <c r="V59" s="351"/>
      <c r="W59" s="351"/>
      <c r="X59" s="467"/>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3"/>
      <c r="B60" s="444"/>
      <c r="C60" s="444"/>
      <c r="D60" s="444"/>
      <c r="E60" s="444"/>
      <c r="F60" s="445"/>
      <c r="G60" s="116"/>
      <c r="H60" s="88"/>
      <c r="I60" s="88"/>
      <c r="J60" s="88"/>
      <c r="K60" s="88"/>
      <c r="L60" s="88"/>
      <c r="M60" s="88"/>
      <c r="N60" s="88"/>
      <c r="O60" s="117"/>
      <c r="P60" s="88"/>
      <c r="Q60" s="780"/>
      <c r="R60" s="780"/>
      <c r="S60" s="780"/>
      <c r="T60" s="780"/>
      <c r="U60" s="780"/>
      <c r="V60" s="780"/>
      <c r="W60" s="780"/>
      <c r="X60" s="781"/>
      <c r="Y60" s="711" t="s">
        <v>69</v>
      </c>
      <c r="Z60" s="712"/>
      <c r="AA60" s="713"/>
      <c r="AB60" s="470"/>
      <c r="AC60" s="470"/>
      <c r="AD60" s="470"/>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3"/>
      <c r="B61" s="444"/>
      <c r="C61" s="444"/>
      <c r="D61" s="444"/>
      <c r="E61" s="444"/>
      <c r="F61" s="445"/>
      <c r="G61" s="118"/>
      <c r="H61" s="119"/>
      <c r="I61" s="119"/>
      <c r="J61" s="119"/>
      <c r="K61" s="119"/>
      <c r="L61" s="119"/>
      <c r="M61" s="119"/>
      <c r="N61" s="119"/>
      <c r="O61" s="120"/>
      <c r="P61" s="782"/>
      <c r="Q61" s="782"/>
      <c r="R61" s="782"/>
      <c r="S61" s="782"/>
      <c r="T61" s="782"/>
      <c r="U61" s="782"/>
      <c r="V61" s="782"/>
      <c r="W61" s="782"/>
      <c r="X61" s="783"/>
      <c r="Y61" s="693" t="s">
        <v>61</v>
      </c>
      <c r="Z61" s="420"/>
      <c r="AA61" s="421"/>
      <c r="AB61" s="485"/>
      <c r="AC61" s="485"/>
      <c r="AD61" s="485"/>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3"/>
      <c r="B62" s="446"/>
      <c r="C62" s="446"/>
      <c r="D62" s="446"/>
      <c r="E62" s="446"/>
      <c r="F62" s="447"/>
      <c r="G62" s="121"/>
      <c r="H62" s="91"/>
      <c r="I62" s="91"/>
      <c r="J62" s="91"/>
      <c r="K62" s="91"/>
      <c r="L62" s="91"/>
      <c r="M62" s="91"/>
      <c r="N62" s="91"/>
      <c r="O62" s="122"/>
      <c r="P62" s="239"/>
      <c r="Q62" s="239"/>
      <c r="R62" s="239"/>
      <c r="S62" s="239"/>
      <c r="T62" s="239"/>
      <c r="U62" s="239"/>
      <c r="V62" s="239"/>
      <c r="W62" s="239"/>
      <c r="X62" s="784"/>
      <c r="Y62" s="693" t="s">
        <v>15</v>
      </c>
      <c r="Z62" s="420"/>
      <c r="AA62" s="421"/>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3"/>
      <c r="B63" s="444" t="s">
        <v>275</v>
      </c>
      <c r="C63" s="444"/>
      <c r="D63" s="444"/>
      <c r="E63" s="444"/>
      <c r="F63" s="445"/>
      <c r="G63" s="464" t="s">
        <v>68</v>
      </c>
      <c r="H63" s="340"/>
      <c r="I63" s="340"/>
      <c r="J63" s="340"/>
      <c r="K63" s="340"/>
      <c r="L63" s="340"/>
      <c r="M63" s="340"/>
      <c r="N63" s="340"/>
      <c r="O63" s="465"/>
      <c r="P63" s="468" t="s">
        <v>72</v>
      </c>
      <c r="Q63" s="340"/>
      <c r="R63" s="340"/>
      <c r="S63" s="340"/>
      <c r="T63" s="340"/>
      <c r="U63" s="340"/>
      <c r="V63" s="340"/>
      <c r="W63" s="340"/>
      <c r="X63" s="465"/>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3"/>
      <c r="B64" s="444"/>
      <c r="C64" s="444"/>
      <c r="D64" s="444"/>
      <c r="E64" s="444"/>
      <c r="F64" s="445"/>
      <c r="G64" s="466"/>
      <c r="H64" s="351"/>
      <c r="I64" s="351"/>
      <c r="J64" s="351"/>
      <c r="K64" s="351"/>
      <c r="L64" s="351"/>
      <c r="M64" s="351"/>
      <c r="N64" s="351"/>
      <c r="O64" s="467"/>
      <c r="P64" s="469"/>
      <c r="Q64" s="351"/>
      <c r="R64" s="351"/>
      <c r="S64" s="351"/>
      <c r="T64" s="351"/>
      <c r="U64" s="351"/>
      <c r="V64" s="351"/>
      <c r="W64" s="351"/>
      <c r="X64" s="467"/>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3"/>
      <c r="B65" s="444"/>
      <c r="C65" s="444"/>
      <c r="D65" s="444"/>
      <c r="E65" s="444"/>
      <c r="F65" s="445"/>
      <c r="G65" s="116"/>
      <c r="H65" s="88"/>
      <c r="I65" s="88"/>
      <c r="J65" s="88"/>
      <c r="K65" s="88"/>
      <c r="L65" s="88"/>
      <c r="M65" s="88"/>
      <c r="N65" s="88"/>
      <c r="O65" s="117"/>
      <c r="P65" s="88"/>
      <c r="Q65" s="780"/>
      <c r="R65" s="780"/>
      <c r="S65" s="780"/>
      <c r="T65" s="780"/>
      <c r="U65" s="780"/>
      <c r="V65" s="780"/>
      <c r="W65" s="780"/>
      <c r="X65" s="781"/>
      <c r="Y65" s="711" t="s">
        <v>69</v>
      </c>
      <c r="Z65" s="712"/>
      <c r="AA65" s="713"/>
      <c r="AB65" s="470"/>
      <c r="AC65" s="470"/>
      <c r="AD65" s="470"/>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3"/>
      <c r="B66" s="444"/>
      <c r="C66" s="444"/>
      <c r="D66" s="444"/>
      <c r="E66" s="444"/>
      <c r="F66" s="445"/>
      <c r="G66" s="118"/>
      <c r="H66" s="119"/>
      <c r="I66" s="119"/>
      <c r="J66" s="119"/>
      <c r="K66" s="119"/>
      <c r="L66" s="119"/>
      <c r="M66" s="119"/>
      <c r="N66" s="119"/>
      <c r="O66" s="120"/>
      <c r="P66" s="782"/>
      <c r="Q66" s="782"/>
      <c r="R66" s="782"/>
      <c r="S66" s="782"/>
      <c r="T66" s="782"/>
      <c r="U66" s="782"/>
      <c r="V66" s="782"/>
      <c r="W66" s="782"/>
      <c r="X66" s="783"/>
      <c r="Y66" s="693" t="s">
        <v>61</v>
      </c>
      <c r="Z66" s="420"/>
      <c r="AA66" s="421"/>
      <c r="AB66" s="485"/>
      <c r="AC66" s="485"/>
      <c r="AD66" s="485"/>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3"/>
      <c r="B67" s="446"/>
      <c r="C67" s="446"/>
      <c r="D67" s="446"/>
      <c r="E67" s="446"/>
      <c r="F67" s="447"/>
      <c r="G67" s="121"/>
      <c r="H67" s="91"/>
      <c r="I67" s="91"/>
      <c r="J67" s="91"/>
      <c r="K67" s="91"/>
      <c r="L67" s="91"/>
      <c r="M67" s="91"/>
      <c r="N67" s="91"/>
      <c r="O67" s="122"/>
      <c r="P67" s="239"/>
      <c r="Q67" s="239"/>
      <c r="R67" s="239"/>
      <c r="S67" s="239"/>
      <c r="T67" s="239"/>
      <c r="U67" s="239"/>
      <c r="V67" s="239"/>
      <c r="W67" s="239"/>
      <c r="X67" s="784"/>
      <c r="Y67" s="693" t="s">
        <v>15</v>
      </c>
      <c r="Z67" s="420"/>
      <c r="AA67" s="421"/>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3"/>
      <c r="B68" s="444" t="s">
        <v>275</v>
      </c>
      <c r="C68" s="444"/>
      <c r="D68" s="444"/>
      <c r="E68" s="444"/>
      <c r="F68" s="445"/>
      <c r="G68" s="464" t="s">
        <v>68</v>
      </c>
      <c r="H68" s="340"/>
      <c r="I68" s="340"/>
      <c r="J68" s="340"/>
      <c r="K68" s="340"/>
      <c r="L68" s="340"/>
      <c r="M68" s="340"/>
      <c r="N68" s="340"/>
      <c r="O68" s="465"/>
      <c r="P68" s="468" t="s">
        <v>72</v>
      </c>
      <c r="Q68" s="340"/>
      <c r="R68" s="340"/>
      <c r="S68" s="340"/>
      <c r="T68" s="340"/>
      <c r="U68" s="340"/>
      <c r="V68" s="340"/>
      <c r="W68" s="340"/>
      <c r="X68" s="465"/>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3"/>
      <c r="B69" s="444"/>
      <c r="C69" s="444"/>
      <c r="D69" s="444"/>
      <c r="E69" s="444"/>
      <c r="F69" s="445"/>
      <c r="G69" s="466"/>
      <c r="H69" s="351"/>
      <c r="I69" s="351"/>
      <c r="J69" s="351"/>
      <c r="K69" s="351"/>
      <c r="L69" s="351"/>
      <c r="M69" s="351"/>
      <c r="N69" s="351"/>
      <c r="O69" s="467"/>
      <c r="P69" s="469"/>
      <c r="Q69" s="351"/>
      <c r="R69" s="351"/>
      <c r="S69" s="351"/>
      <c r="T69" s="351"/>
      <c r="U69" s="351"/>
      <c r="V69" s="351"/>
      <c r="W69" s="351"/>
      <c r="X69" s="467"/>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3"/>
      <c r="B70" s="444"/>
      <c r="C70" s="444"/>
      <c r="D70" s="444"/>
      <c r="E70" s="444"/>
      <c r="F70" s="445"/>
      <c r="G70" s="116"/>
      <c r="H70" s="88"/>
      <c r="I70" s="88"/>
      <c r="J70" s="88"/>
      <c r="K70" s="88"/>
      <c r="L70" s="88"/>
      <c r="M70" s="88"/>
      <c r="N70" s="88"/>
      <c r="O70" s="117"/>
      <c r="P70" s="88"/>
      <c r="Q70" s="780"/>
      <c r="R70" s="780"/>
      <c r="S70" s="780"/>
      <c r="T70" s="780"/>
      <c r="U70" s="780"/>
      <c r="V70" s="780"/>
      <c r="W70" s="780"/>
      <c r="X70" s="781"/>
      <c r="Y70" s="711" t="s">
        <v>69</v>
      </c>
      <c r="Z70" s="712"/>
      <c r="AA70" s="713"/>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3"/>
      <c r="B71" s="444"/>
      <c r="C71" s="444"/>
      <c r="D71" s="444"/>
      <c r="E71" s="444"/>
      <c r="F71" s="445"/>
      <c r="G71" s="118"/>
      <c r="H71" s="119"/>
      <c r="I71" s="119"/>
      <c r="J71" s="119"/>
      <c r="K71" s="119"/>
      <c r="L71" s="119"/>
      <c r="M71" s="119"/>
      <c r="N71" s="119"/>
      <c r="O71" s="120"/>
      <c r="P71" s="782"/>
      <c r="Q71" s="782"/>
      <c r="R71" s="782"/>
      <c r="S71" s="782"/>
      <c r="T71" s="782"/>
      <c r="U71" s="782"/>
      <c r="V71" s="782"/>
      <c r="W71" s="782"/>
      <c r="X71" s="783"/>
      <c r="Y71" s="693" t="s">
        <v>61</v>
      </c>
      <c r="Z71" s="420"/>
      <c r="AA71" s="421"/>
      <c r="AB71" s="777"/>
      <c r="AC71" s="778"/>
      <c r="AD71" s="779"/>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4"/>
      <c r="B72" s="814"/>
      <c r="C72" s="814"/>
      <c r="D72" s="814"/>
      <c r="E72" s="814"/>
      <c r="F72" s="815"/>
      <c r="G72" s="460"/>
      <c r="H72" s="140"/>
      <c r="I72" s="140"/>
      <c r="J72" s="140"/>
      <c r="K72" s="140"/>
      <c r="L72" s="140"/>
      <c r="M72" s="140"/>
      <c r="N72" s="140"/>
      <c r="O72" s="461"/>
      <c r="P72" s="809"/>
      <c r="Q72" s="809"/>
      <c r="R72" s="809"/>
      <c r="S72" s="809"/>
      <c r="T72" s="809"/>
      <c r="U72" s="809"/>
      <c r="V72" s="809"/>
      <c r="W72" s="809"/>
      <c r="X72" s="810"/>
      <c r="Y72" s="437" t="s">
        <v>15</v>
      </c>
      <c r="Z72" s="438"/>
      <c r="AA72" s="439"/>
      <c r="AB72" s="428" t="s">
        <v>16</v>
      </c>
      <c r="AC72" s="429"/>
      <c r="AD72" s="430"/>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95" t="s">
        <v>71</v>
      </c>
      <c r="B73" s="796"/>
      <c r="C73" s="796"/>
      <c r="D73" s="796"/>
      <c r="E73" s="796"/>
      <c r="F73" s="797"/>
      <c r="G73" s="801" t="s">
        <v>67</v>
      </c>
      <c r="H73" s="801"/>
      <c r="I73" s="801"/>
      <c r="J73" s="801"/>
      <c r="K73" s="801"/>
      <c r="L73" s="801"/>
      <c r="M73" s="801"/>
      <c r="N73" s="801"/>
      <c r="O73" s="801"/>
      <c r="P73" s="801"/>
      <c r="Q73" s="801"/>
      <c r="R73" s="801"/>
      <c r="S73" s="801"/>
      <c r="T73" s="801"/>
      <c r="U73" s="801"/>
      <c r="V73" s="801"/>
      <c r="W73" s="801"/>
      <c r="X73" s="802"/>
      <c r="Y73" s="431"/>
      <c r="Z73" s="432"/>
      <c r="AA73" s="433"/>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4"/>
      <c r="B74" s="415"/>
      <c r="C74" s="415"/>
      <c r="D74" s="415"/>
      <c r="E74" s="415"/>
      <c r="F74" s="416"/>
      <c r="G74" s="88" t="s">
        <v>453</v>
      </c>
      <c r="H74" s="88"/>
      <c r="I74" s="88"/>
      <c r="J74" s="88"/>
      <c r="K74" s="88"/>
      <c r="L74" s="88"/>
      <c r="M74" s="88"/>
      <c r="N74" s="88"/>
      <c r="O74" s="88"/>
      <c r="P74" s="88"/>
      <c r="Q74" s="88"/>
      <c r="R74" s="88"/>
      <c r="S74" s="88"/>
      <c r="T74" s="88"/>
      <c r="U74" s="88"/>
      <c r="V74" s="88"/>
      <c r="W74" s="88"/>
      <c r="X74" s="117"/>
      <c r="Y74" s="813" t="s">
        <v>62</v>
      </c>
      <c r="Z74" s="677"/>
      <c r="AA74" s="678"/>
      <c r="AB74" s="470" t="s">
        <v>454</v>
      </c>
      <c r="AC74" s="470"/>
      <c r="AD74" s="470"/>
      <c r="AE74" s="284" t="s">
        <v>455</v>
      </c>
      <c r="AF74" s="284"/>
      <c r="AG74" s="284"/>
      <c r="AH74" s="284"/>
      <c r="AI74" s="284" t="s">
        <v>455</v>
      </c>
      <c r="AJ74" s="284"/>
      <c r="AK74" s="284"/>
      <c r="AL74" s="284"/>
      <c r="AM74" s="284" t="s">
        <v>455</v>
      </c>
      <c r="AN74" s="284"/>
      <c r="AO74" s="284"/>
      <c r="AP74" s="284"/>
      <c r="AQ74" s="284" t="s">
        <v>455</v>
      </c>
      <c r="AR74" s="284"/>
      <c r="AS74" s="284"/>
      <c r="AT74" s="284"/>
      <c r="AU74" s="284"/>
      <c r="AV74" s="284"/>
      <c r="AW74" s="284"/>
      <c r="AX74" s="285"/>
      <c r="AY74" s="10"/>
      <c r="AZ74" s="10"/>
      <c r="BA74" s="10"/>
      <c r="BB74" s="10"/>
      <c r="BC74" s="10"/>
    </row>
    <row r="75" spans="1:60" ht="22.5" customHeight="1" x14ac:dyDescent="0.15">
      <c r="A75" s="417"/>
      <c r="B75" s="418"/>
      <c r="C75" s="418"/>
      <c r="D75" s="418"/>
      <c r="E75" s="418"/>
      <c r="F75" s="419"/>
      <c r="G75" s="91"/>
      <c r="H75" s="91"/>
      <c r="I75" s="91"/>
      <c r="J75" s="91"/>
      <c r="K75" s="91"/>
      <c r="L75" s="91"/>
      <c r="M75" s="91"/>
      <c r="N75" s="91"/>
      <c r="O75" s="91"/>
      <c r="P75" s="91"/>
      <c r="Q75" s="91"/>
      <c r="R75" s="91"/>
      <c r="S75" s="91"/>
      <c r="T75" s="91"/>
      <c r="U75" s="91"/>
      <c r="V75" s="91"/>
      <c r="W75" s="91"/>
      <c r="X75" s="122"/>
      <c r="Y75" s="290" t="s">
        <v>63</v>
      </c>
      <c r="Z75" s="200"/>
      <c r="AA75" s="201"/>
      <c r="AB75" s="470" t="s">
        <v>454</v>
      </c>
      <c r="AC75" s="470"/>
      <c r="AD75" s="470"/>
      <c r="AE75" s="284" t="s">
        <v>455</v>
      </c>
      <c r="AF75" s="284"/>
      <c r="AG75" s="284"/>
      <c r="AH75" s="284"/>
      <c r="AI75" s="284" t="s">
        <v>455</v>
      </c>
      <c r="AJ75" s="284"/>
      <c r="AK75" s="284"/>
      <c r="AL75" s="284"/>
      <c r="AM75" s="284" t="s">
        <v>455</v>
      </c>
      <c r="AN75" s="284"/>
      <c r="AO75" s="284"/>
      <c r="AP75" s="284"/>
      <c r="AQ75" s="284" t="s">
        <v>460</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4"/>
      <c r="B77" s="415"/>
      <c r="C77" s="415"/>
      <c r="D77" s="415"/>
      <c r="E77" s="415"/>
      <c r="F77" s="416"/>
      <c r="G77" s="88" t="s">
        <v>456</v>
      </c>
      <c r="H77" s="88"/>
      <c r="I77" s="88"/>
      <c r="J77" s="88"/>
      <c r="K77" s="88"/>
      <c r="L77" s="88"/>
      <c r="M77" s="88"/>
      <c r="N77" s="88"/>
      <c r="O77" s="88"/>
      <c r="P77" s="88"/>
      <c r="Q77" s="88"/>
      <c r="R77" s="88"/>
      <c r="S77" s="88"/>
      <c r="T77" s="88"/>
      <c r="U77" s="88"/>
      <c r="V77" s="88"/>
      <c r="W77" s="88"/>
      <c r="X77" s="117"/>
      <c r="Y77" s="425" t="s">
        <v>62</v>
      </c>
      <c r="Z77" s="426"/>
      <c r="AA77" s="427"/>
      <c r="AB77" s="434" t="s">
        <v>457</v>
      </c>
      <c r="AC77" s="435"/>
      <c r="AD77" s="436"/>
      <c r="AE77" s="284">
        <v>399</v>
      </c>
      <c r="AF77" s="284"/>
      <c r="AG77" s="284"/>
      <c r="AH77" s="284"/>
      <c r="AI77" s="284">
        <v>444</v>
      </c>
      <c r="AJ77" s="284"/>
      <c r="AK77" s="284"/>
      <c r="AL77" s="284"/>
      <c r="AM77" s="284">
        <v>425</v>
      </c>
      <c r="AN77" s="284"/>
      <c r="AO77" s="284"/>
      <c r="AP77" s="284"/>
      <c r="AQ77" s="284" t="s">
        <v>461</v>
      </c>
      <c r="AR77" s="284"/>
      <c r="AS77" s="284"/>
      <c r="AT77" s="284"/>
      <c r="AU77" s="284"/>
      <c r="AV77" s="284"/>
      <c r="AW77" s="284"/>
      <c r="AX77" s="285"/>
      <c r="AY77" s="10"/>
      <c r="AZ77" s="10"/>
      <c r="BA77" s="10"/>
      <c r="BB77" s="10"/>
      <c r="BC77" s="10"/>
    </row>
    <row r="78" spans="1:60" ht="22.5" hidden="1" customHeight="1" x14ac:dyDescent="0.15">
      <c r="A78" s="417"/>
      <c r="B78" s="418"/>
      <c r="C78" s="418"/>
      <c r="D78" s="418"/>
      <c r="E78" s="418"/>
      <c r="F78" s="419"/>
      <c r="G78" s="91"/>
      <c r="H78" s="91"/>
      <c r="I78" s="91"/>
      <c r="J78" s="91"/>
      <c r="K78" s="91"/>
      <c r="L78" s="91"/>
      <c r="M78" s="91"/>
      <c r="N78" s="91"/>
      <c r="O78" s="91"/>
      <c r="P78" s="91"/>
      <c r="Q78" s="91"/>
      <c r="R78" s="91"/>
      <c r="S78" s="91"/>
      <c r="T78" s="91"/>
      <c r="U78" s="91"/>
      <c r="V78" s="91"/>
      <c r="W78" s="91"/>
      <c r="X78" s="122"/>
      <c r="Y78" s="290" t="s">
        <v>63</v>
      </c>
      <c r="Z78" s="291"/>
      <c r="AA78" s="292"/>
      <c r="AB78" s="293" t="s">
        <v>457</v>
      </c>
      <c r="AC78" s="294"/>
      <c r="AD78" s="295"/>
      <c r="AE78" s="284">
        <v>316</v>
      </c>
      <c r="AF78" s="284"/>
      <c r="AG78" s="284"/>
      <c r="AH78" s="284"/>
      <c r="AI78" s="284">
        <v>399</v>
      </c>
      <c r="AJ78" s="284"/>
      <c r="AK78" s="284"/>
      <c r="AL78" s="284"/>
      <c r="AM78" s="284">
        <v>445</v>
      </c>
      <c r="AN78" s="284"/>
      <c r="AO78" s="284"/>
      <c r="AP78" s="284"/>
      <c r="AQ78" s="284">
        <v>426</v>
      </c>
      <c r="AR78" s="284"/>
      <c r="AS78" s="284"/>
      <c r="AT78" s="284"/>
      <c r="AU78" s="284"/>
      <c r="AV78" s="284"/>
      <c r="AW78" s="284"/>
      <c r="AX78" s="285"/>
      <c r="AY78" s="10"/>
      <c r="AZ78" s="10"/>
      <c r="BA78" s="10"/>
      <c r="BB78" s="10"/>
      <c r="BC78" s="10"/>
      <c r="BD78" s="10"/>
      <c r="BE78" s="10"/>
      <c r="BF78" s="10"/>
      <c r="BG78" s="10"/>
      <c r="BH78" s="10"/>
    </row>
    <row r="79" spans="1:60" ht="31.7" customHeight="1" x14ac:dyDescent="0.15">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customHeight="1" x14ac:dyDescent="0.15">
      <c r="A80" s="414"/>
      <c r="B80" s="415"/>
      <c r="C80" s="415"/>
      <c r="D80" s="415"/>
      <c r="E80" s="415"/>
      <c r="F80" s="416"/>
      <c r="G80" s="88" t="s">
        <v>459</v>
      </c>
      <c r="H80" s="88"/>
      <c r="I80" s="88"/>
      <c r="J80" s="88"/>
      <c r="K80" s="88"/>
      <c r="L80" s="88"/>
      <c r="M80" s="88"/>
      <c r="N80" s="88"/>
      <c r="O80" s="88"/>
      <c r="P80" s="88"/>
      <c r="Q80" s="88"/>
      <c r="R80" s="88"/>
      <c r="S80" s="88"/>
      <c r="T80" s="88"/>
      <c r="U80" s="88"/>
      <c r="V80" s="88"/>
      <c r="W80" s="88"/>
      <c r="X80" s="117"/>
      <c r="Y80" s="425" t="s">
        <v>62</v>
      </c>
      <c r="Z80" s="426"/>
      <c r="AA80" s="427"/>
      <c r="AB80" s="434" t="s">
        <v>454</v>
      </c>
      <c r="AC80" s="435"/>
      <c r="AD80" s="436"/>
      <c r="AE80" s="284" t="s">
        <v>460</v>
      </c>
      <c r="AF80" s="284"/>
      <c r="AG80" s="284"/>
      <c r="AH80" s="284"/>
      <c r="AI80" s="284" t="s">
        <v>460</v>
      </c>
      <c r="AJ80" s="284"/>
      <c r="AK80" s="284"/>
      <c r="AL80" s="284"/>
      <c r="AM80" s="284" t="s">
        <v>460</v>
      </c>
      <c r="AN80" s="284"/>
      <c r="AO80" s="284"/>
      <c r="AP80" s="284"/>
      <c r="AQ80" s="284" t="s">
        <v>460</v>
      </c>
      <c r="AR80" s="284"/>
      <c r="AS80" s="284"/>
      <c r="AT80" s="284"/>
      <c r="AU80" s="284"/>
      <c r="AV80" s="284"/>
      <c r="AW80" s="284"/>
      <c r="AX80" s="285"/>
      <c r="AY80" s="10"/>
      <c r="AZ80" s="10"/>
      <c r="BA80" s="10"/>
      <c r="BB80" s="10"/>
      <c r="BC80" s="10"/>
    </row>
    <row r="81" spans="1:60" ht="22.5" customHeight="1" x14ac:dyDescent="0.15">
      <c r="A81" s="417"/>
      <c r="B81" s="418"/>
      <c r="C81" s="418"/>
      <c r="D81" s="418"/>
      <c r="E81" s="418"/>
      <c r="F81" s="419"/>
      <c r="G81" s="91"/>
      <c r="H81" s="91"/>
      <c r="I81" s="91"/>
      <c r="J81" s="91"/>
      <c r="K81" s="91"/>
      <c r="L81" s="91"/>
      <c r="M81" s="91"/>
      <c r="N81" s="91"/>
      <c r="O81" s="91"/>
      <c r="P81" s="91"/>
      <c r="Q81" s="91"/>
      <c r="R81" s="91"/>
      <c r="S81" s="91"/>
      <c r="T81" s="91"/>
      <c r="U81" s="91"/>
      <c r="V81" s="91"/>
      <c r="W81" s="91"/>
      <c r="X81" s="122"/>
      <c r="Y81" s="290" t="s">
        <v>63</v>
      </c>
      <c r="Z81" s="291"/>
      <c r="AA81" s="292"/>
      <c r="AB81" s="293" t="s">
        <v>454</v>
      </c>
      <c r="AC81" s="294"/>
      <c r="AD81" s="295"/>
      <c r="AE81" s="284" t="s">
        <v>460</v>
      </c>
      <c r="AF81" s="284"/>
      <c r="AG81" s="284"/>
      <c r="AH81" s="284"/>
      <c r="AI81" s="284" t="s">
        <v>460</v>
      </c>
      <c r="AJ81" s="284"/>
      <c r="AK81" s="284"/>
      <c r="AL81" s="284"/>
      <c r="AM81" s="284" t="s">
        <v>460</v>
      </c>
      <c r="AN81" s="284"/>
      <c r="AO81" s="284"/>
      <c r="AP81" s="284"/>
      <c r="AQ81" s="284" t="s">
        <v>461</v>
      </c>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4"/>
      <c r="B83" s="415"/>
      <c r="C83" s="415"/>
      <c r="D83" s="415"/>
      <c r="E83" s="415"/>
      <c r="F83" s="416"/>
      <c r="G83" s="88"/>
      <c r="H83" s="88"/>
      <c r="I83" s="88"/>
      <c r="J83" s="88"/>
      <c r="K83" s="88"/>
      <c r="L83" s="88"/>
      <c r="M83" s="88"/>
      <c r="N83" s="88"/>
      <c r="O83" s="88"/>
      <c r="P83" s="88"/>
      <c r="Q83" s="88"/>
      <c r="R83" s="88"/>
      <c r="S83" s="88"/>
      <c r="T83" s="88"/>
      <c r="U83" s="88"/>
      <c r="V83" s="88"/>
      <c r="W83" s="88"/>
      <c r="X83" s="117"/>
      <c r="Y83" s="425" t="s">
        <v>62</v>
      </c>
      <c r="Z83" s="426"/>
      <c r="AA83" s="427"/>
      <c r="AB83" s="434"/>
      <c r="AC83" s="435"/>
      <c r="AD83" s="436"/>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7"/>
      <c r="B84" s="418"/>
      <c r="C84" s="418"/>
      <c r="D84" s="418"/>
      <c r="E84" s="418"/>
      <c r="F84" s="419"/>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4"/>
      <c r="B86" s="415"/>
      <c r="C86" s="415"/>
      <c r="D86" s="415"/>
      <c r="E86" s="415"/>
      <c r="F86" s="416"/>
      <c r="G86" s="88"/>
      <c r="H86" s="88"/>
      <c r="I86" s="88"/>
      <c r="J86" s="88"/>
      <c r="K86" s="88"/>
      <c r="L86" s="88"/>
      <c r="M86" s="88"/>
      <c r="N86" s="88"/>
      <c r="O86" s="88"/>
      <c r="P86" s="88"/>
      <c r="Q86" s="88"/>
      <c r="R86" s="88"/>
      <c r="S86" s="88"/>
      <c r="T86" s="88"/>
      <c r="U86" s="88"/>
      <c r="V86" s="88"/>
      <c r="W86" s="88"/>
      <c r="X86" s="117"/>
      <c r="Y86" s="425" t="s">
        <v>62</v>
      </c>
      <c r="Z86" s="426"/>
      <c r="AA86" s="427"/>
      <c r="AB86" s="434"/>
      <c r="AC86" s="435"/>
      <c r="AD86" s="436"/>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7"/>
      <c r="B87" s="418"/>
      <c r="C87" s="418"/>
      <c r="D87" s="418"/>
      <c r="E87" s="418"/>
      <c r="F87" s="419"/>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7"/>
      <c r="Z88" s="528"/>
      <c r="AA88" s="529"/>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37.5" customHeight="1" x14ac:dyDescent="0.15">
      <c r="A89" s="227"/>
      <c r="B89" s="228"/>
      <c r="C89" s="228"/>
      <c r="D89" s="228"/>
      <c r="E89" s="228"/>
      <c r="F89" s="229"/>
      <c r="G89" s="211" t="s">
        <v>519</v>
      </c>
      <c r="H89" s="211"/>
      <c r="I89" s="211"/>
      <c r="J89" s="211"/>
      <c r="K89" s="211"/>
      <c r="L89" s="211"/>
      <c r="M89" s="211"/>
      <c r="N89" s="211"/>
      <c r="O89" s="211"/>
      <c r="P89" s="211"/>
      <c r="Q89" s="211"/>
      <c r="R89" s="211"/>
      <c r="S89" s="211"/>
      <c r="T89" s="211"/>
      <c r="U89" s="211"/>
      <c r="V89" s="211"/>
      <c r="W89" s="211"/>
      <c r="X89" s="211"/>
      <c r="Y89" s="215" t="s">
        <v>17</v>
      </c>
      <c r="Z89" s="216"/>
      <c r="AA89" s="217"/>
      <c r="AB89" s="235" t="s">
        <v>462</v>
      </c>
      <c r="AC89" s="236"/>
      <c r="AD89" s="237"/>
      <c r="AE89" s="284" t="s">
        <v>464</v>
      </c>
      <c r="AF89" s="284"/>
      <c r="AG89" s="284"/>
      <c r="AH89" s="284"/>
      <c r="AI89" s="284" t="s">
        <v>455</v>
      </c>
      <c r="AJ89" s="284"/>
      <c r="AK89" s="284"/>
      <c r="AL89" s="284"/>
      <c r="AM89" s="284" t="s">
        <v>452</v>
      </c>
      <c r="AN89" s="284"/>
      <c r="AO89" s="284"/>
      <c r="AP89" s="284"/>
      <c r="AQ89" s="302" t="s">
        <v>452</v>
      </c>
      <c r="AR89" s="303"/>
      <c r="AS89" s="303"/>
      <c r="AT89" s="303"/>
      <c r="AU89" s="303"/>
      <c r="AV89" s="303"/>
      <c r="AW89" s="303"/>
      <c r="AX89" s="305"/>
    </row>
    <row r="90" spans="1:60" ht="37.5"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463</v>
      </c>
      <c r="AC90" s="203"/>
      <c r="AD90" s="204"/>
      <c r="AE90" s="241" t="s">
        <v>464</v>
      </c>
      <c r="AF90" s="241"/>
      <c r="AG90" s="241"/>
      <c r="AH90" s="241"/>
      <c r="AI90" s="241" t="s">
        <v>455</v>
      </c>
      <c r="AJ90" s="241"/>
      <c r="AK90" s="241"/>
      <c r="AL90" s="241"/>
      <c r="AM90" s="241" t="s">
        <v>455</v>
      </c>
      <c r="AN90" s="241"/>
      <c r="AO90" s="241"/>
      <c r="AP90" s="241"/>
      <c r="AQ90" s="241" t="s">
        <v>455</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7"/>
      <c r="Z91" s="528"/>
      <c r="AA91" s="529"/>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518</v>
      </c>
      <c r="H92" s="211"/>
      <c r="I92" s="211"/>
      <c r="J92" s="211"/>
      <c r="K92" s="211"/>
      <c r="L92" s="211"/>
      <c r="M92" s="211"/>
      <c r="N92" s="211"/>
      <c r="O92" s="211"/>
      <c r="P92" s="211"/>
      <c r="Q92" s="211"/>
      <c r="R92" s="211"/>
      <c r="S92" s="211"/>
      <c r="T92" s="211"/>
      <c r="U92" s="211"/>
      <c r="V92" s="211"/>
      <c r="W92" s="211"/>
      <c r="X92" s="211"/>
      <c r="Y92" s="215" t="s">
        <v>17</v>
      </c>
      <c r="Z92" s="216"/>
      <c r="AA92" s="217"/>
      <c r="AB92" s="235" t="s">
        <v>462</v>
      </c>
      <c r="AC92" s="236"/>
      <c r="AD92" s="237"/>
      <c r="AE92" s="284" t="s">
        <v>514</v>
      </c>
      <c r="AF92" s="284"/>
      <c r="AG92" s="284"/>
      <c r="AH92" s="284"/>
      <c r="AI92" s="284" t="s">
        <v>516</v>
      </c>
      <c r="AJ92" s="284"/>
      <c r="AK92" s="284"/>
      <c r="AL92" s="284"/>
      <c r="AM92" s="284" t="s">
        <v>516</v>
      </c>
      <c r="AN92" s="284"/>
      <c r="AO92" s="284"/>
      <c r="AP92" s="284"/>
      <c r="AQ92" s="284" t="s">
        <v>516</v>
      </c>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465</v>
      </c>
      <c r="AC93" s="203"/>
      <c r="AD93" s="204"/>
      <c r="AE93" s="241" t="s">
        <v>515</v>
      </c>
      <c r="AF93" s="241"/>
      <c r="AG93" s="241"/>
      <c r="AH93" s="241"/>
      <c r="AI93" s="241" t="s">
        <v>515</v>
      </c>
      <c r="AJ93" s="241"/>
      <c r="AK93" s="241"/>
      <c r="AL93" s="241"/>
      <c r="AM93" s="241" t="s">
        <v>517</v>
      </c>
      <c r="AN93" s="241"/>
      <c r="AO93" s="241"/>
      <c r="AP93" s="241"/>
      <c r="AQ93" s="241" t="s">
        <v>517</v>
      </c>
      <c r="AR93" s="241"/>
      <c r="AS93" s="241"/>
      <c r="AT93" s="241"/>
      <c r="AU93" s="241"/>
      <c r="AV93" s="241"/>
      <c r="AW93" s="241"/>
      <c r="AX93" s="242"/>
    </row>
    <row r="94" spans="1:60" ht="32.25"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7"/>
      <c r="Z94" s="528"/>
      <c r="AA94" s="529"/>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36" customHeight="1" x14ac:dyDescent="0.15">
      <c r="A95" s="227"/>
      <c r="B95" s="228"/>
      <c r="C95" s="228"/>
      <c r="D95" s="228"/>
      <c r="E95" s="228"/>
      <c r="F95" s="229"/>
      <c r="G95" s="211" t="s">
        <v>520</v>
      </c>
      <c r="H95" s="211"/>
      <c r="I95" s="211"/>
      <c r="J95" s="211"/>
      <c r="K95" s="211"/>
      <c r="L95" s="211"/>
      <c r="M95" s="211"/>
      <c r="N95" s="211"/>
      <c r="O95" s="211"/>
      <c r="P95" s="211"/>
      <c r="Q95" s="211"/>
      <c r="R95" s="211"/>
      <c r="S95" s="211"/>
      <c r="T95" s="211"/>
      <c r="U95" s="211"/>
      <c r="V95" s="211"/>
      <c r="W95" s="211"/>
      <c r="X95" s="211"/>
      <c r="Y95" s="215" t="s">
        <v>17</v>
      </c>
      <c r="Z95" s="216"/>
      <c r="AA95" s="217"/>
      <c r="AB95" s="235" t="s">
        <v>462</v>
      </c>
      <c r="AC95" s="236"/>
      <c r="AD95" s="237"/>
      <c r="AE95" s="284" t="s">
        <v>467</v>
      </c>
      <c r="AF95" s="284"/>
      <c r="AG95" s="284"/>
      <c r="AH95" s="284"/>
      <c r="AI95" s="284" t="s">
        <v>452</v>
      </c>
      <c r="AJ95" s="284"/>
      <c r="AK95" s="284"/>
      <c r="AL95" s="284"/>
      <c r="AM95" s="284" t="s">
        <v>467</v>
      </c>
      <c r="AN95" s="284"/>
      <c r="AO95" s="284"/>
      <c r="AP95" s="284"/>
      <c r="AQ95" s="284" t="s">
        <v>467</v>
      </c>
      <c r="AR95" s="284"/>
      <c r="AS95" s="284"/>
      <c r="AT95" s="284"/>
      <c r="AU95" s="284"/>
      <c r="AV95" s="284"/>
      <c r="AW95" s="284"/>
      <c r="AX95" s="285"/>
    </row>
    <row r="96" spans="1:60" ht="36"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466</v>
      </c>
      <c r="AC96" s="203"/>
      <c r="AD96" s="204"/>
      <c r="AE96" s="241" t="s">
        <v>467</v>
      </c>
      <c r="AF96" s="241"/>
      <c r="AG96" s="241"/>
      <c r="AH96" s="241"/>
      <c r="AI96" s="241" t="s">
        <v>467</v>
      </c>
      <c r="AJ96" s="241"/>
      <c r="AK96" s="241"/>
      <c r="AL96" s="241"/>
      <c r="AM96" s="241" t="s">
        <v>448</v>
      </c>
      <c r="AN96" s="241"/>
      <c r="AO96" s="241"/>
      <c r="AP96" s="241"/>
      <c r="AQ96" s="241" t="s">
        <v>448</v>
      </c>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7"/>
      <c r="Z97" s="528"/>
      <c r="AA97" s="529"/>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4"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434</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6" t="s">
        <v>393</v>
      </c>
      <c r="B103" s="387"/>
      <c r="C103" s="382" t="s">
        <v>370</v>
      </c>
      <c r="D103" s="288"/>
      <c r="E103" s="288"/>
      <c r="F103" s="288"/>
      <c r="G103" s="288"/>
      <c r="H103" s="288"/>
      <c r="I103" s="288"/>
      <c r="J103" s="288"/>
      <c r="K103" s="383"/>
      <c r="L103" s="526" t="s">
        <v>387</v>
      </c>
      <c r="M103" s="526"/>
      <c r="N103" s="526"/>
      <c r="O103" s="526"/>
      <c r="P103" s="526"/>
      <c r="Q103" s="526"/>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8"/>
      <c r="B104" s="389"/>
      <c r="C104" s="218" t="s">
        <v>468</v>
      </c>
      <c r="D104" s="219"/>
      <c r="E104" s="219"/>
      <c r="F104" s="219"/>
      <c r="G104" s="219"/>
      <c r="H104" s="219"/>
      <c r="I104" s="219"/>
      <c r="J104" s="219"/>
      <c r="K104" s="220"/>
      <c r="L104" s="205" t="s">
        <v>449</v>
      </c>
      <c r="M104" s="206"/>
      <c r="N104" s="206"/>
      <c r="O104" s="206"/>
      <c r="P104" s="206"/>
      <c r="Q104" s="207"/>
      <c r="R104" s="205">
        <v>0.9</v>
      </c>
      <c r="S104" s="206"/>
      <c r="T104" s="206"/>
      <c r="U104" s="206"/>
      <c r="V104" s="206"/>
      <c r="W104" s="207"/>
      <c r="X104" s="766"/>
      <c r="Y104" s="767"/>
      <c r="Z104" s="767"/>
      <c r="AA104" s="767"/>
      <c r="AB104" s="767"/>
      <c r="AC104" s="767"/>
      <c r="AD104" s="767"/>
      <c r="AE104" s="767"/>
      <c r="AF104" s="767"/>
      <c r="AG104" s="767"/>
      <c r="AH104" s="767"/>
      <c r="AI104" s="767"/>
      <c r="AJ104" s="767"/>
      <c r="AK104" s="767"/>
      <c r="AL104" s="767"/>
      <c r="AM104" s="767"/>
      <c r="AN104" s="767"/>
      <c r="AO104" s="767"/>
      <c r="AP104" s="767"/>
      <c r="AQ104" s="767"/>
      <c r="AR104" s="767"/>
      <c r="AS104" s="767"/>
      <c r="AT104" s="767"/>
      <c r="AU104" s="767"/>
      <c r="AV104" s="767"/>
      <c r="AW104" s="767"/>
      <c r="AX104" s="768"/>
    </row>
    <row r="105" spans="1:50" ht="23.1" customHeight="1" x14ac:dyDescent="0.15">
      <c r="A105" s="388"/>
      <c r="B105" s="389"/>
      <c r="C105" s="221" t="s">
        <v>469</v>
      </c>
      <c r="D105" s="222"/>
      <c r="E105" s="222"/>
      <c r="F105" s="222"/>
      <c r="G105" s="222"/>
      <c r="H105" s="222"/>
      <c r="I105" s="222"/>
      <c r="J105" s="222"/>
      <c r="K105" s="223"/>
      <c r="L105" s="205" t="s">
        <v>449</v>
      </c>
      <c r="M105" s="206"/>
      <c r="N105" s="206"/>
      <c r="O105" s="206"/>
      <c r="P105" s="206"/>
      <c r="Q105" s="207"/>
      <c r="R105" s="205">
        <v>0.7</v>
      </c>
      <c r="S105" s="206"/>
      <c r="T105" s="206"/>
      <c r="U105" s="206"/>
      <c r="V105" s="206"/>
      <c r="W105" s="207"/>
      <c r="X105" s="769"/>
      <c r="Y105" s="770"/>
      <c r="Z105" s="770"/>
      <c r="AA105" s="770"/>
      <c r="AB105" s="770"/>
      <c r="AC105" s="770"/>
      <c r="AD105" s="770"/>
      <c r="AE105" s="770"/>
      <c r="AF105" s="770"/>
      <c r="AG105" s="770"/>
      <c r="AH105" s="770"/>
      <c r="AI105" s="770"/>
      <c r="AJ105" s="770"/>
      <c r="AK105" s="770"/>
      <c r="AL105" s="770"/>
      <c r="AM105" s="770"/>
      <c r="AN105" s="770"/>
      <c r="AO105" s="770"/>
      <c r="AP105" s="770"/>
      <c r="AQ105" s="770"/>
      <c r="AR105" s="770"/>
      <c r="AS105" s="770"/>
      <c r="AT105" s="770"/>
      <c r="AU105" s="770"/>
      <c r="AV105" s="770"/>
      <c r="AW105" s="770"/>
      <c r="AX105" s="771"/>
    </row>
    <row r="106" spans="1:50" ht="23.1" customHeight="1" x14ac:dyDescent="0.15">
      <c r="A106" s="388"/>
      <c r="B106" s="389"/>
      <c r="C106" s="221" t="s">
        <v>470</v>
      </c>
      <c r="D106" s="222"/>
      <c r="E106" s="222"/>
      <c r="F106" s="222"/>
      <c r="G106" s="222"/>
      <c r="H106" s="222"/>
      <c r="I106" s="222"/>
      <c r="J106" s="222"/>
      <c r="K106" s="223"/>
      <c r="L106" s="205" t="s">
        <v>448</v>
      </c>
      <c r="M106" s="206"/>
      <c r="N106" s="206"/>
      <c r="O106" s="206"/>
      <c r="P106" s="206"/>
      <c r="Q106" s="207"/>
      <c r="R106" s="205">
        <v>1</v>
      </c>
      <c r="S106" s="206"/>
      <c r="T106" s="206"/>
      <c r="U106" s="206"/>
      <c r="V106" s="206"/>
      <c r="W106" s="207"/>
      <c r="X106" s="769"/>
      <c r="Y106" s="770"/>
      <c r="Z106" s="770"/>
      <c r="AA106" s="770"/>
      <c r="AB106" s="770"/>
      <c r="AC106" s="770"/>
      <c r="AD106" s="770"/>
      <c r="AE106" s="770"/>
      <c r="AF106" s="770"/>
      <c r="AG106" s="770"/>
      <c r="AH106" s="770"/>
      <c r="AI106" s="770"/>
      <c r="AJ106" s="770"/>
      <c r="AK106" s="770"/>
      <c r="AL106" s="770"/>
      <c r="AM106" s="770"/>
      <c r="AN106" s="770"/>
      <c r="AO106" s="770"/>
      <c r="AP106" s="770"/>
      <c r="AQ106" s="770"/>
      <c r="AR106" s="770"/>
      <c r="AS106" s="770"/>
      <c r="AT106" s="770"/>
      <c r="AU106" s="770"/>
      <c r="AV106" s="770"/>
      <c r="AW106" s="770"/>
      <c r="AX106" s="771"/>
    </row>
    <row r="107" spans="1:50" ht="23.1" customHeight="1" x14ac:dyDescent="0.15">
      <c r="A107" s="388"/>
      <c r="B107" s="389"/>
      <c r="C107" s="221" t="s">
        <v>471</v>
      </c>
      <c r="D107" s="222"/>
      <c r="E107" s="222"/>
      <c r="F107" s="222"/>
      <c r="G107" s="222"/>
      <c r="H107" s="222"/>
      <c r="I107" s="222"/>
      <c r="J107" s="222"/>
      <c r="K107" s="223"/>
      <c r="L107" s="205" t="s">
        <v>449</v>
      </c>
      <c r="M107" s="206"/>
      <c r="N107" s="206"/>
      <c r="O107" s="206"/>
      <c r="P107" s="206"/>
      <c r="Q107" s="207"/>
      <c r="R107" s="205">
        <v>10.7</v>
      </c>
      <c r="S107" s="206"/>
      <c r="T107" s="206"/>
      <c r="U107" s="206"/>
      <c r="V107" s="206"/>
      <c r="W107" s="207"/>
      <c r="X107" s="769"/>
      <c r="Y107" s="770"/>
      <c r="Z107" s="770"/>
      <c r="AA107" s="770"/>
      <c r="AB107" s="770"/>
      <c r="AC107" s="770"/>
      <c r="AD107" s="770"/>
      <c r="AE107" s="770"/>
      <c r="AF107" s="770"/>
      <c r="AG107" s="770"/>
      <c r="AH107" s="770"/>
      <c r="AI107" s="770"/>
      <c r="AJ107" s="770"/>
      <c r="AK107" s="770"/>
      <c r="AL107" s="770"/>
      <c r="AM107" s="770"/>
      <c r="AN107" s="770"/>
      <c r="AO107" s="770"/>
      <c r="AP107" s="770"/>
      <c r="AQ107" s="770"/>
      <c r="AR107" s="770"/>
      <c r="AS107" s="770"/>
      <c r="AT107" s="770"/>
      <c r="AU107" s="770"/>
      <c r="AV107" s="770"/>
      <c r="AW107" s="770"/>
      <c r="AX107" s="771"/>
    </row>
    <row r="108" spans="1:50" ht="37.5" customHeight="1" x14ac:dyDescent="0.15">
      <c r="A108" s="388"/>
      <c r="B108" s="389"/>
      <c r="C108" s="221" t="s">
        <v>472</v>
      </c>
      <c r="D108" s="222"/>
      <c r="E108" s="222"/>
      <c r="F108" s="222"/>
      <c r="G108" s="222"/>
      <c r="H108" s="222"/>
      <c r="I108" s="222"/>
      <c r="J108" s="222"/>
      <c r="K108" s="223"/>
      <c r="L108" s="205" t="s">
        <v>448</v>
      </c>
      <c r="M108" s="206"/>
      <c r="N108" s="206"/>
      <c r="O108" s="206"/>
      <c r="P108" s="206"/>
      <c r="Q108" s="207"/>
      <c r="R108" s="205">
        <v>22.5</v>
      </c>
      <c r="S108" s="206"/>
      <c r="T108" s="206"/>
      <c r="U108" s="206"/>
      <c r="V108" s="206"/>
      <c r="W108" s="207"/>
      <c r="X108" s="769"/>
      <c r="Y108" s="770"/>
      <c r="Z108" s="770"/>
      <c r="AA108" s="770"/>
      <c r="AB108" s="770"/>
      <c r="AC108" s="770"/>
      <c r="AD108" s="770"/>
      <c r="AE108" s="770"/>
      <c r="AF108" s="770"/>
      <c r="AG108" s="770"/>
      <c r="AH108" s="770"/>
      <c r="AI108" s="770"/>
      <c r="AJ108" s="770"/>
      <c r="AK108" s="770"/>
      <c r="AL108" s="770"/>
      <c r="AM108" s="770"/>
      <c r="AN108" s="770"/>
      <c r="AO108" s="770"/>
      <c r="AP108" s="770"/>
      <c r="AQ108" s="770"/>
      <c r="AR108" s="770"/>
      <c r="AS108" s="770"/>
      <c r="AT108" s="770"/>
      <c r="AU108" s="770"/>
      <c r="AV108" s="770"/>
      <c r="AW108" s="770"/>
      <c r="AX108" s="771"/>
    </row>
    <row r="109" spans="1:50" ht="23.1" customHeight="1" x14ac:dyDescent="0.15">
      <c r="A109" s="388"/>
      <c r="B109" s="389"/>
      <c r="C109" s="392"/>
      <c r="D109" s="393"/>
      <c r="E109" s="393"/>
      <c r="F109" s="393"/>
      <c r="G109" s="393"/>
      <c r="H109" s="393"/>
      <c r="I109" s="393"/>
      <c r="J109" s="393"/>
      <c r="K109" s="394"/>
      <c r="L109" s="205"/>
      <c r="M109" s="206"/>
      <c r="N109" s="206"/>
      <c r="O109" s="206"/>
      <c r="P109" s="206"/>
      <c r="Q109" s="207"/>
      <c r="R109" s="205"/>
      <c r="S109" s="206"/>
      <c r="T109" s="206"/>
      <c r="U109" s="206"/>
      <c r="V109" s="206"/>
      <c r="W109" s="207"/>
      <c r="X109" s="769"/>
      <c r="Y109" s="770"/>
      <c r="Z109" s="770"/>
      <c r="AA109" s="770"/>
      <c r="AB109" s="770"/>
      <c r="AC109" s="770"/>
      <c r="AD109" s="770"/>
      <c r="AE109" s="770"/>
      <c r="AF109" s="770"/>
      <c r="AG109" s="770"/>
      <c r="AH109" s="770"/>
      <c r="AI109" s="770"/>
      <c r="AJ109" s="770"/>
      <c r="AK109" s="770"/>
      <c r="AL109" s="770"/>
      <c r="AM109" s="770"/>
      <c r="AN109" s="770"/>
      <c r="AO109" s="770"/>
      <c r="AP109" s="770"/>
      <c r="AQ109" s="770"/>
      <c r="AR109" s="770"/>
      <c r="AS109" s="770"/>
      <c r="AT109" s="770"/>
      <c r="AU109" s="770"/>
      <c r="AV109" s="770"/>
      <c r="AW109" s="770"/>
      <c r="AX109" s="771"/>
    </row>
    <row r="110" spans="1:50" ht="21" customHeight="1" thickBot="1" x14ac:dyDescent="0.2">
      <c r="A110" s="390"/>
      <c r="B110" s="391"/>
      <c r="C110" s="208" t="s">
        <v>22</v>
      </c>
      <c r="D110" s="209"/>
      <c r="E110" s="209"/>
      <c r="F110" s="209"/>
      <c r="G110" s="209"/>
      <c r="H110" s="209"/>
      <c r="I110" s="209"/>
      <c r="J110" s="209"/>
      <c r="K110" s="210"/>
      <c r="L110" s="798">
        <f>SUM(L104:Q109)</f>
        <v>0</v>
      </c>
      <c r="M110" s="799"/>
      <c r="N110" s="799"/>
      <c r="O110" s="799"/>
      <c r="P110" s="799"/>
      <c r="Q110" s="800"/>
      <c r="R110" s="798">
        <f>SUM(R104:W109)</f>
        <v>35.799999999999997</v>
      </c>
      <c r="S110" s="799"/>
      <c r="T110" s="799"/>
      <c r="U110" s="799"/>
      <c r="V110" s="799"/>
      <c r="W110" s="800"/>
      <c r="X110" s="772"/>
      <c r="Y110" s="773"/>
      <c r="Z110" s="773"/>
      <c r="AA110" s="773"/>
      <c r="AB110" s="773"/>
      <c r="AC110" s="773"/>
      <c r="AD110" s="773"/>
      <c r="AE110" s="773"/>
      <c r="AF110" s="773"/>
      <c r="AG110" s="773"/>
      <c r="AH110" s="773"/>
      <c r="AI110" s="773"/>
      <c r="AJ110" s="773"/>
      <c r="AK110" s="773"/>
      <c r="AL110" s="773"/>
      <c r="AM110" s="773"/>
      <c r="AN110" s="773"/>
      <c r="AO110" s="773"/>
      <c r="AP110" s="773"/>
      <c r="AQ110" s="773"/>
      <c r="AR110" s="773"/>
      <c r="AS110" s="773"/>
      <c r="AT110" s="773"/>
      <c r="AU110" s="773"/>
      <c r="AV110" s="773"/>
      <c r="AW110" s="773"/>
      <c r="AX110" s="774"/>
    </row>
    <row r="111" spans="1:50" ht="45" customHeight="1" x14ac:dyDescent="0.15">
      <c r="A111" s="159" t="s">
        <v>344</v>
      </c>
      <c r="B111" s="148"/>
      <c r="C111" s="147" t="s">
        <v>341</v>
      </c>
      <c r="D111" s="148"/>
      <c r="E111" s="243" t="s">
        <v>382</v>
      </c>
      <c r="F111" s="244"/>
      <c r="G111" s="245" t="s">
        <v>473</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476</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474</v>
      </c>
      <c r="AR114" s="322"/>
      <c r="AS114" s="99" t="s">
        <v>324</v>
      </c>
      <c r="AT114" s="100"/>
      <c r="AU114" s="113" t="s">
        <v>475</v>
      </c>
      <c r="AV114" s="113"/>
      <c r="AW114" s="99" t="s">
        <v>310</v>
      </c>
      <c r="AX114" s="115"/>
    </row>
    <row r="115" spans="1:50" ht="39.75" customHeight="1" x14ac:dyDescent="0.15">
      <c r="A115" s="160"/>
      <c r="B115" s="150"/>
      <c r="C115" s="149"/>
      <c r="D115" s="150"/>
      <c r="E115" s="149"/>
      <c r="F115" s="163"/>
      <c r="G115" s="116" t="s">
        <v>474</v>
      </c>
      <c r="H115" s="88"/>
      <c r="I115" s="88"/>
      <c r="J115" s="88"/>
      <c r="K115" s="88"/>
      <c r="L115" s="88"/>
      <c r="M115" s="88"/>
      <c r="N115" s="88"/>
      <c r="O115" s="88"/>
      <c r="P115" s="88"/>
      <c r="Q115" s="88"/>
      <c r="R115" s="88"/>
      <c r="S115" s="88"/>
      <c r="T115" s="88"/>
      <c r="U115" s="88"/>
      <c r="V115" s="88"/>
      <c r="W115" s="88"/>
      <c r="X115" s="117"/>
      <c r="Y115" s="123" t="s">
        <v>356</v>
      </c>
      <c r="Z115" s="124"/>
      <c r="AA115" s="125"/>
      <c r="AB115" s="176" t="s">
        <v>475</v>
      </c>
      <c r="AC115" s="76"/>
      <c r="AD115" s="76"/>
      <c r="AE115" s="177" t="s">
        <v>474</v>
      </c>
      <c r="AF115" s="78"/>
      <c r="AG115" s="78"/>
      <c r="AH115" s="78"/>
      <c r="AI115" s="177" t="s">
        <v>474</v>
      </c>
      <c r="AJ115" s="78"/>
      <c r="AK115" s="78"/>
      <c r="AL115" s="78"/>
      <c r="AM115" s="177" t="s">
        <v>452</v>
      </c>
      <c r="AN115" s="78"/>
      <c r="AO115" s="78"/>
      <c r="AP115" s="78"/>
      <c r="AQ115" s="177" t="s">
        <v>452</v>
      </c>
      <c r="AR115" s="78"/>
      <c r="AS115" s="78"/>
      <c r="AT115" s="78"/>
      <c r="AU115" s="177" t="s">
        <v>455</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474</v>
      </c>
      <c r="AC116" s="126"/>
      <c r="AD116" s="126"/>
      <c r="AE116" s="177" t="s">
        <v>474</v>
      </c>
      <c r="AF116" s="78"/>
      <c r="AG116" s="78"/>
      <c r="AH116" s="78"/>
      <c r="AI116" s="177" t="s">
        <v>452</v>
      </c>
      <c r="AJ116" s="78"/>
      <c r="AK116" s="78"/>
      <c r="AL116" s="78"/>
      <c r="AM116" s="177" t="s">
        <v>474</v>
      </c>
      <c r="AN116" s="78"/>
      <c r="AO116" s="78"/>
      <c r="AP116" s="78"/>
      <c r="AQ116" s="177" t="s">
        <v>475</v>
      </c>
      <c r="AR116" s="78"/>
      <c r="AS116" s="78"/>
      <c r="AT116" s="78"/>
      <c r="AU116" s="177" t="s">
        <v>474</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1"/>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5.5" customHeight="1" x14ac:dyDescent="0.15">
      <c r="A169" s="160"/>
      <c r="B169" s="150"/>
      <c r="C169" s="149"/>
      <c r="D169" s="150"/>
      <c r="E169" s="87" t="s">
        <v>484</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5.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21"/>
      <c r="G171" s="822"/>
      <c r="H171" s="823"/>
      <c r="I171" s="823"/>
      <c r="J171" s="823"/>
      <c r="K171" s="823"/>
      <c r="L171" s="823"/>
      <c r="M171" s="823"/>
      <c r="N171" s="823"/>
      <c r="O171" s="823"/>
      <c r="P171" s="823"/>
      <c r="Q171" s="823"/>
      <c r="R171" s="823"/>
      <c r="S171" s="823"/>
      <c r="T171" s="823"/>
      <c r="U171" s="823"/>
      <c r="V171" s="823"/>
      <c r="W171" s="823"/>
      <c r="X171" s="823"/>
      <c r="Y171" s="823"/>
      <c r="Z171" s="823"/>
      <c r="AA171" s="823"/>
      <c r="AB171" s="823"/>
      <c r="AC171" s="823"/>
      <c r="AD171" s="823"/>
      <c r="AE171" s="823"/>
      <c r="AF171" s="823"/>
      <c r="AG171" s="823"/>
      <c r="AH171" s="823"/>
      <c r="AI171" s="823"/>
      <c r="AJ171" s="823"/>
      <c r="AK171" s="823"/>
      <c r="AL171" s="823"/>
      <c r="AM171" s="823"/>
      <c r="AN171" s="823"/>
      <c r="AO171" s="823"/>
      <c r="AP171" s="823"/>
      <c r="AQ171" s="823"/>
      <c r="AR171" s="823"/>
      <c r="AS171" s="823"/>
      <c r="AT171" s="823"/>
      <c r="AU171" s="823"/>
      <c r="AV171" s="823"/>
      <c r="AW171" s="823"/>
      <c r="AX171" s="824"/>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1"/>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21"/>
      <c r="G231" s="822"/>
      <c r="H231" s="823"/>
      <c r="I231" s="823"/>
      <c r="J231" s="823"/>
      <c r="K231" s="823"/>
      <c r="L231" s="823"/>
      <c r="M231" s="823"/>
      <c r="N231" s="823"/>
      <c r="O231" s="823"/>
      <c r="P231" s="823"/>
      <c r="Q231" s="823"/>
      <c r="R231" s="823"/>
      <c r="S231" s="823"/>
      <c r="T231" s="823"/>
      <c r="U231" s="823"/>
      <c r="V231" s="823"/>
      <c r="W231" s="823"/>
      <c r="X231" s="823"/>
      <c r="Y231" s="823"/>
      <c r="Z231" s="823"/>
      <c r="AA231" s="823"/>
      <c r="AB231" s="823"/>
      <c r="AC231" s="823"/>
      <c r="AD231" s="823"/>
      <c r="AE231" s="823"/>
      <c r="AF231" s="823"/>
      <c r="AG231" s="823"/>
      <c r="AH231" s="823"/>
      <c r="AI231" s="823"/>
      <c r="AJ231" s="823"/>
      <c r="AK231" s="823"/>
      <c r="AL231" s="823"/>
      <c r="AM231" s="823"/>
      <c r="AN231" s="823"/>
      <c r="AO231" s="823"/>
      <c r="AP231" s="823"/>
      <c r="AQ231" s="823"/>
      <c r="AR231" s="823"/>
      <c r="AS231" s="823"/>
      <c r="AT231" s="823"/>
      <c r="AU231" s="823"/>
      <c r="AV231" s="823"/>
      <c r="AW231" s="823"/>
      <c r="AX231" s="824"/>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41" t="s">
        <v>355</v>
      </c>
      <c r="H233" s="194"/>
      <c r="I233" s="194"/>
      <c r="J233" s="194"/>
      <c r="K233" s="194"/>
      <c r="L233" s="194"/>
      <c r="M233" s="194"/>
      <c r="N233" s="194"/>
      <c r="O233" s="194"/>
      <c r="P233" s="194"/>
      <c r="Q233" s="194"/>
      <c r="R233" s="194"/>
      <c r="S233" s="194"/>
      <c r="T233" s="194"/>
      <c r="U233" s="194"/>
      <c r="V233" s="194"/>
      <c r="W233" s="194"/>
      <c r="X233" s="842"/>
      <c r="Y233" s="843"/>
      <c r="Z233" s="844"/>
      <c r="AA233" s="845"/>
      <c r="AB233" s="849" t="s">
        <v>12</v>
      </c>
      <c r="AC233" s="194"/>
      <c r="AD233" s="842"/>
      <c r="AE233" s="850" t="s">
        <v>325</v>
      </c>
      <c r="AF233" s="850"/>
      <c r="AG233" s="850"/>
      <c r="AH233" s="850"/>
      <c r="AI233" s="850" t="s">
        <v>326</v>
      </c>
      <c r="AJ233" s="850"/>
      <c r="AK233" s="850"/>
      <c r="AL233" s="850"/>
      <c r="AM233" s="850" t="s">
        <v>327</v>
      </c>
      <c r="AN233" s="850"/>
      <c r="AO233" s="850"/>
      <c r="AP233" s="849"/>
      <c r="AQ233" s="849" t="s">
        <v>323</v>
      </c>
      <c r="AR233" s="194"/>
      <c r="AS233" s="194"/>
      <c r="AT233" s="842"/>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6"/>
      <c r="Z234" s="847"/>
      <c r="AA234" s="848"/>
      <c r="AB234" s="172"/>
      <c r="AC234" s="167"/>
      <c r="AD234" s="168"/>
      <c r="AE234" s="851"/>
      <c r="AF234" s="851"/>
      <c r="AG234" s="851"/>
      <c r="AH234" s="851"/>
      <c r="AI234" s="851"/>
      <c r="AJ234" s="851"/>
      <c r="AK234" s="851"/>
      <c r="AL234" s="851"/>
      <c r="AM234" s="851"/>
      <c r="AN234" s="851"/>
      <c r="AO234" s="851"/>
      <c r="AP234" s="172"/>
      <c r="AQ234" s="852"/>
      <c r="AR234" s="853"/>
      <c r="AS234" s="167" t="s">
        <v>324</v>
      </c>
      <c r="AT234" s="168"/>
      <c r="AU234" s="853"/>
      <c r="AV234" s="853"/>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54" t="s">
        <v>356</v>
      </c>
      <c r="Z235" s="855"/>
      <c r="AA235" s="856"/>
      <c r="AB235" s="176"/>
      <c r="AC235" s="176"/>
      <c r="AD235" s="176"/>
      <c r="AE235" s="177"/>
      <c r="AF235" s="530"/>
      <c r="AG235" s="530"/>
      <c r="AH235" s="530"/>
      <c r="AI235" s="177"/>
      <c r="AJ235" s="530"/>
      <c r="AK235" s="530"/>
      <c r="AL235" s="530"/>
      <c r="AM235" s="177"/>
      <c r="AN235" s="530"/>
      <c r="AO235" s="530"/>
      <c r="AP235" s="530"/>
      <c r="AQ235" s="177"/>
      <c r="AR235" s="530"/>
      <c r="AS235" s="530"/>
      <c r="AT235" s="530"/>
      <c r="AU235" s="177"/>
      <c r="AV235" s="530"/>
      <c r="AW235" s="530"/>
      <c r="AX235" s="839"/>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40"/>
      <c r="AB236" s="196"/>
      <c r="AC236" s="196"/>
      <c r="AD236" s="196"/>
      <c r="AE236" s="177"/>
      <c r="AF236" s="530"/>
      <c r="AG236" s="530"/>
      <c r="AH236" s="530"/>
      <c r="AI236" s="177"/>
      <c r="AJ236" s="530"/>
      <c r="AK236" s="530"/>
      <c r="AL236" s="530"/>
      <c r="AM236" s="177"/>
      <c r="AN236" s="530"/>
      <c r="AO236" s="530"/>
      <c r="AP236" s="530"/>
      <c r="AQ236" s="177"/>
      <c r="AR236" s="530"/>
      <c r="AS236" s="530"/>
      <c r="AT236" s="530"/>
      <c r="AU236" s="177"/>
      <c r="AV236" s="530"/>
      <c r="AW236" s="530"/>
      <c r="AX236" s="839"/>
    </row>
    <row r="237" spans="1:50" ht="18.75" hidden="1" customHeight="1" x14ac:dyDescent="0.15">
      <c r="A237" s="160"/>
      <c r="B237" s="150"/>
      <c r="C237" s="149"/>
      <c r="D237" s="150"/>
      <c r="E237" s="149"/>
      <c r="F237" s="163"/>
      <c r="G237" s="841" t="s">
        <v>355</v>
      </c>
      <c r="H237" s="194"/>
      <c r="I237" s="194"/>
      <c r="J237" s="194"/>
      <c r="K237" s="194"/>
      <c r="L237" s="194"/>
      <c r="M237" s="194"/>
      <c r="N237" s="194"/>
      <c r="O237" s="194"/>
      <c r="P237" s="194"/>
      <c r="Q237" s="194"/>
      <c r="R237" s="194"/>
      <c r="S237" s="194"/>
      <c r="T237" s="194"/>
      <c r="U237" s="194"/>
      <c r="V237" s="194"/>
      <c r="W237" s="194"/>
      <c r="X237" s="842"/>
      <c r="Y237" s="843"/>
      <c r="Z237" s="844"/>
      <c r="AA237" s="845"/>
      <c r="AB237" s="849" t="s">
        <v>12</v>
      </c>
      <c r="AC237" s="194"/>
      <c r="AD237" s="842"/>
      <c r="AE237" s="850" t="s">
        <v>325</v>
      </c>
      <c r="AF237" s="850"/>
      <c r="AG237" s="850"/>
      <c r="AH237" s="850"/>
      <c r="AI237" s="850" t="s">
        <v>326</v>
      </c>
      <c r="AJ237" s="850"/>
      <c r="AK237" s="850"/>
      <c r="AL237" s="850"/>
      <c r="AM237" s="850" t="s">
        <v>327</v>
      </c>
      <c r="AN237" s="850"/>
      <c r="AO237" s="850"/>
      <c r="AP237" s="849"/>
      <c r="AQ237" s="849" t="s">
        <v>323</v>
      </c>
      <c r="AR237" s="194"/>
      <c r="AS237" s="194"/>
      <c r="AT237" s="842"/>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6"/>
      <c r="Z238" s="847"/>
      <c r="AA238" s="848"/>
      <c r="AB238" s="172"/>
      <c r="AC238" s="167"/>
      <c r="AD238" s="168"/>
      <c r="AE238" s="851"/>
      <c r="AF238" s="851"/>
      <c r="AG238" s="851"/>
      <c r="AH238" s="851"/>
      <c r="AI238" s="851"/>
      <c r="AJ238" s="851"/>
      <c r="AK238" s="851"/>
      <c r="AL238" s="851"/>
      <c r="AM238" s="851"/>
      <c r="AN238" s="851"/>
      <c r="AO238" s="851"/>
      <c r="AP238" s="172"/>
      <c r="AQ238" s="852"/>
      <c r="AR238" s="853"/>
      <c r="AS238" s="167" t="s">
        <v>324</v>
      </c>
      <c r="AT238" s="168"/>
      <c r="AU238" s="853"/>
      <c r="AV238" s="853"/>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54" t="s">
        <v>356</v>
      </c>
      <c r="Z239" s="855"/>
      <c r="AA239" s="856"/>
      <c r="AB239" s="176"/>
      <c r="AC239" s="176"/>
      <c r="AD239" s="176"/>
      <c r="AE239" s="177"/>
      <c r="AF239" s="530"/>
      <c r="AG239" s="530"/>
      <c r="AH239" s="530"/>
      <c r="AI239" s="177"/>
      <c r="AJ239" s="530"/>
      <c r="AK239" s="530"/>
      <c r="AL239" s="530"/>
      <c r="AM239" s="177"/>
      <c r="AN239" s="530"/>
      <c r="AO239" s="530"/>
      <c r="AP239" s="530"/>
      <c r="AQ239" s="177"/>
      <c r="AR239" s="530"/>
      <c r="AS239" s="530"/>
      <c r="AT239" s="530"/>
      <c r="AU239" s="177"/>
      <c r="AV239" s="530"/>
      <c r="AW239" s="530"/>
      <c r="AX239" s="839"/>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40"/>
      <c r="AB240" s="196"/>
      <c r="AC240" s="196"/>
      <c r="AD240" s="196"/>
      <c r="AE240" s="177"/>
      <c r="AF240" s="530"/>
      <c r="AG240" s="530"/>
      <c r="AH240" s="530"/>
      <c r="AI240" s="177"/>
      <c r="AJ240" s="530"/>
      <c r="AK240" s="530"/>
      <c r="AL240" s="530"/>
      <c r="AM240" s="177"/>
      <c r="AN240" s="530"/>
      <c r="AO240" s="530"/>
      <c r="AP240" s="530"/>
      <c r="AQ240" s="177"/>
      <c r="AR240" s="530"/>
      <c r="AS240" s="530"/>
      <c r="AT240" s="530"/>
      <c r="AU240" s="177"/>
      <c r="AV240" s="530"/>
      <c r="AW240" s="530"/>
      <c r="AX240" s="839"/>
    </row>
    <row r="241" spans="1:50" ht="18.75" hidden="1" customHeight="1" x14ac:dyDescent="0.15">
      <c r="A241" s="160"/>
      <c r="B241" s="150"/>
      <c r="C241" s="149"/>
      <c r="D241" s="150"/>
      <c r="E241" s="149"/>
      <c r="F241" s="163"/>
      <c r="G241" s="841" t="s">
        <v>355</v>
      </c>
      <c r="H241" s="194"/>
      <c r="I241" s="194"/>
      <c r="J241" s="194"/>
      <c r="K241" s="194"/>
      <c r="L241" s="194"/>
      <c r="M241" s="194"/>
      <c r="N241" s="194"/>
      <c r="O241" s="194"/>
      <c r="P241" s="194"/>
      <c r="Q241" s="194"/>
      <c r="R241" s="194"/>
      <c r="S241" s="194"/>
      <c r="T241" s="194"/>
      <c r="U241" s="194"/>
      <c r="V241" s="194"/>
      <c r="W241" s="194"/>
      <c r="X241" s="842"/>
      <c r="Y241" s="843"/>
      <c r="Z241" s="844"/>
      <c r="AA241" s="845"/>
      <c r="AB241" s="849" t="s">
        <v>12</v>
      </c>
      <c r="AC241" s="194"/>
      <c r="AD241" s="842"/>
      <c r="AE241" s="850" t="s">
        <v>325</v>
      </c>
      <c r="AF241" s="850"/>
      <c r="AG241" s="850"/>
      <c r="AH241" s="850"/>
      <c r="AI241" s="850" t="s">
        <v>326</v>
      </c>
      <c r="AJ241" s="850"/>
      <c r="AK241" s="850"/>
      <c r="AL241" s="850"/>
      <c r="AM241" s="850" t="s">
        <v>327</v>
      </c>
      <c r="AN241" s="850"/>
      <c r="AO241" s="850"/>
      <c r="AP241" s="849"/>
      <c r="AQ241" s="849" t="s">
        <v>323</v>
      </c>
      <c r="AR241" s="194"/>
      <c r="AS241" s="194"/>
      <c r="AT241" s="842"/>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6"/>
      <c r="Z242" s="847"/>
      <c r="AA242" s="848"/>
      <c r="AB242" s="172"/>
      <c r="AC242" s="167"/>
      <c r="AD242" s="168"/>
      <c r="AE242" s="851"/>
      <c r="AF242" s="851"/>
      <c r="AG242" s="851"/>
      <c r="AH242" s="851"/>
      <c r="AI242" s="851"/>
      <c r="AJ242" s="851"/>
      <c r="AK242" s="851"/>
      <c r="AL242" s="851"/>
      <c r="AM242" s="851"/>
      <c r="AN242" s="851"/>
      <c r="AO242" s="851"/>
      <c r="AP242" s="172"/>
      <c r="AQ242" s="852"/>
      <c r="AR242" s="853"/>
      <c r="AS242" s="167" t="s">
        <v>324</v>
      </c>
      <c r="AT242" s="168"/>
      <c r="AU242" s="853"/>
      <c r="AV242" s="853"/>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54" t="s">
        <v>356</v>
      </c>
      <c r="Z243" s="855"/>
      <c r="AA243" s="856"/>
      <c r="AB243" s="176"/>
      <c r="AC243" s="176"/>
      <c r="AD243" s="176"/>
      <c r="AE243" s="177"/>
      <c r="AF243" s="530"/>
      <c r="AG243" s="530"/>
      <c r="AH243" s="530"/>
      <c r="AI243" s="177"/>
      <c r="AJ243" s="530"/>
      <c r="AK243" s="530"/>
      <c r="AL243" s="530"/>
      <c r="AM243" s="177"/>
      <c r="AN243" s="530"/>
      <c r="AO243" s="530"/>
      <c r="AP243" s="530"/>
      <c r="AQ243" s="177"/>
      <c r="AR243" s="530"/>
      <c r="AS243" s="530"/>
      <c r="AT243" s="530"/>
      <c r="AU243" s="177"/>
      <c r="AV243" s="530"/>
      <c r="AW243" s="530"/>
      <c r="AX243" s="839"/>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40"/>
      <c r="AB244" s="196"/>
      <c r="AC244" s="196"/>
      <c r="AD244" s="196"/>
      <c r="AE244" s="177"/>
      <c r="AF244" s="530"/>
      <c r="AG244" s="530"/>
      <c r="AH244" s="530"/>
      <c r="AI244" s="177"/>
      <c r="AJ244" s="530"/>
      <c r="AK244" s="530"/>
      <c r="AL244" s="530"/>
      <c r="AM244" s="177"/>
      <c r="AN244" s="530"/>
      <c r="AO244" s="530"/>
      <c r="AP244" s="530"/>
      <c r="AQ244" s="177"/>
      <c r="AR244" s="530"/>
      <c r="AS244" s="530"/>
      <c r="AT244" s="530"/>
      <c r="AU244" s="177"/>
      <c r="AV244" s="530"/>
      <c r="AW244" s="530"/>
      <c r="AX244" s="839"/>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46"/>
      <c r="Z245" s="847"/>
      <c r="AA245" s="848"/>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6"/>
      <c r="Z246" s="847"/>
      <c r="AA246" s="848"/>
      <c r="AB246" s="172"/>
      <c r="AC246" s="167"/>
      <c r="AD246" s="168"/>
      <c r="AE246" s="851"/>
      <c r="AF246" s="851"/>
      <c r="AG246" s="851"/>
      <c r="AH246" s="851"/>
      <c r="AI246" s="851"/>
      <c r="AJ246" s="851"/>
      <c r="AK246" s="851"/>
      <c r="AL246" s="851"/>
      <c r="AM246" s="851"/>
      <c r="AN246" s="851"/>
      <c r="AO246" s="851"/>
      <c r="AP246" s="172"/>
      <c r="AQ246" s="852"/>
      <c r="AR246" s="853"/>
      <c r="AS246" s="167" t="s">
        <v>324</v>
      </c>
      <c r="AT246" s="168"/>
      <c r="AU246" s="853"/>
      <c r="AV246" s="853"/>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54" t="s">
        <v>356</v>
      </c>
      <c r="Z247" s="855"/>
      <c r="AA247" s="856"/>
      <c r="AB247" s="176"/>
      <c r="AC247" s="176"/>
      <c r="AD247" s="176"/>
      <c r="AE247" s="177"/>
      <c r="AF247" s="530"/>
      <c r="AG247" s="530"/>
      <c r="AH247" s="530"/>
      <c r="AI247" s="177"/>
      <c r="AJ247" s="530"/>
      <c r="AK247" s="530"/>
      <c r="AL247" s="530"/>
      <c r="AM247" s="177"/>
      <c r="AN247" s="530"/>
      <c r="AO247" s="530"/>
      <c r="AP247" s="530"/>
      <c r="AQ247" s="177"/>
      <c r="AR247" s="530"/>
      <c r="AS247" s="530"/>
      <c r="AT247" s="530"/>
      <c r="AU247" s="177"/>
      <c r="AV247" s="530"/>
      <c r="AW247" s="530"/>
      <c r="AX247" s="839"/>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40"/>
      <c r="AB248" s="196"/>
      <c r="AC248" s="196"/>
      <c r="AD248" s="196"/>
      <c r="AE248" s="177"/>
      <c r="AF248" s="530"/>
      <c r="AG248" s="530"/>
      <c r="AH248" s="530"/>
      <c r="AI248" s="177"/>
      <c r="AJ248" s="530"/>
      <c r="AK248" s="530"/>
      <c r="AL248" s="530"/>
      <c r="AM248" s="177"/>
      <c r="AN248" s="530"/>
      <c r="AO248" s="530"/>
      <c r="AP248" s="530"/>
      <c r="AQ248" s="177"/>
      <c r="AR248" s="530"/>
      <c r="AS248" s="530"/>
      <c r="AT248" s="530"/>
      <c r="AU248" s="177"/>
      <c r="AV248" s="530"/>
      <c r="AW248" s="530"/>
      <c r="AX248" s="839"/>
    </row>
    <row r="249" spans="1:50" ht="18.75" hidden="1" customHeight="1" x14ac:dyDescent="0.15">
      <c r="A249" s="160"/>
      <c r="B249" s="150"/>
      <c r="C249" s="149"/>
      <c r="D249" s="150"/>
      <c r="E249" s="149"/>
      <c r="F249" s="163"/>
      <c r="G249" s="841" t="s">
        <v>355</v>
      </c>
      <c r="H249" s="194"/>
      <c r="I249" s="194"/>
      <c r="J249" s="194"/>
      <c r="K249" s="194"/>
      <c r="L249" s="194"/>
      <c r="M249" s="194"/>
      <c r="N249" s="194"/>
      <c r="O249" s="194"/>
      <c r="P249" s="194"/>
      <c r="Q249" s="194"/>
      <c r="R249" s="194"/>
      <c r="S249" s="194"/>
      <c r="T249" s="194"/>
      <c r="U249" s="194"/>
      <c r="V249" s="194"/>
      <c r="W249" s="194"/>
      <c r="X249" s="842"/>
      <c r="Y249" s="843"/>
      <c r="Z249" s="844"/>
      <c r="AA249" s="845"/>
      <c r="AB249" s="849" t="s">
        <v>12</v>
      </c>
      <c r="AC249" s="194"/>
      <c r="AD249" s="842"/>
      <c r="AE249" s="850" t="s">
        <v>325</v>
      </c>
      <c r="AF249" s="850"/>
      <c r="AG249" s="850"/>
      <c r="AH249" s="850"/>
      <c r="AI249" s="850" t="s">
        <v>326</v>
      </c>
      <c r="AJ249" s="850"/>
      <c r="AK249" s="850"/>
      <c r="AL249" s="850"/>
      <c r="AM249" s="850" t="s">
        <v>327</v>
      </c>
      <c r="AN249" s="850"/>
      <c r="AO249" s="850"/>
      <c r="AP249" s="849"/>
      <c r="AQ249" s="849" t="s">
        <v>323</v>
      </c>
      <c r="AR249" s="194"/>
      <c r="AS249" s="194"/>
      <c r="AT249" s="842"/>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6"/>
      <c r="Z250" s="847"/>
      <c r="AA250" s="848"/>
      <c r="AB250" s="172"/>
      <c r="AC250" s="167"/>
      <c r="AD250" s="168"/>
      <c r="AE250" s="851"/>
      <c r="AF250" s="851"/>
      <c r="AG250" s="851"/>
      <c r="AH250" s="851"/>
      <c r="AI250" s="851"/>
      <c r="AJ250" s="851"/>
      <c r="AK250" s="851"/>
      <c r="AL250" s="851"/>
      <c r="AM250" s="851"/>
      <c r="AN250" s="851"/>
      <c r="AO250" s="851"/>
      <c r="AP250" s="172"/>
      <c r="AQ250" s="852"/>
      <c r="AR250" s="853"/>
      <c r="AS250" s="167" t="s">
        <v>324</v>
      </c>
      <c r="AT250" s="168"/>
      <c r="AU250" s="853"/>
      <c r="AV250" s="853"/>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54" t="s">
        <v>356</v>
      </c>
      <c r="Z251" s="855"/>
      <c r="AA251" s="856"/>
      <c r="AB251" s="176"/>
      <c r="AC251" s="176"/>
      <c r="AD251" s="176"/>
      <c r="AE251" s="177"/>
      <c r="AF251" s="530"/>
      <c r="AG251" s="530"/>
      <c r="AH251" s="530"/>
      <c r="AI251" s="177"/>
      <c r="AJ251" s="530"/>
      <c r="AK251" s="530"/>
      <c r="AL251" s="530"/>
      <c r="AM251" s="177"/>
      <c r="AN251" s="530"/>
      <c r="AO251" s="530"/>
      <c r="AP251" s="530"/>
      <c r="AQ251" s="177"/>
      <c r="AR251" s="530"/>
      <c r="AS251" s="530"/>
      <c r="AT251" s="530"/>
      <c r="AU251" s="177"/>
      <c r="AV251" s="530"/>
      <c r="AW251" s="530"/>
      <c r="AX251" s="839"/>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40"/>
      <c r="AB252" s="196"/>
      <c r="AC252" s="196"/>
      <c r="AD252" s="196"/>
      <c r="AE252" s="177"/>
      <c r="AF252" s="530"/>
      <c r="AG252" s="530"/>
      <c r="AH252" s="530"/>
      <c r="AI252" s="177"/>
      <c r="AJ252" s="530"/>
      <c r="AK252" s="530"/>
      <c r="AL252" s="530"/>
      <c r="AM252" s="177"/>
      <c r="AN252" s="530"/>
      <c r="AO252" s="530"/>
      <c r="AP252" s="530"/>
      <c r="AQ252" s="177"/>
      <c r="AR252" s="530"/>
      <c r="AS252" s="530"/>
      <c r="AT252" s="530"/>
      <c r="AU252" s="177"/>
      <c r="AV252" s="530"/>
      <c r="AW252" s="530"/>
      <c r="AX252" s="839"/>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21"/>
      <c r="G291" s="822"/>
      <c r="H291" s="823"/>
      <c r="I291" s="823"/>
      <c r="J291" s="823"/>
      <c r="K291" s="823"/>
      <c r="L291" s="823"/>
      <c r="M291" s="823"/>
      <c r="N291" s="823"/>
      <c r="O291" s="823"/>
      <c r="P291" s="823"/>
      <c r="Q291" s="823"/>
      <c r="R291" s="823"/>
      <c r="S291" s="823"/>
      <c r="T291" s="823"/>
      <c r="U291" s="823"/>
      <c r="V291" s="823"/>
      <c r="W291" s="823"/>
      <c r="X291" s="823"/>
      <c r="Y291" s="823"/>
      <c r="Z291" s="823"/>
      <c r="AA291" s="823"/>
      <c r="AB291" s="823"/>
      <c r="AC291" s="823"/>
      <c r="AD291" s="823"/>
      <c r="AE291" s="823"/>
      <c r="AF291" s="823"/>
      <c r="AG291" s="823"/>
      <c r="AH291" s="823"/>
      <c r="AI291" s="823"/>
      <c r="AJ291" s="823"/>
      <c r="AK291" s="823"/>
      <c r="AL291" s="823"/>
      <c r="AM291" s="823"/>
      <c r="AN291" s="823"/>
      <c r="AO291" s="823"/>
      <c r="AP291" s="823"/>
      <c r="AQ291" s="823"/>
      <c r="AR291" s="823"/>
      <c r="AS291" s="823"/>
      <c r="AT291" s="823"/>
      <c r="AU291" s="823"/>
      <c r="AV291" s="823"/>
      <c r="AW291" s="823"/>
      <c r="AX291" s="824"/>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1"/>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21"/>
      <c r="G351" s="822"/>
      <c r="H351" s="823"/>
      <c r="I351" s="823"/>
      <c r="J351" s="823"/>
      <c r="K351" s="823"/>
      <c r="L351" s="823"/>
      <c r="M351" s="823"/>
      <c r="N351" s="823"/>
      <c r="O351" s="823"/>
      <c r="P351" s="823"/>
      <c r="Q351" s="823"/>
      <c r="R351" s="823"/>
      <c r="S351" s="823"/>
      <c r="T351" s="823"/>
      <c r="U351" s="823"/>
      <c r="V351" s="823"/>
      <c r="W351" s="823"/>
      <c r="X351" s="823"/>
      <c r="Y351" s="823"/>
      <c r="Z351" s="823"/>
      <c r="AA351" s="823"/>
      <c r="AB351" s="823"/>
      <c r="AC351" s="823"/>
      <c r="AD351" s="823"/>
      <c r="AE351" s="823"/>
      <c r="AF351" s="823"/>
      <c r="AG351" s="823"/>
      <c r="AH351" s="823"/>
      <c r="AI351" s="823"/>
      <c r="AJ351" s="823"/>
      <c r="AK351" s="823"/>
      <c r="AL351" s="823"/>
      <c r="AM351" s="823"/>
      <c r="AN351" s="823"/>
      <c r="AO351" s="823"/>
      <c r="AP351" s="823"/>
      <c r="AQ351" s="823"/>
      <c r="AR351" s="823"/>
      <c r="AS351" s="823"/>
      <c r="AT351" s="823"/>
      <c r="AU351" s="823"/>
      <c r="AV351" s="823"/>
      <c r="AW351" s="823"/>
      <c r="AX351" s="824"/>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41" t="s">
        <v>355</v>
      </c>
      <c r="H353" s="194"/>
      <c r="I353" s="194"/>
      <c r="J353" s="194"/>
      <c r="K353" s="194"/>
      <c r="L353" s="194"/>
      <c r="M353" s="194"/>
      <c r="N353" s="194"/>
      <c r="O353" s="194"/>
      <c r="P353" s="194"/>
      <c r="Q353" s="194"/>
      <c r="R353" s="194"/>
      <c r="S353" s="194"/>
      <c r="T353" s="194"/>
      <c r="U353" s="194"/>
      <c r="V353" s="194"/>
      <c r="W353" s="194"/>
      <c r="X353" s="842"/>
      <c r="Y353" s="843"/>
      <c r="Z353" s="844"/>
      <c r="AA353" s="845"/>
      <c r="AB353" s="849" t="s">
        <v>12</v>
      </c>
      <c r="AC353" s="194"/>
      <c r="AD353" s="842"/>
      <c r="AE353" s="850" t="s">
        <v>325</v>
      </c>
      <c r="AF353" s="850"/>
      <c r="AG353" s="850"/>
      <c r="AH353" s="850"/>
      <c r="AI353" s="850" t="s">
        <v>326</v>
      </c>
      <c r="AJ353" s="850"/>
      <c r="AK353" s="850"/>
      <c r="AL353" s="850"/>
      <c r="AM353" s="850" t="s">
        <v>327</v>
      </c>
      <c r="AN353" s="850"/>
      <c r="AO353" s="850"/>
      <c r="AP353" s="849"/>
      <c r="AQ353" s="849" t="s">
        <v>323</v>
      </c>
      <c r="AR353" s="194"/>
      <c r="AS353" s="194"/>
      <c r="AT353" s="842"/>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6"/>
      <c r="Z354" s="847"/>
      <c r="AA354" s="848"/>
      <c r="AB354" s="172"/>
      <c r="AC354" s="167"/>
      <c r="AD354" s="168"/>
      <c r="AE354" s="851"/>
      <c r="AF354" s="851"/>
      <c r="AG354" s="851"/>
      <c r="AH354" s="851"/>
      <c r="AI354" s="851"/>
      <c r="AJ354" s="851"/>
      <c r="AK354" s="851"/>
      <c r="AL354" s="851"/>
      <c r="AM354" s="851"/>
      <c r="AN354" s="851"/>
      <c r="AO354" s="851"/>
      <c r="AP354" s="172"/>
      <c r="AQ354" s="852"/>
      <c r="AR354" s="853"/>
      <c r="AS354" s="167" t="s">
        <v>324</v>
      </c>
      <c r="AT354" s="168"/>
      <c r="AU354" s="853"/>
      <c r="AV354" s="853"/>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54" t="s">
        <v>356</v>
      </c>
      <c r="Z355" s="855"/>
      <c r="AA355" s="856"/>
      <c r="AB355" s="176"/>
      <c r="AC355" s="176"/>
      <c r="AD355" s="176"/>
      <c r="AE355" s="177"/>
      <c r="AF355" s="530"/>
      <c r="AG355" s="530"/>
      <c r="AH355" s="530"/>
      <c r="AI355" s="177"/>
      <c r="AJ355" s="530"/>
      <c r="AK355" s="530"/>
      <c r="AL355" s="530"/>
      <c r="AM355" s="177"/>
      <c r="AN355" s="530"/>
      <c r="AO355" s="530"/>
      <c r="AP355" s="530"/>
      <c r="AQ355" s="177"/>
      <c r="AR355" s="530"/>
      <c r="AS355" s="530"/>
      <c r="AT355" s="530"/>
      <c r="AU355" s="177"/>
      <c r="AV355" s="530"/>
      <c r="AW355" s="530"/>
      <c r="AX355" s="839"/>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40"/>
      <c r="AB356" s="196"/>
      <c r="AC356" s="196"/>
      <c r="AD356" s="196"/>
      <c r="AE356" s="177"/>
      <c r="AF356" s="530"/>
      <c r="AG356" s="530"/>
      <c r="AH356" s="530"/>
      <c r="AI356" s="177"/>
      <c r="AJ356" s="530"/>
      <c r="AK356" s="530"/>
      <c r="AL356" s="530"/>
      <c r="AM356" s="177"/>
      <c r="AN356" s="530"/>
      <c r="AO356" s="530"/>
      <c r="AP356" s="530"/>
      <c r="AQ356" s="177"/>
      <c r="AR356" s="530"/>
      <c r="AS356" s="530"/>
      <c r="AT356" s="530"/>
      <c r="AU356" s="177"/>
      <c r="AV356" s="530"/>
      <c r="AW356" s="530"/>
      <c r="AX356" s="839"/>
    </row>
    <row r="357" spans="1:50" ht="18.75" hidden="1" customHeight="1" x14ac:dyDescent="0.15">
      <c r="A357" s="160"/>
      <c r="B357" s="150"/>
      <c r="C357" s="149"/>
      <c r="D357" s="150"/>
      <c r="E357" s="149"/>
      <c r="F357" s="163"/>
      <c r="G357" s="841" t="s">
        <v>355</v>
      </c>
      <c r="H357" s="194"/>
      <c r="I357" s="194"/>
      <c r="J357" s="194"/>
      <c r="K357" s="194"/>
      <c r="L357" s="194"/>
      <c r="M357" s="194"/>
      <c r="N357" s="194"/>
      <c r="O357" s="194"/>
      <c r="P357" s="194"/>
      <c r="Q357" s="194"/>
      <c r="R357" s="194"/>
      <c r="S357" s="194"/>
      <c r="T357" s="194"/>
      <c r="U357" s="194"/>
      <c r="V357" s="194"/>
      <c r="W357" s="194"/>
      <c r="X357" s="842"/>
      <c r="Y357" s="843"/>
      <c r="Z357" s="844"/>
      <c r="AA357" s="845"/>
      <c r="AB357" s="849" t="s">
        <v>12</v>
      </c>
      <c r="AC357" s="194"/>
      <c r="AD357" s="842"/>
      <c r="AE357" s="850" t="s">
        <v>325</v>
      </c>
      <c r="AF357" s="850"/>
      <c r="AG357" s="850"/>
      <c r="AH357" s="850"/>
      <c r="AI357" s="850" t="s">
        <v>326</v>
      </c>
      <c r="AJ357" s="850"/>
      <c r="AK357" s="850"/>
      <c r="AL357" s="850"/>
      <c r="AM357" s="850" t="s">
        <v>327</v>
      </c>
      <c r="AN357" s="850"/>
      <c r="AO357" s="850"/>
      <c r="AP357" s="849"/>
      <c r="AQ357" s="849" t="s">
        <v>323</v>
      </c>
      <c r="AR357" s="194"/>
      <c r="AS357" s="194"/>
      <c r="AT357" s="842"/>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6"/>
      <c r="Z358" s="847"/>
      <c r="AA358" s="848"/>
      <c r="AB358" s="172"/>
      <c r="AC358" s="167"/>
      <c r="AD358" s="168"/>
      <c r="AE358" s="851"/>
      <c r="AF358" s="851"/>
      <c r="AG358" s="851"/>
      <c r="AH358" s="851"/>
      <c r="AI358" s="851"/>
      <c r="AJ358" s="851"/>
      <c r="AK358" s="851"/>
      <c r="AL358" s="851"/>
      <c r="AM358" s="851"/>
      <c r="AN358" s="851"/>
      <c r="AO358" s="851"/>
      <c r="AP358" s="172"/>
      <c r="AQ358" s="852"/>
      <c r="AR358" s="853"/>
      <c r="AS358" s="167" t="s">
        <v>324</v>
      </c>
      <c r="AT358" s="168"/>
      <c r="AU358" s="853"/>
      <c r="AV358" s="853"/>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54" t="s">
        <v>356</v>
      </c>
      <c r="Z359" s="855"/>
      <c r="AA359" s="856"/>
      <c r="AB359" s="176"/>
      <c r="AC359" s="176"/>
      <c r="AD359" s="176"/>
      <c r="AE359" s="177"/>
      <c r="AF359" s="530"/>
      <c r="AG359" s="530"/>
      <c r="AH359" s="530"/>
      <c r="AI359" s="177"/>
      <c r="AJ359" s="530"/>
      <c r="AK359" s="530"/>
      <c r="AL359" s="530"/>
      <c r="AM359" s="177"/>
      <c r="AN359" s="530"/>
      <c r="AO359" s="530"/>
      <c r="AP359" s="530"/>
      <c r="AQ359" s="177"/>
      <c r="AR359" s="530"/>
      <c r="AS359" s="530"/>
      <c r="AT359" s="530"/>
      <c r="AU359" s="177"/>
      <c r="AV359" s="530"/>
      <c r="AW359" s="530"/>
      <c r="AX359" s="839"/>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40"/>
      <c r="AB360" s="196"/>
      <c r="AC360" s="196"/>
      <c r="AD360" s="196"/>
      <c r="AE360" s="177"/>
      <c r="AF360" s="530"/>
      <c r="AG360" s="530"/>
      <c r="AH360" s="530"/>
      <c r="AI360" s="177"/>
      <c r="AJ360" s="530"/>
      <c r="AK360" s="530"/>
      <c r="AL360" s="530"/>
      <c r="AM360" s="177"/>
      <c r="AN360" s="530"/>
      <c r="AO360" s="530"/>
      <c r="AP360" s="530"/>
      <c r="AQ360" s="177"/>
      <c r="AR360" s="530"/>
      <c r="AS360" s="530"/>
      <c r="AT360" s="530"/>
      <c r="AU360" s="177"/>
      <c r="AV360" s="530"/>
      <c r="AW360" s="530"/>
      <c r="AX360" s="839"/>
    </row>
    <row r="361" spans="1:50" ht="18.75" hidden="1" customHeight="1" x14ac:dyDescent="0.15">
      <c r="A361" s="160"/>
      <c r="B361" s="150"/>
      <c r="C361" s="149"/>
      <c r="D361" s="150"/>
      <c r="E361" s="149"/>
      <c r="F361" s="163"/>
      <c r="G361" s="841" t="s">
        <v>355</v>
      </c>
      <c r="H361" s="194"/>
      <c r="I361" s="194"/>
      <c r="J361" s="194"/>
      <c r="K361" s="194"/>
      <c r="L361" s="194"/>
      <c r="M361" s="194"/>
      <c r="N361" s="194"/>
      <c r="O361" s="194"/>
      <c r="P361" s="194"/>
      <c r="Q361" s="194"/>
      <c r="R361" s="194"/>
      <c r="S361" s="194"/>
      <c r="T361" s="194"/>
      <c r="U361" s="194"/>
      <c r="V361" s="194"/>
      <c r="W361" s="194"/>
      <c r="X361" s="842"/>
      <c r="Y361" s="843"/>
      <c r="Z361" s="844"/>
      <c r="AA361" s="845"/>
      <c r="AB361" s="849" t="s">
        <v>12</v>
      </c>
      <c r="AC361" s="194"/>
      <c r="AD361" s="842"/>
      <c r="AE361" s="850" t="s">
        <v>325</v>
      </c>
      <c r="AF361" s="850"/>
      <c r="AG361" s="850"/>
      <c r="AH361" s="850"/>
      <c r="AI361" s="850" t="s">
        <v>326</v>
      </c>
      <c r="AJ361" s="850"/>
      <c r="AK361" s="850"/>
      <c r="AL361" s="850"/>
      <c r="AM361" s="850" t="s">
        <v>327</v>
      </c>
      <c r="AN361" s="850"/>
      <c r="AO361" s="850"/>
      <c r="AP361" s="849"/>
      <c r="AQ361" s="849" t="s">
        <v>323</v>
      </c>
      <c r="AR361" s="194"/>
      <c r="AS361" s="194"/>
      <c r="AT361" s="842"/>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6"/>
      <c r="Z362" s="847"/>
      <c r="AA362" s="848"/>
      <c r="AB362" s="172"/>
      <c r="AC362" s="167"/>
      <c r="AD362" s="168"/>
      <c r="AE362" s="851"/>
      <c r="AF362" s="851"/>
      <c r="AG362" s="851"/>
      <c r="AH362" s="851"/>
      <c r="AI362" s="851"/>
      <c r="AJ362" s="851"/>
      <c r="AK362" s="851"/>
      <c r="AL362" s="851"/>
      <c r="AM362" s="851"/>
      <c r="AN362" s="851"/>
      <c r="AO362" s="851"/>
      <c r="AP362" s="172"/>
      <c r="AQ362" s="852"/>
      <c r="AR362" s="853"/>
      <c r="AS362" s="167" t="s">
        <v>324</v>
      </c>
      <c r="AT362" s="168"/>
      <c r="AU362" s="853"/>
      <c r="AV362" s="853"/>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54" t="s">
        <v>356</v>
      </c>
      <c r="Z363" s="855"/>
      <c r="AA363" s="856"/>
      <c r="AB363" s="176"/>
      <c r="AC363" s="176"/>
      <c r="AD363" s="176"/>
      <c r="AE363" s="177"/>
      <c r="AF363" s="530"/>
      <c r="AG363" s="530"/>
      <c r="AH363" s="530"/>
      <c r="AI363" s="177"/>
      <c r="AJ363" s="530"/>
      <c r="AK363" s="530"/>
      <c r="AL363" s="530"/>
      <c r="AM363" s="177"/>
      <c r="AN363" s="530"/>
      <c r="AO363" s="530"/>
      <c r="AP363" s="530"/>
      <c r="AQ363" s="177"/>
      <c r="AR363" s="530"/>
      <c r="AS363" s="530"/>
      <c r="AT363" s="530"/>
      <c r="AU363" s="177"/>
      <c r="AV363" s="530"/>
      <c r="AW363" s="530"/>
      <c r="AX363" s="839"/>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40"/>
      <c r="AB364" s="196"/>
      <c r="AC364" s="196"/>
      <c r="AD364" s="196"/>
      <c r="AE364" s="177"/>
      <c r="AF364" s="530"/>
      <c r="AG364" s="530"/>
      <c r="AH364" s="530"/>
      <c r="AI364" s="177"/>
      <c r="AJ364" s="530"/>
      <c r="AK364" s="530"/>
      <c r="AL364" s="530"/>
      <c r="AM364" s="177"/>
      <c r="AN364" s="530"/>
      <c r="AO364" s="530"/>
      <c r="AP364" s="530"/>
      <c r="AQ364" s="177"/>
      <c r="AR364" s="530"/>
      <c r="AS364" s="530"/>
      <c r="AT364" s="530"/>
      <c r="AU364" s="177"/>
      <c r="AV364" s="530"/>
      <c r="AW364" s="530"/>
      <c r="AX364" s="839"/>
    </row>
    <row r="365" spans="1:50" ht="18.75" hidden="1" customHeight="1" x14ac:dyDescent="0.15">
      <c r="A365" s="160"/>
      <c r="B365" s="150"/>
      <c r="C365" s="149"/>
      <c r="D365" s="150"/>
      <c r="E365" s="149"/>
      <c r="F365" s="163"/>
      <c r="G365" s="841" t="s">
        <v>355</v>
      </c>
      <c r="H365" s="194"/>
      <c r="I365" s="194"/>
      <c r="J365" s="194"/>
      <c r="K365" s="194"/>
      <c r="L365" s="194"/>
      <c r="M365" s="194"/>
      <c r="N365" s="194"/>
      <c r="O365" s="194"/>
      <c r="P365" s="194"/>
      <c r="Q365" s="194"/>
      <c r="R365" s="194"/>
      <c r="S365" s="194"/>
      <c r="T365" s="194"/>
      <c r="U365" s="194"/>
      <c r="V365" s="194"/>
      <c r="W365" s="194"/>
      <c r="X365" s="842"/>
      <c r="Y365" s="843"/>
      <c r="Z365" s="844"/>
      <c r="AA365" s="845"/>
      <c r="AB365" s="849" t="s">
        <v>12</v>
      </c>
      <c r="AC365" s="194"/>
      <c r="AD365" s="842"/>
      <c r="AE365" s="850" t="s">
        <v>325</v>
      </c>
      <c r="AF365" s="850"/>
      <c r="AG365" s="850"/>
      <c r="AH365" s="850"/>
      <c r="AI365" s="850" t="s">
        <v>326</v>
      </c>
      <c r="AJ365" s="850"/>
      <c r="AK365" s="850"/>
      <c r="AL365" s="850"/>
      <c r="AM365" s="850" t="s">
        <v>327</v>
      </c>
      <c r="AN365" s="850"/>
      <c r="AO365" s="850"/>
      <c r="AP365" s="849"/>
      <c r="AQ365" s="849" t="s">
        <v>323</v>
      </c>
      <c r="AR365" s="194"/>
      <c r="AS365" s="194"/>
      <c r="AT365" s="842"/>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6"/>
      <c r="Z366" s="847"/>
      <c r="AA366" s="848"/>
      <c r="AB366" s="172"/>
      <c r="AC366" s="167"/>
      <c r="AD366" s="168"/>
      <c r="AE366" s="851"/>
      <c r="AF366" s="851"/>
      <c r="AG366" s="851"/>
      <c r="AH366" s="851"/>
      <c r="AI366" s="851"/>
      <c r="AJ366" s="851"/>
      <c r="AK366" s="851"/>
      <c r="AL366" s="851"/>
      <c r="AM366" s="851"/>
      <c r="AN366" s="851"/>
      <c r="AO366" s="851"/>
      <c r="AP366" s="172"/>
      <c r="AQ366" s="852"/>
      <c r="AR366" s="853"/>
      <c r="AS366" s="167" t="s">
        <v>324</v>
      </c>
      <c r="AT366" s="168"/>
      <c r="AU366" s="853"/>
      <c r="AV366" s="853"/>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54" t="s">
        <v>356</v>
      </c>
      <c r="Z367" s="855"/>
      <c r="AA367" s="856"/>
      <c r="AB367" s="176"/>
      <c r="AC367" s="176"/>
      <c r="AD367" s="176"/>
      <c r="AE367" s="177"/>
      <c r="AF367" s="530"/>
      <c r="AG367" s="530"/>
      <c r="AH367" s="530"/>
      <c r="AI367" s="177"/>
      <c r="AJ367" s="530"/>
      <c r="AK367" s="530"/>
      <c r="AL367" s="530"/>
      <c r="AM367" s="177"/>
      <c r="AN367" s="530"/>
      <c r="AO367" s="530"/>
      <c r="AP367" s="530"/>
      <c r="AQ367" s="177"/>
      <c r="AR367" s="530"/>
      <c r="AS367" s="530"/>
      <c r="AT367" s="530"/>
      <c r="AU367" s="177"/>
      <c r="AV367" s="530"/>
      <c r="AW367" s="530"/>
      <c r="AX367" s="839"/>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40"/>
      <c r="AB368" s="196"/>
      <c r="AC368" s="196"/>
      <c r="AD368" s="196"/>
      <c r="AE368" s="177"/>
      <c r="AF368" s="530"/>
      <c r="AG368" s="530"/>
      <c r="AH368" s="530"/>
      <c r="AI368" s="177"/>
      <c r="AJ368" s="530"/>
      <c r="AK368" s="530"/>
      <c r="AL368" s="530"/>
      <c r="AM368" s="177"/>
      <c r="AN368" s="530"/>
      <c r="AO368" s="530"/>
      <c r="AP368" s="530"/>
      <c r="AQ368" s="177"/>
      <c r="AR368" s="530"/>
      <c r="AS368" s="530"/>
      <c r="AT368" s="530"/>
      <c r="AU368" s="177"/>
      <c r="AV368" s="530"/>
      <c r="AW368" s="530"/>
      <c r="AX368" s="839"/>
    </row>
    <row r="369" spans="1:50" ht="18.75" hidden="1" customHeight="1" x14ac:dyDescent="0.15">
      <c r="A369" s="160"/>
      <c r="B369" s="150"/>
      <c r="C369" s="149"/>
      <c r="D369" s="150"/>
      <c r="E369" s="149"/>
      <c r="F369" s="163"/>
      <c r="G369" s="841" t="s">
        <v>355</v>
      </c>
      <c r="H369" s="194"/>
      <c r="I369" s="194"/>
      <c r="J369" s="194"/>
      <c r="K369" s="194"/>
      <c r="L369" s="194"/>
      <c r="M369" s="194"/>
      <c r="N369" s="194"/>
      <c r="O369" s="194"/>
      <c r="P369" s="194"/>
      <c r="Q369" s="194"/>
      <c r="R369" s="194"/>
      <c r="S369" s="194"/>
      <c r="T369" s="194"/>
      <c r="U369" s="194"/>
      <c r="V369" s="194"/>
      <c r="W369" s="194"/>
      <c r="X369" s="842"/>
      <c r="Y369" s="843"/>
      <c r="Z369" s="844"/>
      <c r="AA369" s="845"/>
      <c r="AB369" s="849" t="s">
        <v>12</v>
      </c>
      <c r="AC369" s="194"/>
      <c r="AD369" s="842"/>
      <c r="AE369" s="850" t="s">
        <v>325</v>
      </c>
      <c r="AF369" s="850"/>
      <c r="AG369" s="850"/>
      <c r="AH369" s="850"/>
      <c r="AI369" s="850" t="s">
        <v>326</v>
      </c>
      <c r="AJ369" s="850"/>
      <c r="AK369" s="850"/>
      <c r="AL369" s="850"/>
      <c r="AM369" s="850" t="s">
        <v>327</v>
      </c>
      <c r="AN369" s="850"/>
      <c r="AO369" s="850"/>
      <c r="AP369" s="849"/>
      <c r="AQ369" s="849" t="s">
        <v>323</v>
      </c>
      <c r="AR369" s="194"/>
      <c r="AS369" s="194"/>
      <c r="AT369" s="842"/>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6"/>
      <c r="Z370" s="847"/>
      <c r="AA370" s="848"/>
      <c r="AB370" s="172"/>
      <c r="AC370" s="167"/>
      <c r="AD370" s="168"/>
      <c r="AE370" s="851"/>
      <c r="AF370" s="851"/>
      <c r="AG370" s="851"/>
      <c r="AH370" s="851"/>
      <c r="AI370" s="851"/>
      <c r="AJ370" s="851"/>
      <c r="AK370" s="851"/>
      <c r="AL370" s="851"/>
      <c r="AM370" s="851"/>
      <c r="AN370" s="851"/>
      <c r="AO370" s="851"/>
      <c r="AP370" s="172"/>
      <c r="AQ370" s="852"/>
      <c r="AR370" s="853"/>
      <c r="AS370" s="167" t="s">
        <v>324</v>
      </c>
      <c r="AT370" s="168"/>
      <c r="AU370" s="853"/>
      <c r="AV370" s="853"/>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54" t="s">
        <v>356</v>
      </c>
      <c r="Z371" s="855"/>
      <c r="AA371" s="856"/>
      <c r="AB371" s="176"/>
      <c r="AC371" s="176"/>
      <c r="AD371" s="176"/>
      <c r="AE371" s="177"/>
      <c r="AF371" s="530"/>
      <c r="AG371" s="530"/>
      <c r="AH371" s="530"/>
      <c r="AI371" s="177"/>
      <c r="AJ371" s="530"/>
      <c r="AK371" s="530"/>
      <c r="AL371" s="530"/>
      <c r="AM371" s="177"/>
      <c r="AN371" s="530"/>
      <c r="AO371" s="530"/>
      <c r="AP371" s="530"/>
      <c r="AQ371" s="177"/>
      <c r="AR371" s="530"/>
      <c r="AS371" s="530"/>
      <c r="AT371" s="530"/>
      <c r="AU371" s="177"/>
      <c r="AV371" s="530"/>
      <c r="AW371" s="530"/>
      <c r="AX371" s="839"/>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40"/>
      <c r="AB372" s="196"/>
      <c r="AC372" s="196"/>
      <c r="AD372" s="196"/>
      <c r="AE372" s="177"/>
      <c r="AF372" s="530"/>
      <c r="AG372" s="530"/>
      <c r="AH372" s="530"/>
      <c r="AI372" s="177"/>
      <c r="AJ372" s="530"/>
      <c r="AK372" s="530"/>
      <c r="AL372" s="530"/>
      <c r="AM372" s="177"/>
      <c r="AN372" s="530"/>
      <c r="AO372" s="530"/>
      <c r="AP372" s="530"/>
      <c r="AQ372" s="177"/>
      <c r="AR372" s="530"/>
      <c r="AS372" s="530"/>
      <c r="AT372" s="530"/>
      <c r="AU372" s="177"/>
      <c r="AV372" s="530"/>
      <c r="AW372" s="530"/>
      <c r="AX372" s="839"/>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477</v>
      </c>
      <c r="K411" s="136"/>
      <c r="L411" s="136"/>
      <c r="M411" s="136"/>
      <c r="N411" s="136"/>
      <c r="O411" s="136"/>
      <c r="P411" s="136"/>
      <c r="Q411" s="136"/>
      <c r="R411" s="136"/>
      <c r="S411" s="136"/>
      <c r="T411" s="137"/>
      <c r="U411" s="384" t="s">
        <v>478</v>
      </c>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478</v>
      </c>
      <c r="AF413" s="113"/>
      <c r="AG413" s="99" t="s">
        <v>324</v>
      </c>
      <c r="AH413" s="100"/>
      <c r="AI413" s="110"/>
      <c r="AJ413" s="110"/>
      <c r="AK413" s="110"/>
      <c r="AL413" s="105"/>
      <c r="AM413" s="110"/>
      <c r="AN413" s="110"/>
      <c r="AO413" s="110"/>
      <c r="AP413" s="105"/>
      <c r="AQ413" s="114" t="s">
        <v>478</v>
      </c>
      <c r="AR413" s="113"/>
      <c r="AS413" s="99" t="s">
        <v>324</v>
      </c>
      <c r="AT413" s="100"/>
      <c r="AU413" s="113" t="s">
        <v>478</v>
      </c>
      <c r="AV413" s="113"/>
      <c r="AW413" s="99" t="s">
        <v>310</v>
      </c>
      <c r="AX413" s="115"/>
    </row>
    <row r="414" spans="1:50" ht="22.5" customHeight="1" x14ac:dyDescent="0.15">
      <c r="A414" s="160"/>
      <c r="B414" s="150"/>
      <c r="C414" s="149"/>
      <c r="D414" s="150"/>
      <c r="E414" s="93"/>
      <c r="F414" s="94"/>
      <c r="G414" s="116" t="s">
        <v>478</v>
      </c>
      <c r="H414" s="88"/>
      <c r="I414" s="88"/>
      <c r="J414" s="88"/>
      <c r="K414" s="88"/>
      <c r="L414" s="88"/>
      <c r="M414" s="88"/>
      <c r="N414" s="88"/>
      <c r="O414" s="88"/>
      <c r="P414" s="88"/>
      <c r="Q414" s="88"/>
      <c r="R414" s="88"/>
      <c r="S414" s="88"/>
      <c r="T414" s="88"/>
      <c r="U414" s="88"/>
      <c r="V414" s="88"/>
      <c r="W414" s="88"/>
      <c r="X414" s="117"/>
      <c r="Y414" s="123" t="s">
        <v>14</v>
      </c>
      <c r="Z414" s="124"/>
      <c r="AA414" s="125"/>
      <c r="AB414" s="126" t="s">
        <v>479</v>
      </c>
      <c r="AC414" s="126"/>
      <c r="AD414" s="126"/>
      <c r="AE414" s="77" t="s">
        <v>478</v>
      </c>
      <c r="AF414" s="78"/>
      <c r="AG414" s="78"/>
      <c r="AH414" s="78"/>
      <c r="AI414" s="77" t="s">
        <v>479</v>
      </c>
      <c r="AJ414" s="78"/>
      <c r="AK414" s="78"/>
      <c r="AL414" s="78"/>
      <c r="AM414" s="77" t="s">
        <v>478</v>
      </c>
      <c r="AN414" s="78"/>
      <c r="AO414" s="78"/>
      <c r="AP414" s="79"/>
      <c r="AQ414" s="77" t="s">
        <v>478</v>
      </c>
      <c r="AR414" s="78"/>
      <c r="AS414" s="78"/>
      <c r="AT414" s="79"/>
      <c r="AU414" s="78" t="s">
        <v>478</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479</v>
      </c>
      <c r="AC415" s="76"/>
      <c r="AD415" s="76"/>
      <c r="AE415" s="77" t="s">
        <v>478</v>
      </c>
      <c r="AF415" s="78"/>
      <c r="AG415" s="78"/>
      <c r="AH415" s="79"/>
      <c r="AI415" s="77" t="s">
        <v>478</v>
      </c>
      <c r="AJ415" s="78"/>
      <c r="AK415" s="78"/>
      <c r="AL415" s="78"/>
      <c r="AM415" s="77" t="s">
        <v>478</v>
      </c>
      <c r="AN415" s="78"/>
      <c r="AO415" s="78"/>
      <c r="AP415" s="79"/>
      <c r="AQ415" s="77" t="s">
        <v>478</v>
      </c>
      <c r="AR415" s="78"/>
      <c r="AS415" s="78"/>
      <c r="AT415" s="79"/>
      <c r="AU415" s="78" t="s">
        <v>478</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478</v>
      </c>
      <c r="AF416" s="78"/>
      <c r="AG416" s="78"/>
      <c r="AH416" s="79"/>
      <c r="AI416" s="77" t="s">
        <v>478</v>
      </c>
      <c r="AJ416" s="78"/>
      <c r="AK416" s="78"/>
      <c r="AL416" s="78"/>
      <c r="AM416" s="77" t="s">
        <v>478</v>
      </c>
      <c r="AN416" s="78"/>
      <c r="AO416" s="78"/>
      <c r="AP416" s="79"/>
      <c r="AQ416" s="77" t="s">
        <v>478</v>
      </c>
      <c r="AR416" s="78"/>
      <c r="AS416" s="78"/>
      <c r="AT416" s="79"/>
      <c r="AU416" s="78" t="s">
        <v>478</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t="s">
        <v>481</v>
      </c>
      <c r="AF418" s="113"/>
      <c r="AG418" s="99" t="s">
        <v>324</v>
      </c>
      <c r="AH418" s="100"/>
      <c r="AI418" s="110"/>
      <c r="AJ418" s="110"/>
      <c r="AK418" s="110"/>
      <c r="AL418" s="105"/>
      <c r="AM418" s="110"/>
      <c r="AN418" s="110"/>
      <c r="AO418" s="110"/>
      <c r="AP418" s="105"/>
      <c r="AQ418" s="114" t="s">
        <v>479</v>
      </c>
      <c r="AR418" s="113"/>
      <c r="AS418" s="99" t="s">
        <v>324</v>
      </c>
      <c r="AT418" s="100"/>
      <c r="AU418" s="113" t="s">
        <v>481</v>
      </c>
      <c r="AV418" s="113"/>
      <c r="AW418" s="99" t="s">
        <v>310</v>
      </c>
      <c r="AX418" s="115"/>
    </row>
    <row r="419" spans="1:50" ht="22.5" hidden="1" customHeight="1" x14ac:dyDescent="0.15">
      <c r="A419" s="160"/>
      <c r="B419" s="150"/>
      <c r="C419" s="149"/>
      <c r="D419" s="150"/>
      <c r="E419" s="93"/>
      <c r="F419" s="94"/>
      <c r="G419" s="116" t="s">
        <v>478</v>
      </c>
      <c r="H419" s="88"/>
      <c r="I419" s="88"/>
      <c r="J419" s="88"/>
      <c r="K419" s="88"/>
      <c r="L419" s="88"/>
      <c r="M419" s="88"/>
      <c r="N419" s="88"/>
      <c r="O419" s="88"/>
      <c r="P419" s="88"/>
      <c r="Q419" s="88"/>
      <c r="R419" s="88"/>
      <c r="S419" s="88"/>
      <c r="T419" s="88"/>
      <c r="U419" s="88"/>
      <c r="V419" s="88"/>
      <c r="W419" s="88"/>
      <c r="X419" s="117"/>
      <c r="Y419" s="123" t="s">
        <v>14</v>
      </c>
      <c r="Z419" s="124"/>
      <c r="AA419" s="125"/>
      <c r="AB419" s="126" t="s">
        <v>478</v>
      </c>
      <c r="AC419" s="126"/>
      <c r="AD419" s="126"/>
      <c r="AE419" s="77" t="s">
        <v>481</v>
      </c>
      <c r="AF419" s="78"/>
      <c r="AG419" s="78"/>
      <c r="AH419" s="78"/>
      <c r="AI419" s="77" t="s">
        <v>481</v>
      </c>
      <c r="AJ419" s="78"/>
      <c r="AK419" s="78"/>
      <c r="AL419" s="78"/>
      <c r="AM419" s="77" t="s">
        <v>481</v>
      </c>
      <c r="AN419" s="78"/>
      <c r="AO419" s="78"/>
      <c r="AP419" s="79"/>
      <c r="AQ419" s="77" t="s">
        <v>481</v>
      </c>
      <c r="AR419" s="78"/>
      <c r="AS419" s="78"/>
      <c r="AT419" s="79"/>
      <c r="AU419" s="78" t="s">
        <v>481</v>
      </c>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t="s">
        <v>480</v>
      </c>
      <c r="AC420" s="76"/>
      <c r="AD420" s="76"/>
      <c r="AE420" s="77" t="s">
        <v>481</v>
      </c>
      <c r="AF420" s="78"/>
      <c r="AG420" s="78"/>
      <c r="AH420" s="79"/>
      <c r="AI420" s="77" t="s">
        <v>481</v>
      </c>
      <c r="AJ420" s="78"/>
      <c r="AK420" s="78"/>
      <c r="AL420" s="78"/>
      <c r="AM420" s="77" t="s">
        <v>481</v>
      </c>
      <c r="AN420" s="78"/>
      <c r="AO420" s="78"/>
      <c r="AP420" s="79"/>
      <c r="AQ420" s="77" t="s">
        <v>481</v>
      </c>
      <c r="AR420" s="78"/>
      <c r="AS420" s="78"/>
      <c r="AT420" s="79"/>
      <c r="AU420" s="78" t="s">
        <v>481</v>
      </c>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t="s">
        <v>481</v>
      </c>
      <c r="AF421" s="78"/>
      <c r="AG421" s="78"/>
      <c r="AH421" s="79"/>
      <c r="AI421" s="77" t="s">
        <v>481</v>
      </c>
      <c r="AJ421" s="78"/>
      <c r="AK421" s="78"/>
      <c r="AL421" s="78"/>
      <c r="AM421" s="77" t="s">
        <v>481</v>
      </c>
      <c r="AN421" s="78"/>
      <c r="AO421" s="78"/>
      <c r="AP421" s="79"/>
      <c r="AQ421" s="77" t="s">
        <v>481</v>
      </c>
      <c r="AR421" s="78"/>
      <c r="AS421" s="78"/>
      <c r="AT421" s="79"/>
      <c r="AU421" s="78" t="s">
        <v>481</v>
      </c>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482</v>
      </c>
      <c r="AF438" s="113"/>
      <c r="AG438" s="99" t="s">
        <v>324</v>
      </c>
      <c r="AH438" s="100"/>
      <c r="AI438" s="110"/>
      <c r="AJ438" s="110"/>
      <c r="AK438" s="110"/>
      <c r="AL438" s="105"/>
      <c r="AM438" s="110"/>
      <c r="AN438" s="110"/>
      <c r="AO438" s="110"/>
      <c r="AP438" s="105"/>
      <c r="AQ438" s="114" t="s">
        <v>482</v>
      </c>
      <c r="AR438" s="113"/>
      <c r="AS438" s="99" t="s">
        <v>324</v>
      </c>
      <c r="AT438" s="100"/>
      <c r="AU438" s="113" t="s">
        <v>482</v>
      </c>
      <c r="AV438" s="113"/>
      <c r="AW438" s="99" t="s">
        <v>310</v>
      </c>
      <c r="AX438" s="115"/>
    </row>
    <row r="439" spans="1:50" ht="22.5" customHeight="1" x14ac:dyDescent="0.15">
      <c r="A439" s="160"/>
      <c r="B439" s="150"/>
      <c r="C439" s="149"/>
      <c r="D439" s="150"/>
      <c r="E439" s="93"/>
      <c r="F439" s="94"/>
      <c r="G439" s="116" t="s">
        <v>478</v>
      </c>
      <c r="H439" s="88"/>
      <c r="I439" s="88"/>
      <c r="J439" s="88"/>
      <c r="K439" s="88"/>
      <c r="L439" s="88"/>
      <c r="M439" s="88"/>
      <c r="N439" s="88"/>
      <c r="O439" s="88"/>
      <c r="P439" s="88"/>
      <c r="Q439" s="88"/>
      <c r="R439" s="88"/>
      <c r="S439" s="88"/>
      <c r="T439" s="88"/>
      <c r="U439" s="88"/>
      <c r="V439" s="88"/>
      <c r="W439" s="88"/>
      <c r="X439" s="117"/>
      <c r="Y439" s="123" t="s">
        <v>14</v>
      </c>
      <c r="Z439" s="124"/>
      <c r="AA439" s="125"/>
      <c r="AB439" s="126" t="s">
        <v>479</v>
      </c>
      <c r="AC439" s="126"/>
      <c r="AD439" s="126"/>
      <c r="AE439" s="77" t="s">
        <v>482</v>
      </c>
      <c r="AF439" s="78"/>
      <c r="AG439" s="78"/>
      <c r="AH439" s="78"/>
      <c r="AI439" s="77" t="s">
        <v>482</v>
      </c>
      <c r="AJ439" s="78"/>
      <c r="AK439" s="78"/>
      <c r="AL439" s="78"/>
      <c r="AM439" s="77" t="s">
        <v>479</v>
      </c>
      <c r="AN439" s="78"/>
      <c r="AO439" s="78"/>
      <c r="AP439" s="79"/>
      <c r="AQ439" s="77" t="s">
        <v>482</v>
      </c>
      <c r="AR439" s="78"/>
      <c r="AS439" s="78"/>
      <c r="AT439" s="79"/>
      <c r="AU439" s="78" t="s">
        <v>482</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482</v>
      </c>
      <c r="AC440" s="76"/>
      <c r="AD440" s="76"/>
      <c r="AE440" s="77" t="s">
        <v>482</v>
      </c>
      <c r="AF440" s="78"/>
      <c r="AG440" s="78"/>
      <c r="AH440" s="79"/>
      <c r="AI440" s="77" t="s">
        <v>482</v>
      </c>
      <c r="AJ440" s="78"/>
      <c r="AK440" s="78"/>
      <c r="AL440" s="78"/>
      <c r="AM440" s="77" t="s">
        <v>482</v>
      </c>
      <c r="AN440" s="78"/>
      <c r="AO440" s="78"/>
      <c r="AP440" s="79"/>
      <c r="AQ440" s="77" t="s">
        <v>482</v>
      </c>
      <c r="AR440" s="78"/>
      <c r="AS440" s="78"/>
      <c r="AT440" s="79"/>
      <c r="AU440" s="78" t="s">
        <v>482</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482</v>
      </c>
      <c r="AF441" s="78"/>
      <c r="AG441" s="78"/>
      <c r="AH441" s="79"/>
      <c r="AI441" s="77" t="s">
        <v>482</v>
      </c>
      <c r="AJ441" s="78"/>
      <c r="AK441" s="78"/>
      <c r="AL441" s="78"/>
      <c r="AM441" s="77" t="s">
        <v>482</v>
      </c>
      <c r="AN441" s="78"/>
      <c r="AO441" s="78"/>
      <c r="AP441" s="79"/>
      <c r="AQ441" s="77" t="s">
        <v>482</v>
      </c>
      <c r="AR441" s="78"/>
      <c r="AS441" s="78"/>
      <c r="AT441" s="79"/>
      <c r="AU441" s="78" t="s">
        <v>482</v>
      </c>
      <c r="AV441" s="78"/>
      <c r="AW441" s="78"/>
      <c r="AX441" s="80"/>
    </row>
    <row r="442" spans="1:50" ht="20.2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14.25" customHeight="1" x14ac:dyDescent="0.15">
      <c r="A463" s="160"/>
      <c r="B463" s="150"/>
      <c r="C463" s="149"/>
      <c r="D463" s="150"/>
      <c r="E463" s="87" t="s">
        <v>483</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14.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x14ac:dyDescent="0.15">
      <c r="A682" s="5"/>
      <c r="B682" s="6"/>
      <c r="C682" s="825" t="s">
        <v>37</v>
      </c>
      <c r="D682" s="409"/>
      <c r="E682" s="409"/>
      <c r="F682" s="409"/>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826"/>
      <c r="AD682" s="409" t="s">
        <v>41</v>
      </c>
      <c r="AE682" s="409"/>
      <c r="AF682" s="409"/>
      <c r="AG682" s="408" t="s">
        <v>36</v>
      </c>
      <c r="AH682" s="409"/>
      <c r="AI682" s="409"/>
      <c r="AJ682" s="409"/>
      <c r="AK682" s="409"/>
      <c r="AL682" s="409"/>
      <c r="AM682" s="409"/>
      <c r="AN682" s="409"/>
      <c r="AO682" s="409"/>
      <c r="AP682" s="409"/>
      <c r="AQ682" s="409"/>
      <c r="AR682" s="409"/>
      <c r="AS682" s="409"/>
      <c r="AT682" s="409"/>
      <c r="AU682" s="409"/>
      <c r="AV682" s="409"/>
      <c r="AW682" s="409"/>
      <c r="AX682" s="410"/>
    </row>
    <row r="683" spans="1:50" ht="62.25" customHeight="1" x14ac:dyDescent="0.15">
      <c r="A683" s="492" t="s">
        <v>269</v>
      </c>
      <c r="B683" s="493"/>
      <c r="C683" s="690" t="s">
        <v>270</v>
      </c>
      <c r="D683" s="691"/>
      <c r="E683" s="691"/>
      <c r="F683" s="691"/>
      <c r="G683" s="691"/>
      <c r="H683" s="691"/>
      <c r="I683" s="691"/>
      <c r="J683" s="691"/>
      <c r="K683" s="691"/>
      <c r="L683" s="691"/>
      <c r="M683" s="691"/>
      <c r="N683" s="691"/>
      <c r="O683" s="691"/>
      <c r="P683" s="691"/>
      <c r="Q683" s="691"/>
      <c r="R683" s="691"/>
      <c r="S683" s="691"/>
      <c r="T683" s="691"/>
      <c r="U683" s="691"/>
      <c r="V683" s="691"/>
      <c r="W683" s="691"/>
      <c r="X683" s="691"/>
      <c r="Y683" s="691"/>
      <c r="Z683" s="691"/>
      <c r="AA683" s="691"/>
      <c r="AB683" s="691"/>
      <c r="AC683" s="692"/>
      <c r="AD683" s="830" t="s">
        <v>440</v>
      </c>
      <c r="AE683" s="831"/>
      <c r="AF683" s="831"/>
      <c r="AG683" s="827" t="s">
        <v>490</v>
      </c>
      <c r="AH683" s="828"/>
      <c r="AI683" s="828"/>
      <c r="AJ683" s="828"/>
      <c r="AK683" s="828"/>
      <c r="AL683" s="828"/>
      <c r="AM683" s="828"/>
      <c r="AN683" s="828"/>
      <c r="AO683" s="828"/>
      <c r="AP683" s="828"/>
      <c r="AQ683" s="828"/>
      <c r="AR683" s="828"/>
      <c r="AS683" s="828"/>
      <c r="AT683" s="828"/>
      <c r="AU683" s="828"/>
      <c r="AV683" s="828"/>
      <c r="AW683" s="828"/>
      <c r="AX683" s="829"/>
    </row>
    <row r="684" spans="1:50" ht="62.25" customHeight="1" x14ac:dyDescent="0.15">
      <c r="A684" s="494"/>
      <c r="B684" s="495"/>
      <c r="C684" s="398" t="s">
        <v>42</v>
      </c>
      <c r="D684" s="399"/>
      <c r="E684" s="399"/>
      <c r="F684" s="399"/>
      <c r="G684" s="399"/>
      <c r="H684" s="399"/>
      <c r="I684" s="399"/>
      <c r="J684" s="399"/>
      <c r="K684" s="399"/>
      <c r="L684" s="399"/>
      <c r="M684" s="399"/>
      <c r="N684" s="399"/>
      <c r="O684" s="399"/>
      <c r="P684" s="399"/>
      <c r="Q684" s="399"/>
      <c r="R684" s="399"/>
      <c r="S684" s="399"/>
      <c r="T684" s="399"/>
      <c r="U684" s="399"/>
      <c r="V684" s="399"/>
      <c r="W684" s="399"/>
      <c r="X684" s="399"/>
      <c r="Y684" s="399"/>
      <c r="Z684" s="399"/>
      <c r="AA684" s="399"/>
      <c r="AB684" s="399"/>
      <c r="AC684" s="400"/>
      <c r="AD684" s="565" t="s">
        <v>440</v>
      </c>
      <c r="AE684" s="566"/>
      <c r="AF684" s="566"/>
      <c r="AG684" s="567" t="s">
        <v>489</v>
      </c>
      <c r="AH684" s="857"/>
      <c r="AI684" s="857"/>
      <c r="AJ684" s="857"/>
      <c r="AK684" s="857"/>
      <c r="AL684" s="857"/>
      <c r="AM684" s="857"/>
      <c r="AN684" s="857"/>
      <c r="AO684" s="857"/>
      <c r="AP684" s="857"/>
      <c r="AQ684" s="857"/>
      <c r="AR684" s="857"/>
      <c r="AS684" s="857"/>
      <c r="AT684" s="857"/>
      <c r="AU684" s="857"/>
      <c r="AV684" s="857"/>
      <c r="AW684" s="857"/>
      <c r="AX684" s="858"/>
    </row>
    <row r="685" spans="1:50" ht="62.25" customHeight="1" x14ac:dyDescent="0.15">
      <c r="A685" s="496"/>
      <c r="B685" s="497"/>
      <c r="C685" s="401" t="s">
        <v>271</v>
      </c>
      <c r="D685" s="402"/>
      <c r="E685" s="402"/>
      <c r="F685" s="402"/>
      <c r="G685" s="402"/>
      <c r="H685" s="402"/>
      <c r="I685" s="402"/>
      <c r="J685" s="402"/>
      <c r="K685" s="402"/>
      <c r="L685" s="402"/>
      <c r="M685" s="402"/>
      <c r="N685" s="402"/>
      <c r="O685" s="402"/>
      <c r="P685" s="402"/>
      <c r="Q685" s="402"/>
      <c r="R685" s="402"/>
      <c r="S685" s="402"/>
      <c r="T685" s="402"/>
      <c r="U685" s="402"/>
      <c r="V685" s="402"/>
      <c r="W685" s="402"/>
      <c r="X685" s="402"/>
      <c r="Y685" s="402"/>
      <c r="Z685" s="402"/>
      <c r="AA685" s="402"/>
      <c r="AB685" s="402"/>
      <c r="AC685" s="403"/>
      <c r="AD685" s="575" t="s">
        <v>440</v>
      </c>
      <c r="AE685" s="576"/>
      <c r="AF685" s="576"/>
      <c r="AG685" s="90" t="s">
        <v>488</v>
      </c>
      <c r="AH685" s="688"/>
      <c r="AI685" s="688"/>
      <c r="AJ685" s="688"/>
      <c r="AK685" s="688"/>
      <c r="AL685" s="688"/>
      <c r="AM685" s="688"/>
      <c r="AN685" s="688"/>
      <c r="AO685" s="688"/>
      <c r="AP685" s="688"/>
      <c r="AQ685" s="688"/>
      <c r="AR685" s="688"/>
      <c r="AS685" s="688"/>
      <c r="AT685" s="688"/>
      <c r="AU685" s="688"/>
      <c r="AV685" s="688"/>
      <c r="AW685" s="688"/>
      <c r="AX685" s="689"/>
    </row>
    <row r="686" spans="1:50" ht="24.75" customHeight="1" x14ac:dyDescent="0.15">
      <c r="A686" s="549" t="s">
        <v>44</v>
      </c>
      <c r="B686" s="727"/>
      <c r="C686" s="404" t="s">
        <v>46</v>
      </c>
      <c r="D686" s="405"/>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7"/>
      <c r="AD686" s="775" t="s">
        <v>491</v>
      </c>
      <c r="AE686" s="776"/>
      <c r="AF686" s="776"/>
      <c r="AG686" s="87" t="s">
        <v>510</v>
      </c>
      <c r="AH686" s="88"/>
      <c r="AI686" s="88"/>
      <c r="AJ686" s="88"/>
      <c r="AK686" s="88"/>
      <c r="AL686" s="88"/>
      <c r="AM686" s="88"/>
      <c r="AN686" s="88"/>
      <c r="AO686" s="88"/>
      <c r="AP686" s="88"/>
      <c r="AQ686" s="88"/>
      <c r="AR686" s="88"/>
      <c r="AS686" s="88"/>
      <c r="AT686" s="88"/>
      <c r="AU686" s="88"/>
      <c r="AV686" s="88"/>
      <c r="AW686" s="88"/>
      <c r="AX686" s="89"/>
    </row>
    <row r="687" spans="1:50" ht="53.25" customHeight="1" x14ac:dyDescent="0.15">
      <c r="A687" s="609"/>
      <c r="B687" s="728"/>
      <c r="C687" s="542"/>
      <c r="D687" s="543"/>
      <c r="E687" s="577" t="s">
        <v>411</v>
      </c>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9"/>
      <c r="AD687" s="565"/>
      <c r="AE687" s="566"/>
      <c r="AF687" s="701"/>
      <c r="AG687" s="644"/>
      <c r="AH687" s="119"/>
      <c r="AI687" s="119"/>
      <c r="AJ687" s="119"/>
      <c r="AK687" s="119"/>
      <c r="AL687" s="119"/>
      <c r="AM687" s="119"/>
      <c r="AN687" s="119"/>
      <c r="AO687" s="119"/>
      <c r="AP687" s="119"/>
      <c r="AQ687" s="119"/>
      <c r="AR687" s="119"/>
      <c r="AS687" s="119"/>
      <c r="AT687" s="119"/>
      <c r="AU687" s="119"/>
      <c r="AV687" s="119"/>
      <c r="AW687" s="119"/>
      <c r="AX687" s="645"/>
    </row>
    <row r="688" spans="1:50" ht="41.25" customHeight="1" x14ac:dyDescent="0.15">
      <c r="A688" s="609"/>
      <c r="B688" s="728"/>
      <c r="C688" s="544"/>
      <c r="D688" s="545"/>
      <c r="E688" s="580" t="s">
        <v>412</v>
      </c>
      <c r="F688" s="581"/>
      <c r="G688" s="581"/>
      <c r="H688" s="581"/>
      <c r="I688" s="581"/>
      <c r="J688" s="581"/>
      <c r="K688" s="581"/>
      <c r="L688" s="581"/>
      <c r="M688" s="581"/>
      <c r="N688" s="581"/>
      <c r="O688" s="581"/>
      <c r="P688" s="581"/>
      <c r="Q688" s="581"/>
      <c r="R688" s="581"/>
      <c r="S688" s="581"/>
      <c r="T688" s="581"/>
      <c r="U688" s="581"/>
      <c r="V688" s="581"/>
      <c r="W688" s="581"/>
      <c r="X688" s="581"/>
      <c r="Y688" s="581"/>
      <c r="Z688" s="581"/>
      <c r="AA688" s="581"/>
      <c r="AB688" s="581"/>
      <c r="AC688" s="582"/>
      <c r="AD688" s="573"/>
      <c r="AE688" s="574"/>
      <c r="AF688" s="574"/>
      <c r="AG688" s="644"/>
      <c r="AH688" s="119"/>
      <c r="AI688" s="119"/>
      <c r="AJ688" s="119"/>
      <c r="AK688" s="119"/>
      <c r="AL688" s="119"/>
      <c r="AM688" s="119"/>
      <c r="AN688" s="119"/>
      <c r="AO688" s="119"/>
      <c r="AP688" s="119"/>
      <c r="AQ688" s="119"/>
      <c r="AR688" s="119"/>
      <c r="AS688" s="119"/>
      <c r="AT688" s="119"/>
      <c r="AU688" s="119"/>
      <c r="AV688" s="119"/>
      <c r="AW688" s="119"/>
      <c r="AX688" s="645"/>
    </row>
    <row r="689" spans="1:64" ht="25.5" customHeight="1" x14ac:dyDescent="0.15">
      <c r="A689" s="609"/>
      <c r="B689" s="610"/>
      <c r="C689" s="540" t="s">
        <v>47</v>
      </c>
      <c r="D689" s="541"/>
      <c r="E689" s="541"/>
      <c r="F689" s="541"/>
      <c r="G689" s="541"/>
      <c r="H689" s="541"/>
      <c r="I689" s="541"/>
      <c r="J689" s="541"/>
      <c r="K689" s="541"/>
      <c r="L689" s="541"/>
      <c r="M689" s="541"/>
      <c r="N689" s="541"/>
      <c r="O689" s="541"/>
      <c r="P689" s="541"/>
      <c r="Q689" s="541"/>
      <c r="R689" s="541"/>
      <c r="S689" s="541"/>
      <c r="T689" s="541"/>
      <c r="U689" s="541"/>
      <c r="V689" s="541"/>
      <c r="W689" s="541"/>
      <c r="X689" s="541"/>
      <c r="Y689" s="541"/>
      <c r="Z689" s="541"/>
      <c r="AA689" s="541"/>
      <c r="AB689" s="541"/>
      <c r="AC689" s="541"/>
      <c r="AD689" s="570" t="s">
        <v>491</v>
      </c>
      <c r="AE689" s="571"/>
      <c r="AF689" s="571"/>
      <c r="AG689" s="489" t="s">
        <v>511</v>
      </c>
      <c r="AH689" s="490"/>
      <c r="AI689" s="490"/>
      <c r="AJ689" s="490"/>
      <c r="AK689" s="490"/>
      <c r="AL689" s="490"/>
      <c r="AM689" s="490"/>
      <c r="AN689" s="490"/>
      <c r="AO689" s="490"/>
      <c r="AP689" s="490"/>
      <c r="AQ689" s="490"/>
      <c r="AR689" s="490"/>
      <c r="AS689" s="490"/>
      <c r="AT689" s="490"/>
      <c r="AU689" s="490"/>
      <c r="AV689" s="490"/>
      <c r="AW689" s="490"/>
      <c r="AX689" s="491"/>
    </row>
    <row r="690" spans="1:64" ht="25.5" customHeight="1" x14ac:dyDescent="0.15">
      <c r="A690" s="609"/>
      <c r="B690" s="610"/>
      <c r="C690" s="532" t="s">
        <v>272</v>
      </c>
      <c r="D690" s="400"/>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c r="AC690" s="400"/>
      <c r="AD690" s="565" t="s">
        <v>491</v>
      </c>
      <c r="AE690" s="566"/>
      <c r="AF690" s="566"/>
      <c r="AG690" s="567" t="s">
        <v>511</v>
      </c>
      <c r="AH690" s="568"/>
      <c r="AI690" s="568"/>
      <c r="AJ690" s="568"/>
      <c r="AK690" s="568"/>
      <c r="AL690" s="568"/>
      <c r="AM690" s="568"/>
      <c r="AN690" s="568"/>
      <c r="AO690" s="568"/>
      <c r="AP690" s="568"/>
      <c r="AQ690" s="568"/>
      <c r="AR690" s="568"/>
      <c r="AS690" s="568"/>
      <c r="AT690" s="568"/>
      <c r="AU690" s="568"/>
      <c r="AV690" s="568"/>
      <c r="AW690" s="568"/>
      <c r="AX690" s="569"/>
    </row>
    <row r="691" spans="1:64" ht="25.5" customHeight="1" x14ac:dyDescent="0.15">
      <c r="A691" s="609"/>
      <c r="B691" s="610"/>
      <c r="C691" s="532" t="s">
        <v>43</v>
      </c>
      <c r="D691" s="400"/>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c r="AC691" s="400"/>
      <c r="AD691" s="565" t="s">
        <v>491</v>
      </c>
      <c r="AE691" s="566"/>
      <c r="AF691" s="566"/>
      <c r="AG691" s="567" t="s">
        <v>512</v>
      </c>
      <c r="AH691" s="568"/>
      <c r="AI691" s="568"/>
      <c r="AJ691" s="568"/>
      <c r="AK691" s="568"/>
      <c r="AL691" s="568"/>
      <c r="AM691" s="568"/>
      <c r="AN691" s="568"/>
      <c r="AO691" s="568"/>
      <c r="AP691" s="568"/>
      <c r="AQ691" s="568"/>
      <c r="AR691" s="568"/>
      <c r="AS691" s="568"/>
      <c r="AT691" s="568"/>
      <c r="AU691" s="568"/>
      <c r="AV691" s="568"/>
      <c r="AW691" s="568"/>
      <c r="AX691" s="569"/>
    </row>
    <row r="692" spans="1:64" ht="25.5" customHeight="1" x14ac:dyDescent="0.15">
      <c r="A692" s="609"/>
      <c r="B692" s="610"/>
      <c r="C692" s="532" t="s">
        <v>48</v>
      </c>
      <c r="D692" s="400"/>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c r="AC692" s="533"/>
      <c r="AD692" s="565" t="s">
        <v>491</v>
      </c>
      <c r="AE692" s="566"/>
      <c r="AF692" s="566"/>
      <c r="AG692" s="567" t="s">
        <v>511</v>
      </c>
      <c r="AH692" s="568"/>
      <c r="AI692" s="568"/>
      <c r="AJ692" s="568"/>
      <c r="AK692" s="568"/>
      <c r="AL692" s="568"/>
      <c r="AM692" s="568"/>
      <c r="AN692" s="568"/>
      <c r="AO692" s="568"/>
      <c r="AP692" s="568"/>
      <c r="AQ692" s="568"/>
      <c r="AR692" s="568"/>
      <c r="AS692" s="568"/>
      <c r="AT692" s="568"/>
      <c r="AU692" s="568"/>
      <c r="AV692" s="568"/>
      <c r="AW692" s="568"/>
      <c r="AX692" s="569"/>
    </row>
    <row r="693" spans="1:64" ht="25.5" customHeight="1" x14ac:dyDescent="0.15">
      <c r="A693" s="609"/>
      <c r="B693" s="610"/>
      <c r="C693" s="532" t="s">
        <v>52</v>
      </c>
      <c r="D693" s="400"/>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c r="AC693" s="533"/>
      <c r="AD693" s="575" t="s">
        <v>491</v>
      </c>
      <c r="AE693" s="576"/>
      <c r="AF693" s="576"/>
      <c r="AG693" s="537" t="s">
        <v>511</v>
      </c>
      <c r="AH693" s="538"/>
      <c r="AI693" s="538"/>
      <c r="AJ693" s="538"/>
      <c r="AK693" s="538"/>
      <c r="AL693" s="538"/>
      <c r="AM693" s="538"/>
      <c r="AN693" s="538"/>
      <c r="AO693" s="538"/>
      <c r="AP693" s="538"/>
      <c r="AQ693" s="538"/>
      <c r="AR693" s="538"/>
      <c r="AS693" s="538"/>
      <c r="AT693" s="538"/>
      <c r="AU693" s="538"/>
      <c r="AV693" s="538"/>
      <c r="AW693" s="538"/>
      <c r="AX693" s="539"/>
      <c r="BI693" s="10"/>
      <c r="BJ693" s="10"/>
      <c r="BK693" s="10"/>
      <c r="BL693" s="10"/>
    </row>
    <row r="694" spans="1:64" ht="25.5" customHeight="1" x14ac:dyDescent="0.15">
      <c r="A694" s="611"/>
      <c r="B694" s="612"/>
      <c r="C694" s="729" t="s">
        <v>421</v>
      </c>
      <c r="D694" s="730"/>
      <c r="E694" s="730"/>
      <c r="F694" s="730"/>
      <c r="G694" s="730"/>
      <c r="H694" s="730"/>
      <c r="I694" s="730"/>
      <c r="J694" s="730"/>
      <c r="K694" s="730"/>
      <c r="L694" s="730"/>
      <c r="M694" s="730"/>
      <c r="N694" s="730"/>
      <c r="O694" s="730"/>
      <c r="P694" s="730"/>
      <c r="Q694" s="730"/>
      <c r="R694" s="730"/>
      <c r="S694" s="730"/>
      <c r="T694" s="730"/>
      <c r="U694" s="730"/>
      <c r="V694" s="730"/>
      <c r="W694" s="730"/>
      <c r="X694" s="730"/>
      <c r="Y694" s="730"/>
      <c r="Z694" s="730"/>
      <c r="AA694" s="730"/>
      <c r="AB694" s="730"/>
      <c r="AC694" s="731"/>
      <c r="AD694" s="534" t="s">
        <v>491</v>
      </c>
      <c r="AE694" s="535"/>
      <c r="AF694" s="536"/>
      <c r="AG694" s="555" t="s">
        <v>513</v>
      </c>
      <c r="AH694" s="556"/>
      <c r="AI694" s="556"/>
      <c r="AJ694" s="556"/>
      <c r="AK694" s="556"/>
      <c r="AL694" s="556"/>
      <c r="AM694" s="556"/>
      <c r="AN694" s="556"/>
      <c r="AO694" s="556"/>
      <c r="AP694" s="556"/>
      <c r="AQ694" s="556"/>
      <c r="AR694" s="556"/>
      <c r="AS694" s="556"/>
      <c r="AT694" s="556"/>
      <c r="AU694" s="556"/>
      <c r="AV694" s="556"/>
      <c r="AW694" s="556"/>
      <c r="AX694" s="557"/>
      <c r="BG694" s="10"/>
      <c r="BH694" s="10"/>
      <c r="BI694" s="10"/>
      <c r="BJ694" s="10"/>
    </row>
    <row r="695" spans="1:64" ht="21" customHeight="1" x14ac:dyDescent="0.15">
      <c r="A695" s="549" t="s">
        <v>45</v>
      </c>
      <c r="B695" s="608"/>
      <c r="C695" s="613" t="s">
        <v>422</v>
      </c>
      <c r="D695" s="614"/>
      <c r="E695" s="614"/>
      <c r="F695" s="614"/>
      <c r="G695" s="614"/>
      <c r="H695" s="614"/>
      <c r="I695" s="614"/>
      <c r="J695" s="614"/>
      <c r="K695" s="614"/>
      <c r="L695" s="614"/>
      <c r="M695" s="614"/>
      <c r="N695" s="614"/>
      <c r="O695" s="614"/>
      <c r="P695" s="614"/>
      <c r="Q695" s="614"/>
      <c r="R695" s="614"/>
      <c r="S695" s="614"/>
      <c r="T695" s="614"/>
      <c r="U695" s="614"/>
      <c r="V695" s="614"/>
      <c r="W695" s="614"/>
      <c r="X695" s="614"/>
      <c r="Y695" s="614"/>
      <c r="Z695" s="614"/>
      <c r="AA695" s="614"/>
      <c r="AB695" s="614"/>
      <c r="AC695" s="615"/>
      <c r="AD695" s="570" t="s">
        <v>491</v>
      </c>
      <c r="AE695" s="571"/>
      <c r="AF695" s="572"/>
      <c r="AG695" s="489" t="s">
        <v>510</v>
      </c>
      <c r="AH695" s="490"/>
      <c r="AI695" s="490"/>
      <c r="AJ695" s="490"/>
      <c r="AK695" s="490"/>
      <c r="AL695" s="490"/>
      <c r="AM695" s="490"/>
      <c r="AN695" s="490"/>
      <c r="AO695" s="490"/>
      <c r="AP695" s="490"/>
      <c r="AQ695" s="490"/>
      <c r="AR695" s="490"/>
      <c r="AS695" s="490"/>
      <c r="AT695" s="490"/>
      <c r="AU695" s="490"/>
      <c r="AV695" s="490"/>
      <c r="AW695" s="490"/>
      <c r="AX695" s="491"/>
    </row>
    <row r="696" spans="1:64" ht="30" customHeight="1" x14ac:dyDescent="0.15">
      <c r="A696" s="609"/>
      <c r="B696" s="610"/>
      <c r="C696" s="646" t="s">
        <v>50</v>
      </c>
      <c r="D696" s="647"/>
      <c r="E696" s="647"/>
      <c r="F696" s="647"/>
      <c r="G696" s="647"/>
      <c r="H696" s="647"/>
      <c r="I696" s="647"/>
      <c r="J696" s="647"/>
      <c r="K696" s="647"/>
      <c r="L696" s="647"/>
      <c r="M696" s="647"/>
      <c r="N696" s="647"/>
      <c r="O696" s="647"/>
      <c r="P696" s="647"/>
      <c r="Q696" s="647"/>
      <c r="R696" s="647"/>
      <c r="S696" s="647"/>
      <c r="T696" s="647"/>
      <c r="U696" s="647"/>
      <c r="V696" s="647"/>
      <c r="W696" s="647"/>
      <c r="X696" s="647"/>
      <c r="Y696" s="647"/>
      <c r="Z696" s="647"/>
      <c r="AA696" s="647"/>
      <c r="AB696" s="647"/>
      <c r="AC696" s="648"/>
      <c r="AD696" s="716" t="s">
        <v>491</v>
      </c>
      <c r="AE696" s="717"/>
      <c r="AF696" s="717"/>
      <c r="AG696" s="567" t="s">
        <v>391</v>
      </c>
      <c r="AH696" s="568"/>
      <c r="AI696" s="568"/>
      <c r="AJ696" s="568"/>
      <c r="AK696" s="568"/>
      <c r="AL696" s="568"/>
      <c r="AM696" s="568"/>
      <c r="AN696" s="568"/>
      <c r="AO696" s="568"/>
      <c r="AP696" s="568"/>
      <c r="AQ696" s="568"/>
      <c r="AR696" s="568"/>
      <c r="AS696" s="568"/>
      <c r="AT696" s="568"/>
      <c r="AU696" s="568"/>
      <c r="AV696" s="568"/>
      <c r="AW696" s="568"/>
      <c r="AX696" s="569"/>
    </row>
    <row r="697" spans="1:64" ht="51.75" customHeight="1" x14ac:dyDescent="0.15">
      <c r="A697" s="609"/>
      <c r="B697" s="610"/>
      <c r="C697" s="532" t="s">
        <v>351</v>
      </c>
      <c r="D697" s="400"/>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c r="AC697" s="400"/>
      <c r="AD697" s="565" t="s">
        <v>440</v>
      </c>
      <c r="AE697" s="566"/>
      <c r="AF697" s="566"/>
      <c r="AG697" s="567" t="s">
        <v>493</v>
      </c>
      <c r="AH697" s="568"/>
      <c r="AI697" s="568"/>
      <c r="AJ697" s="568"/>
      <c r="AK697" s="568"/>
      <c r="AL697" s="568"/>
      <c r="AM697" s="568"/>
      <c r="AN697" s="568"/>
      <c r="AO697" s="568"/>
      <c r="AP697" s="568"/>
      <c r="AQ697" s="568"/>
      <c r="AR697" s="568"/>
      <c r="AS697" s="568"/>
      <c r="AT697" s="568"/>
      <c r="AU697" s="568"/>
      <c r="AV697" s="568"/>
      <c r="AW697" s="568"/>
      <c r="AX697" s="569"/>
    </row>
    <row r="698" spans="1:64" ht="51.75" customHeight="1" x14ac:dyDescent="0.15">
      <c r="A698" s="611"/>
      <c r="B698" s="612"/>
      <c r="C698" s="532" t="s">
        <v>49</v>
      </c>
      <c r="D698" s="400"/>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565" t="s">
        <v>440</v>
      </c>
      <c r="AE698" s="566"/>
      <c r="AF698" s="566"/>
      <c r="AG698" s="90" t="s">
        <v>494</v>
      </c>
      <c r="AH698" s="91"/>
      <c r="AI698" s="91"/>
      <c r="AJ698" s="91"/>
      <c r="AK698" s="91"/>
      <c r="AL698" s="91"/>
      <c r="AM698" s="91"/>
      <c r="AN698" s="91"/>
      <c r="AO698" s="91"/>
      <c r="AP698" s="91"/>
      <c r="AQ698" s="91"/>
      <c r="AR698" s="91"/>
      <c r="AS698" s="91"/>
      <c r="AT698" s="91"/>
      <c r="AU698" s="91"/>
      <c r="AV698" s="91"/>
      <c r="AW698" s="91"/>
      <c r="AX698" s="92"/>
    </row>
    <row r="699" spans="1:64" ht="48" customHeight="1" x14ac:dyDescent="0.15">
      <c r="A699" s="600" t="s">
        <v>65</v>
      </c>
      <c r="B699" s="601"/>
      <c r="C699" s="560" t="s">
        <v>273</v>
      </c>
      <c r="D699" s="561"/>
      <c r="E699" s="561"/>
      <c r="F699" s="561"/>
      <c r="G699" s="561"/>
      <c r="H699" s="561"/>
      <c r="I699" s="561"/>
      <c r="J699" s="561"/>
      <c r="K699" s="561"/>
      <c r="L699" s="561"/>
      <c r="M699" s="561"/>
      <c r="N699" s="561"/>
      <c r="O699" s="561"/>
      <c r="P699" s="561"/>
      <c r="Q699" s="561"/>
      <c r="R699" s="561"/>
      <c r="S699" s="561"/>
      <c r="T699" s="561"/>
      <c r="U699" s="561"/>
      <c r="V699" s="561"/>
      <c r="W699" s="561"/>
      <c r="X699" s="561"/>
      <c r="Y699" s="561"/>
      <c r="Z699" s="561"/>
      <c r="AA699" s="561"/>
      <c r="AB699" s="561"/>
      <c r="AC699" s="406"/>
      <c r="AD699" s="570" t="s">
        <v>491</v>
      </c>
      <c r="AE699" s="571"/>
      <c r="AF699" s="571"/>
      <c r="AG699" s="87" t="s">
        <v>492</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2"/>
      <c r="B700" s="603"/>
      <c r="C700" s="586" t="s">
        <v>70</v>
      </c>
      <c r="D700" s="587"/>
      <c r="E700" s="587"/>
      <c r="F700" s="587"/>
      <c r="G700" s="587"/>
      <c r="H700" s="587"/>
      <c r="I700" s="587"/>
      <c r="J700" s="587"/>
      <c r="K700" s="587"/>
      <c r="L700" s="587"/>
      <c r="M700" s="587"/>
      <c r="N700" s="587"/>
      <c r="O700" s="588"/>
      <c r="P700" s="598" t="s">
        <v>0</v>
      </c>
      <c r="Q700" s="598"/>
      <c r="R700" s="598"/>
      <c r="S700" s="599"/>
      <c r="T700" s="757" t="s">
        <v>29</v>
      </c>
      <c r="U700" s="598"/>
      <c r="V700" s="598"/>
      <c r="W700" s="598"/>
      <c r="X700" s="598"/>
      <c r="Y700" s="598"/>
      <c r="Z700" s="598"/>
      <c r="AA700" s="598"/>
      <c r="AB700" s="598"/>
      <c r="AC700" s="598"/>
      <c r="AD700" s="598"/>
      <c r="AE700" s="598"/>
      <c r="AF700" s="758"/>
      <c r="AG700" s="644"/>
      <c r="AH700" s="119"/>
      <c r="AI700" s="119"/>
      <c r="AJ700" s="119"/>
      <c r="AK700" s="119"/>
      <c r="AL700" s="119"/>
      <c r="AM700" s="119"/>
      <c r="AN700" s="119"/>
      <c r="AO700" s="119"/>
      <c r="AP700" s="119"/>
      <c r="AQ700" s="119"/>
      <c r="AR700" s="119"/>
      <c r="AS700" s="119"/>
      <c r="AT700" s="119"/>
      <c r="AU700" s="119"/>
      <c r="AV700" s="119"/>
      <c r="AW700" s="119"/>
      <c r="AX700" s="645"/>
    </row>
    <row r="701" spans="1:64" ht="26.25" customHeight="1" x14ac:dyDescent="0.15">
      <c r="A701" s="602"/>
      <c r="B701" s="603"/>
      <c r="C701" s="735" t="s">
        <v>508</v>
      </c>
      <c r="D701" s="736"/>
      <c r="E701" s="736"/>
      <c r="F701" s="736"/>
      <c r="G701" s="736"/>
      <c r="H701" s="736"/>
      <c r="I701" s="736"/>
      <c r="J701" s="736"/>
      <c r="K701" s="736"/>
      <c r="L701" s="736"/>
      <c r="M701" s="736"/>
      <c r="N701" s="736"/>
      <c r="O701" s="737"/>
      <c r="P701" s="558" t="s">
        <v>509</v>
      </c>
      <c r="Q701" s="558"/>
      <c r="R701" s="558"/>
      <c r="S701" s="559"/>
      <c r="T701" s="606" t="s">
        <v>509</v>
      </c>
      <c r="U701" s="568"/>
      <c r="V701" s="568"/>
      <c r="W701" s="568"/>
      <c r="X701" s="568"/>
      <c r="Y701" s="568"/>
      <c r="Z701" s="568"/>
      <c r="AA701" s="568"/>
      <c r="AB701" s="568"/>
      <c r="AC701" s="568"/>
      <c r="AD701" s="568"/>
      <c r="AE701" s="568"/>
      <c r="AF701" s="607"/>
      <c r="AG701" s="644"/>
      <c r="AH701" s="119"/>
      <c r="AI701" s="119"/>
      <c r="AJ701" s="119"/>
      <c r="AK701" s="119"/>
      <c r="AL701" s="119"/>
      <c r="AM701" s="119"/>
      <c r="AN701" s="119"/>
      <c r="AO701" s="119"/>
      <c r="AP701" s="119"/>
      <c r="AQ701" s="119"/>
      <c r="AR701" s="119"/>
      <c r="AS701" s="119"/>
      <c r="AT701" s="119"/>
      <c r="AU701" s="119"/>
      <c r="AV701" s="119"/>
      <c r="AW701" s="119"/>
      <c r="AX701" s="645"/>
    </row>
    <row r="702" spans="1:64" ht="6.75" customHeight="1" x14ac:dyDescent="0.15">
      <c r="A702" s="602"/>
      <c r="B702" s="603"/>
      <c r="C702" s="735"/>
      <c r="D702" s="736"/>
      <c r="E702" s="736"/>
      <c r="F702" s="736"/>
      <c r="G702" s="736"/>
      <c r="H702" s="736"/>
      <c r="I702" s="736"/>
      <c r="J702" s="736"/>
      <c r="K702" s="736"/>
      <c r="L702" s="736"/>
      <c r="M702" s="736"/>
      <c r="N702" s="736"/>
      <c r="O702" s="737"/>
      <c r="P702" s="558"/>
      <c r="Q702" s="558"/>
      <c r="R702" s="558"/>
      <c r="S702" s="559"/>
      <c r="T702" s="606"/>
      <c r="U702" s="568"/>
      <c r="V702" s="568"/>
      <c r="W702" s="568"/>
      <c r="X702" s="568"/>
      <c r="Y702" s="568"/>
      <c r="Z702" s="568"/>
      <c r="AA702" s="568"/>
      <c r="AB702" s="568"/>
      <c r="AC702" s="568"/>
      <c r="AD702" s="568"/>
      <c r="AE702" s="568"/>
      <c r="AF702" s="607"/>
      <c r="AG702" s="644"/>
      <c r="AH702" s="119"/>
      <c r="AI702" s="119"/>
      <c r="AJ702" s="119"/>
      <c r="AK702" s="119"/>
      <c r="AL702" s="119"/>
      <c r="AM702" s="119"/>
      <c r="AN702" s="119"/>
      <c r="AO702" s="119"/>
      <c r="AP702" s="119"/>
      <c r="AQ702" s="119"/>
      <c r="AR702" s="119"/>
      <c r="AS702" s="119"/>
      <c r="AT702" s="119"/>
      <c r="AU702" s="119"/>
      <c r="AV702" s="119"/>
      <c r="AW702" s="119"/>
      <c r="AX702" s="645"/>
    </row>
    <row r="703" spans="1:64" ht="6.75" customHeight="1" x14ac:dyDescent="0.15">
      <c r="A703" s="602"/>
      <c r="B703" s="603"/>
      <c r="C703" s="735"/>
      <c r="D703" s="736"/>
      <c r="E703" s="736"/>
      <c r="F703" s="736"/>
      <c r="G703" s="736"/>
      <c r="H703" s="736"/>
      <c r="I703" s="736"/>
      <c r="J703" s="736"/>
      <c r="K703" s="736"/>
      <c r="L703" s="736"/>
      <c r="M703" s="736"/>
      <c r="N703" s="736"/>
      <c r="O703" s="737"/>
      <c r="P703" s="558"/>
      <c r="Q703" s="558"/>
      <c r="R703" s="558"/>
      <c r="S703" s="559"/>
      <c r="T703" s="606"/>
      <c r="U703" s="568"/>
      <c r="V703" s="568"/>
      <c r="W703" s="568"/>
      <c r="X703" s="568"/>
      <c r="Y703" s="568"/>
      <c r="Z703" s="568"/>
      <c r="AA703" s="568"/>
      <c r="AB703" s="568"/>
      <c r="AC703" s="568"/>
      <c r="AD703" s="568"/>
      <c r="AE703" s="568"/>
      <c r="AF703" s="607"/>
      <c r="AG703" s="644"/>
      <c r="AH703" s="119"/>
      <c r="AI703" s="119"/>
      <c r="AJ703" s="119"/>
      <c r="AK703" s="119"/>
      <c r="AL703" s="119"/>
      <c r="AM703" s="119"/>
      <c r="AN703" s="119"/>
      <c r="AO703" s="119"/>
      <c r="AP703" s="119"/>
      <c r="AQ703" s="119"/>
      <c r="AR703" s="119"/>
      <c r="AS703" s="119"/>
      <c r="AT703" s="119"/>
      <c r="AU703" s="119"/>
      <c r="AV703" s="119"/>
      <c r="AW703" s="119"/>
      <c r="AX703" s="645"/>
    </row>
    <row r="704" spans="1:64" ht="6.75" customHeight="1" x14ac:dyDescent="0.15">
      <c r="A704" s="602"/>
      <c r="B704" s="603"/>
      <c r="C704" s="735"/>
      <c r="D704" s="736"/>
      <c r="E704" s="736"/>
      <c r="F704" s="736"/>
      <c r="G704" s="736"/>
      <c r="H704" s="736"/>
      <c r="I704" s="736"/>
      <c r="J704" s="736"/>
      <c r="K704" s="736"/>
      <c r="L704" s="736"/>
      <c r="M704" s="736"/>
      <c r="N704" s="736"/>
      <c r="O704" s="737"/>
      <c r="P704" s="558"/>
      <c r="Q704" s="558"/>
      <c r="R704" s="558"/>
      <c r="S704" s="559"/>
      <c r="T704" s="606"/>
      <c r="U704" s="568"/>
      <c r="V704" s="568"/>
      <c r="W704" s="568"/>
      <c r="X704" s="568"/>
      <c r="Y704" s="568"/>
      <c r="Z704" s="568"/>
      <c r="AA704" s="568"/>
      <c r="AB704" s="568"/>
      <c r="AC704" s="568"/>
      <c r="AD704" s="568"/>
      <c r="AE704" s="568"/>
      <c r="AF704" s="607"/>
      <c r="AG704" s="644"/>
      <c r="AH704" s="119"/>
      <c r="AI704" s="119"/>
      <c r="AJ704" s="119"/>
      <c r="AK704" s="119"/>
      <c r="AL704" s="119"/>
      <c r="AM704" s="119"/>
      <c r="AN704" s="119"/>
      <c r="AO704" s="119"/>
      <c r="AP704" s="119"/>
      <c r="AQ704" s="119"/>
      <c r="AR704" s="119"/>
      <c r="AS704" s="119"/>
      <c r="AT704" s="119"/>
      <c r="AU704" s="119"/>
      <c r="AV704" s="119"/>
      <c r="AW704" s="119"/>
      <c r="AX704" s="645"/>
    </row>
    <row r="705" spans="1:50" ht="6.75" customHeight="1" x14ac:dyDescent="0.15">
      <c r="A705" s="604"/>
      <c r="B705" s="605"/>
      <c r="C705" s="742"/>
      <c r="D705" s="743"/>
      <c r="E705" s="743"/>
      <c r="F705" s="743"/>
      <c r="G705" s="743"/>
      <c r="H705" s="743"/>
      <c r="I705" s="743"/>
      <c r="J705" s="743"/>
      <c r="K705" s="743"/>
      <c r="L705" s="743"/>
      <c r="M705" s="743"/>
      <c r="N705" s="743"/>
      <c r="O705" s="744"/>
      <c r="P705" s="755"/>
      <c r="Q705" s="755"/>
      <c r="R705" s="755"/>
      <c r="S705" s="756"/>
      <c r="T705" s="759"/>
      <c r="U705" s="556"/>
      <c r="V705" s="556"/>
      <c r="W705" s="556"/>
      <c r="X705" s="556"/>
      <c r="Y705" s="556"/>
      <c r="Z705" s="556"/>
      <c r="AA705" s="556"/>
      <c r="AB705" s="556"/>
      <c r="AC705" s="556"/>
      <c r="AD705" s="556"/>
      <c r="AE705" s="556"/>
      <c r="AF705" s="760"/>
      <c r="AG705" s="90"/>
      <c r="AH705" s="91"/>
      <c r="AI705" s="91"/>
      <c r="AJ705" s="91"/>
      <c r="AK705" s="91"/>
      <c r="AL705" s="91"/>
      <c r="AM705" s="91"/>
      <c r="AN705" s="91"/>
      <c r="AO705" s="91"/>
      <c r="AP705" s="91"/>
      <c r="AQ705" s="91"/>
      <c r="AR705" s="91"/>
      <c r="AS705" s="91"/>
      <c r="AT705" s="91"/>
      <c r="AU705" s="91"/>
      <c r="AV705" s="91"/>
      <c r="AW705" s="91"/>
      <c r="AX705" s="92"/>
    </row>
    <row r="706" spans="1:50" ht="87.75" customHeight="1" x14ac:dyDescent="0.15">
      <c r="A706" s="549" t="s">
        <v>54</v>
      </c>
      <c r="B706" s="550"/>
      <c r="C706" s="265" t="s">
        <v>60</v>
      </c>
      <c r="D706" s="738"/>
      <c r="E706" s="738"/>
      <c r="F706" s="739"/>
      <c r="G706" s="753" t="s">
        <v>495</v>
      </c>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3"/>
      <c r="AD706" s="753"/>
      <c r="AE706" s="753"/>
      <c r="AF706" s="753"/>
      <c r="AG706" s="753"/>
      <c r="AH706" s="753"/>
      <c r="AI706" s="753"/>
      <c r="AJ706" s="753"/>
      <c r="AK706" s="753"/>
      <c r="AL706" s="753"/>
      <c r="AM706" s="753"/>
      <c r="AN706" s="753"/>
      <c r="AO706" s="753"/>
      <c r="AP706" s="753"/>
      <c r="AQ706" s="753"/>
      <c r="AR706" s="753"/>
      <c r="AS706" s="753"/>
      <c r="AT706" s="753"/>
      <c r="AU706" s="753"/>
      <c r="AV706" s="753"/>
      <c r="AW706" s="753"/>
      <c r="AX706" s="754"/>
    </row>
    <row r="707" spans="1:50" ht="87.75" customHeight="1" thickBot="1" x14ac:dyDescent="0.2">
      <c r="A707" s="551"/>
      <c r="B707" s="552"/>
      <c r="C707" s="748" t="s">
        <v>64</v>
      </c>
      <c r="D707" s="749"/>
      <c r="E707" s="749"/>
      <c r="F707" s="750"/>
      <c r="G707" s="751" t="s">
        <v>486</v>
      </c>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1"/>
      <c r="AD707" s="751"/>
      <c r="AE707" s="751"/>
      <c r="AF707" s="751"/>
      <c r="AG707" s="751"/>
      <c r="AH707" s="751"/>
      <c r="AI707" s="751"/>
      <c r="AJ707" s="751"/>
      <c r="AK707" s="751"/>
      <c r="AL707" s="751"/>
      <c r="AM707" s="751"/>
      <c r="AN707" s="751"/>
      <c r="AO707" s="751"/>
      <c r="AP707" s="751"/>
      <c r="AQ707" s="751"/>
      <c r="AR707" s="751"/>
      <c r="AS707" s="751"/>
      <c r="AT707" s="751"/>
      <c r="AU707" s="751"/>
      <c r="AV707" s="751"/>
      <c r="AW707" s="751"/>
      <c r="AX707" s="752"/>
    </row>
    <row r="708" spans="1:50" ht="21" customHeight="1" x14ac:dyDescent="0.15">
      <c r="A708" s="745" t="s">
        <v>38</v>
      </c>
      <c r="B708" s="746"/>
      <c r="C708" s="746"/>
      <c r="D708" s="746"/>
      <c r="E708" s="746"/>
      <c r="F708" s="746"/>
      <c r="G708" s="746"/>
      <c r="H708" s="746"/>
      <c r="I708" s="746"/>
      <c r="J708" s="746"/>
      <c r="K708" s="746"/>
      <c r="L708" s="746"/>
      <c r="M708" s="746"/>
      <c r="N708" s="746"/>
      <c r="O708" s="746"/>
      <c r="P708" s="746"/>
      <c r="Q708" s="746"/>
      <c r="R708" s="746"/>
      <c r="S708" s="746"/>
      <c r="T708" s="746"/>
      <c r="U708" s="746"/>
      <c r="V708" s="746"/>
      <c r="W708" s="746"/>
      <c r="X708" s="746"/>
      <c r="Y708" s="746"/>
      <c r="Z708" s="746"/>
      <c r="AA708" s="746"/>
      <c r="AB708" s="746"/>
      <c r="AC708" s="746"/>
      <c r="AD708" s="746"/>
      <c r="AE708" s="746"/>
      <c r="AF708" s="746"/>
      <c r="AG708" s="746"/>
      <c r="AH708" s="746"/>
      <c r="AI708" s="746"/>
      <c r="AJ708" s="746"/>
      <c r="AK708" s="746"/>
      <c r="AL708" s="746"/>
      <c r="AM708" s="746"/>
      <c r="AN708" s="746"/>
      <c r="AO708" s="746"/>
      <c r="AP708" s="746"/>
      <c r="AQ708" s="746"/>
      <c r="AR708" s="746"/>
      <c r="AS708" s="746"/>
      <c r="AT708" s="746"/>
      <c r="AU708" s="746"/>
      <c r="AV708" s="746"/>
      <c r="AW708" s="746"/>
      <c r="AX708" s="747"/>
    </row>
    <row r="709" spans="1:50" ht="71.25" customHeight="1" thickBot="1" x14ac:dyDescent="0.2">
      <c r="A709" s="723" t="s">
        <v>485</v>
      </c>
      <c r="B709" s="590"/>
      <c r="C709" s="590"/>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0"/>
      <c r="AE709" s="590"/>
      <c r="AF709" s="590"/>
      <c r="AG709" s="590"/>
      <c r="AH709" s="590"/>
      <c r="AI709" s="590"/>
      <c r="AJ709" s="590"/>
      <c r="AK709" s="590"/>
      <c r="AL709" s="590"/>
      <c r="AM709" s="590"/>
      <c r="AN709" s="590"/>
      <c r="AO709" s="590"/>
      <c r="AP709" s="590"/>
      <c r="AQ709" s="590"/>
      <c r="AR709" s="590"/>
      <c r="AS709" s="590"/>
      <c r="AT709" s="590"/>
      <c r="AU709" s="590"/>
      <c r="AV709" s="590"/>
      <c r="AW709" s="590"/>
      <c r="AX709" s="591"/>
    </row>
    <row r="710" spans="1:50" ht="21" customHeight="1" x14ac:dyDescent="0.15">
      <c r="A710" s="595" t="s">
        <v>39</v>
      </c>
      <c r="B710" s="596"/>
      <c r="C710" s="596"/>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596"/>
      <c r="AE710" s="596"/>
      <c r="AF710" s="596"/>
      <c r="AG710" s="596"/>
      <c r="AH710" s="596"/>
      <c r="AI710" s="596"/>
      <c r="AJ710" s="596"/>
      <c r="AK710" s="596"/>
      <c r="AL710" s="596"/>
      <c r="AM710" s="596"/>
      <c r="AN710" s="596"/>
      <c r="AO710" s="596"/>
      <c r="AP710" s="596"/>
      <c r="AQ710" s="596"/>
      <c r="AR710" s="596"/>
      <c r="AS710" s="596"/>
      <c r="AT710" s="596"/>
      <c r="AU710" s="596"/>
      <c r="AV710" s="596"/>
      <c r="AW710" s="596"/>
      <c r="AX710" s="597"/>
    </row>
    <row r="711" spans="1:50" ht="71.25" customHeight="1" thickBot="1" x14ac:dyDescent="0.2">
      <c r="A711" s="546"/>
      <c r="B711" s="547"/>
      <c r="C711" s="547"/>
      <c r="D711" s="547"/>
      <c r="E711" s="548"/>
      <c r="F711" s="589" t="s">
        <v>528</v>
      </c>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0"/>
      <c r="AD711" s="590"/>
      <c r="AE711" s="590"/>
      <c r="AF711" s="590"/>
      <c r="AG711" s="590"/>
      <c r="AH711" s="590"/>
      <c r="AI711" s="590"/>
      <c r="AJ711" s="590"/>
      <c r="AK711" s="590"/>
      <c r="AL711" s="590"/>
      <c r="AM711" s="590"/>
      <c r="AN711" s="590"/>
      <c r="AO711" s="590"/>
      <c r="AP711" s="590"/>
      <c r="AQ711" s="590"/>
      <c r="AR711" s="590"/>
      <c r="AS711" s="590"/>
      <c r="AT711" s="590"/>
      <c r="AU711" s="590"/>
      <c r="AV711" s="590"/>
      <c r="AW711" s="590"/>
      <c r="AX711" s="591"/>
    </row>
    <row r="712" spans="1:50" ht="21" customHeight="1" x14ac:dyDescent="0.15">
      <c r="A712" s="595" t="s">
        <v>51</v>
      </c>
      <c r="B712" s="596"/>
      <c r="C712" s="596"/>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6"/>
      <c r="AD712" s="596"/>
      <c r="AE712" s="596"/>
      <c r="AF712" s="596"/>
      <c r="AG712" s="596"/>
      <c r="AH712" s="596"/>
      <c r="AI712" s="596"/>
      <c r="AJ712" s="596"/>
      <c r="AK712" s="596"/>
      <c r="AL712" s="596"/>
      <c r="AM712" s="596"/>
      <c r="AN712" s="596"/>
      <c r="AO712" s="596"/>
      <c r="AP712" s="596"/>
      <c r="AQ712" s="596"/>
      <c r="AR712" s="596"/>
      <c r="AS712" s="596"/>
      <c r="AT712" s="596"/>
      <c r="AU712" s="596"/>
      <c r="AV712" s="596"/>
      <c r="AW712" s="596"/>
      <c r="AX712" s="597"/>
    </row>
    <row r="713" spans="1:50" ht="63" customHeight="1" thickBot="1" x14ac:dyDescent="0.2">
      <c r="A713" s="703"/>
      <c r="B713" s="704"/>
      <c r="C713" s="704"/>
      <c r="D713" s="704"/>
      <c r="E713" s="705"/>
      <c r="F713" s="724"/>
      <c r="G713" s="725"/>
      <c r="H713" s="725"/>
      <c r="I713" s="725"/>
      <c r="J713" s="725"/>
      <c r="K713" s="725"/>
      <c r="L713" s="725"/>
      <c r="M713" s="725"/>
      <c r="N713" s="725"/>
      <c r="O713" s="725"/>
      <c r="P713" s="725"/>
      <c r="Q713" s="725"/>
      <c r="R713" s="725"/>
      <c r="S713" s="725"/>
      <c r="T713" s="725"/>
      <c r="U713" s="725"/>
      <c r="V713" s="725"/>
      <c r="W713" s="725"/>
      <c r="X713" s="725"/>
      <c r="Y713" s="725"/>
      <c r="Z713" s="725"/>
      <c r="AA713" s="725"/>
      <c r="AB713" s="725"/>
      <c r="AC713" s="725"/>
      <c r="AD713" s="725"/>
      <c r="AE713" s="725"/>
      <c r="AF713" s="725"/>
      <c r="AG713" s="725"/>
      <c r="AH713" s="725"/>
      <c r="AI713" s="725"/>
      <c r="AJ713" s="725"/>
      <c r="AK713" s="725"/>
      <c r="AL713" s="725"/>
      <c r="AM713" s="725"/>
      <c r="AN713" s="725"/>
      <c r="AO713" s="725"/>
      <c r="AP713" s="725"/>
      <c r="AQ713" s="725"/>
      <c r="AR713" s="725"/>
      <c r="AS713" s="725"/>
      <c r="AT713" s="725"/>
      <c r="AU713" s="725"/>
      <c r="AV713" s="725"/>
      <c r="AW713" s="725"/>
      <c r="AX713" s="726"/>
    </row>
    <row r="714" spans="1:50" ht="21" customHeight="1" x14ac:dyDescent="0.15">
      <c r="A714" s="592" t="s">
        <v>40</v>
      </c>
      <c r="B714" s="593"/>
      <c r="C714" s="593"/>
      <c r="D714" s="593"/>
      <c r="E714" s="593"/>
      <c r="F714" s="593"/>
      <c r="G714" s="593"/>
      <c r="H714" s="593"/>
      <c r="I714" s="593"/>
      <c r="J714" s="593"/>
      <c r="K714" s="593"/>
      <c r="L714" s="593"/>
      <c r="M714" s="593"/>
      <c r="N714" s="593"/>
      <c r="O714" s="593"/>
      <c r="P714" s="593"/>
      <c r="Q714" s="593"/>
      <c r="R714" s="593"/>
      <c r="S714" s="593"/>
      <c r="T714" s="593"/>
      <c r="U714" s="593"/>
      <c r="V714" s="593"/>
      <c r="W714" s="593"/>
      <c r="X714" s="593"/>
      <c r="Y714" s="593"/>
      <c r="Z714" s="593"/>
      <c r="AA714" s="593"/>
      <c r="AB714" s="593"/>
      <c r="AC714" s="593"/>
      <c r="AD714" s="593"/>
      <c r="AE714" s="593"/>
      <c r="AF714" s="593"/>
      <c r="AG714" s="593"/>
      <c r="AH714" s="593"/>
      <c r="AI714" s="593"/>
      <c r="AJ714" s="593"/>
      <c r="AK714" s="593"/>
      <c r="AL714" s="593"/>
      <c r="AM714" s="593"/>
      <c r="AN714" s="593"/>
      <c r="AO714" s="593"/>
      <c r="AP714" s="593"/>
      <c r="AQ714" s="593"/>
      <c r="AR714" s="593"/>
      <c r="AS714" s="593"/>
      <c r="AT714" s="593"/>
      <c r="AU714" s="593"/>
      <c r="AV714" s="593"/>
      <c r="AW714" s="593"/>
      <c r="AX714" s="594"/>
    </row>
    <row r="715" spans="1:50" ht="45" customHeight="1" thickBot="1" x14ac:dyDescent="0.2">
      <c r="A715" s="583"/>
      <c r="B715" s="584"/>
      <c r="C715" s="584"/>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4"/>
      <c r="AD715" s="584"/>
      <c r="AE715" s="584"/>
      <c r="AF715" s="584"/>
      <c r="AG715" s="584"/>
      <c r="AH715" s="584"/>
      <c r="AI715" s="584"/>
      <c r="AJ715" s="584"/>
      <c r="AK715" s="584"/>
      <c r="AL715" s="584"/>
      <c r="AM715" s="584"/>
      <c r="AN715" s="584"/>
      <c r="AO715" s="584"/>
      <c r="AP715" s="584"/>
      <c r="AQ715" s="584"/>
      <c r="AR715" s="584"/>
      <c r="AS715" s="584"/>
      <c r="AT715" s="584"/>
      <c r="AU715" s="584"/>
      <c r="AV715" s="584"/>
      <c r="AW715" s="584"/>
      <c r="AX715" s="585"/>
    </row>
    <row r="716" spans="1:50" ht="19.7" customHeight="1" x14ac:dyDescent="0.15">
      <c r="A716" s="732" t="s">
        <v>35</v>
      </c>
      <c r="B716" s="733"/>
      <c r="C716" s="733"/>
      <c r="D716" s="733"/>
      <c r="E716" s="733"/>
      <c r="F716" s="733"/>
      <c r="G716" s="733"/>
      <c r="H716" s="733"/>
      <c r="I716" s="733"/>
      <c r="J716" s="733"/>
      <c r="K716" s="733"/>
      <c r="L716" s="733"/>
      <c r="M716" s="733"/>
      <c r="N716" s="733"/>
      <c r="O716" s="733"/>
      <c r="P716" s="733"/>
      <c r="Q716" s="733"/>
      <c r="R716" s="733"/>
      <c r="S716" s="733"/>
      <c r="T716" s="733"/>
      <c r="U716" s="733"/>
      <c r="V716" s="733"/>
      <c r="W716" s="733"/>
      <c r="X716" s="733"/>
      <c r="Y716" s="733"/>
      <c r="Z716" s="733"/>
      <c r="AA716" s="733"/>
      <c r="AB716" s="733"/>
      <c r="AC716" s="733"/>
      <c r="AD716" s="733"/>
      <c r="AE716" s="733"/>
      <c r="AF716" s="733"/>
      <c r="AG716" s="733"/>
      <c r="AH716" s="733"/>
      <c r="AI716" s="733"/>
      <c r="AJ716" s="733"/>
      <c r="AK716" s="733"/>
      <c r="AL716" s="733"/>
      <c r="AM716" s="733"/>
      <c r="AN716" s="733"/>
      <c r="AO716" s="733"/>
      <c r="AP716" s="733"/>
      <c r="AQ716" s="733"/>
      <c r="AR716" s="733"/>
      <c r="AS716" s="733"/>
      <c r="AT716" s="733"/>
      <c r="AU716" s="733"/>
      <c r="AV716" s="733"/>
      <c r="AW716" s="733"/>
      <c r="AX716" s="734"/>
    </row>
    <row r="717" spans="1:50" ht="19.899999999999999" customHeight="1" x14ac:dyDescent="0.15">
      <c r="A717" s="553" t="s">
        <v>388</v>
      </c>
      <c r="B717" s="286"/>
      <c r="C717" s="286"/>
      <c r="D717" s="286"/>
      <c r="E717" s="286"/>
      <c r="F717" s="286"/>
      <c r="G717" s="706" t="s">
        <v>481</v>
      </c>
      <c r="H717" s="707"/>
      <c r="I717" s="707"/>
      <c r="J717" s="707"/>
      <c r="K717" s="707"/>
      <c r="L717" s="707"/>
      <c r="M717" s="707"/>
      <c r="N717" s="707"/>
      <c r="O717" s="707"/>
      <c r="P717" s="707"/>
      <c r="Q717" s="286" t="s">
        <v>329</v>
      </c>
      <c r="R717" s="286"/>
      <c r="S717" s="286"/>
      <c r="T717" s="286"/>
      <c r="U717" s="286"/>
      <c r="V717" s="286"/>
      <c r="W717" s="706" t="s">
        <v>483</v>
      </c>
      <c r="X717" s="707"/>
      <c r="Y717" s="707"/>
      <c r="Z717" s="707"/>
      <c r="AA717" s="707"/>
      <c r="AB717" s="707"/>
      <c r="AC717" s="707"/>
      <c r="AD717" s="707"/>
      <c r="AE717" s="707"/>
      <c r="AF717" s="707"/>
      <c r="AG717" s="286" t="s">
        <v>330</v>
      </c>
      <c r="AH717" s="286"/>
      <c r="AI717" s="286"/>
      <c r="AJ717" s="286"/>
      <c r="AK717" s="286"/>
      <c r="AL717" s="286"/>
      <c r="AM717" s="706" t="s">
        <v>481</v>
      </c>
      <c r="AN717" s="707"/>
      <c r="AO717" s="707"/>
      <c r="AP717" s="707"/>
      <c r="AQ717" s="707"/>
      <c r="AR717" s="707"/>
      <c r="AS717" s="707"/>
      <c r="AT717" s="707"/>
      <c r="AU717" s="707"/>
      <c r="AV717" s="707"/>
      <c r="AW717" s="51"/>
      <c r="AX717" s="52"/>
    </row>
    <row r="718" spans="1:50" ht="19.899999999999999" customHeight="1" thickBot="1" x14ac:dyDescent="0.2">
      <c r="A718" s="702" t="s">
        <v>331</v>
      </c>
      <c r="B718" s="643"/>
      <c r="C718" s="643"/>
      <c r="D718" s="643"/>
      <c r="E718" s="643"/>
      <c r="F718" s="643"/>
      <c r="G718" s="764" t="s">
        <v>481</v>
      </c>
      <c r="H718" s="765"/>
      <c r="I718" s="765"/>
      <c r="J718" s="765"/>
      <c r="K718" s="765"/>
      <c r="L718" s="765"/>
      <c r="M718" s="765"/>
      <c r="N718" s="765"/>
      <c r="O718" s="765"/>
      <c r="P718" s="765"/>
      <c r="Q718" s="643" t="s">
        <v>332</v>
      </c>
      <c r="R718" s="643"/>
      <c r="S718" s="643"/>
      <c r="T718" s="643"/>
      <c r="U718" s="643"/>
      <c r="V718" s="643"/>
      <c r="W718" s="641" t="s">
        <v>481</v>
      </c>
      <c r="X718" s="642"/>
      <c r="Y718" s="642"/>
      <c r="Z718" s="642"/>
      <c r="AA718" s="642"/>
      <c r="AB718" s="642"/>
      <c r="AC718" s="642"/>
      <c r="AD718" s="642"/>
      <c r="AE718" s="642"/>
      <c r="AF718" s="642"/>
      <c r="AG718" s="643" t="s">
        <v>333</v>
      </c>
      <c r="AH718" s="643"/>
      <c r="AI718" s="643"/>
      <c r="AJ718" s="643"/>
      <c r="AK718" s="643"/>
      <c r="AL718" s="643"/>
      <c r="AM718" s="740" t="s">
        <v>481</v>
      </c>
      <c r="AN718" s="741"/>
      <c r="AO718" s="741"/>
      <c r="AP718" s="741"/>
      <c r="AQ718" s="741"/>
      <c r="AR718" s="741"/>
      <c r="AS718" s="741"/>
      <c r="AT718" s="741"/>
      <c r="AU718" s="741"/>
      <c r="AV718" s="741"/>
      <c r="AW718" s="53"/>
      <c r="AX718" s="54"/>
    </row>
    <row r="719" spans="1:50" ht="23.65" customHeight="1" x14ac:dyDescent="0.15">
      <c r="A719" s="635" t="s">
        <v>27</v>
      </c>
      <c r="B719" s="636"/>
      <c r="C719" s="636"/>
      <c r="D719" s="636"/>
      <c r="E719" s="636"/>
      <c r="F719" s="637"/>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1"/>
      <c r="B720" s="622"/>
      <c r="C720" s="622"/>
      <c r="D720" s="622"/>
      <c r="E720" s="622"/>
      <c r="F720" s="62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1"/>
      <c r="B721" s="622"/>
      <c r="C721" s="622"/>
      <c r="D721" s="622"/>
      <c r="E721" s="622"/>
      <c r="F721" s="623"/>
      <c r="G721" s="37" t="s">
        <v>487</v>
      </c>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1"/>
      <c r="B722" s="622"/>
      <c r="C722" s="622"/>
      <c r="D722" s="622"/>
      <c r="E722" s="622"/>
      <c r="F722" s="62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1"/>
      <c r="B723" s="622"/>
      <c r="C723" s="622"/>
      <c r="D723" s="622"/>
      <c r="E723" s="622"/>
      <c r="F723" s="62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1"/>
      <c r="B724" s="622"/>
      <c r="C724" s="622"/>
      <c r="D724" s="622"/>
      <c r="E724" s="622"/>
      <c r="F724" s="62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1"/>
      <c r="B725" s="622"/>
      <c r="C725" s="622"/>
      <c r="D725" s="622"/>
      <c r="E725" s="622"/>
      <c r="F725" s="62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1"/>
      <c r="B726" s="622"/>
      <c r="C726" s="622"/>
      <c r="D726" s="622"/>
      <c r="E726" s="622"/>
      <c r="F726" s="62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1"/>
      <c r="B727" s="622"/>
      <c r="C727" s="622"/>
      <c r="D727" s="622"/>
      <c r="E727" s="622"/>
      <c r="F727" s="62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1"/>
      <c r="B728" s="622"/>
      <c r="C728" s="622"/>
      <c r="D728" s="622"/>
      <c r="E728" s="622"/>
      <c r="F728" s="62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1"/>
      <c r="B729" s="622"/>
      <c r="C729" s="622"/>
      <c r="D729" s="622"/>
      <c r="E729" s="622"/>
      <c r="F729" s="62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1"/>
      <c r="B730" s="622"/>
      <c r="C730" s="622"/>
      <c r="D730" s="622"/>
      <c r="E730" s="622"/>
      <c r="F730" s="62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1"/>
      <c r="B731" s="622"/>
      <c r="C731" s="622"/>
      <c r="D731" s="622"/>
      <c r="E731" s="622"/>
      <c r="F731" s="62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1"/>
      <c r="B732" s="622"/>
      <c r="C732" s="622"/>
      <c r="D732" s="622"/>
      <c r="E732" s="622"/>
      <c r="F732" s="62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1"/>
      <c r="B733" s="622"/>
      <c r="C733" s="622"/>
      <c r="D733" s="622"/>
      <c r="E733" s="622"/>
      <c r="F733" s="62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1"/>
      <c r="B734" s="622"/>
      <c r="C734" s="622"/>
      <c r="D734" s="622"/>
      <c r="E734" s="622"/>
      <c r="F734" s="62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1"/>
      <c r="B735" s="622"/>
      <c r="C735" s="622"/>
      <c r="D735" s="622"/>
      <c r="E735" s="622"/>
      <c r="F735" s="62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1"/>
      <c r="B736" s="622"/>
      <c r="C736" s="622"/>
      <c r="D736" s="622"/>
      <c r="E736" s="622"/>
      <c r="F736" s="62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1"/>
      <c r="B737" s="622"/>
      <c r="C737" s="622"/>
      <c r="D737" s="622"/>
      <c r="E737" s="622"/>
      <c r="F737" s="62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1"/>
      <c r="B738" s="622"/>
      <c r="C738" s="622"/>
      <c r="D738" s="622"/>
      <c r="E738" s="622"/>
      <c r="F738" s="62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1"/>
      <c r="B739" s="622"/>
      <c r="C739" s="622"/>
      <c r="D739" s="622"/>
      <c r="E739" s="622"/>
      <c r="F739" s="62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1"/>
      <c r="B740" s="622"/>
      <c r="C740" s="622"/>
      <c r="D740" s="622"/>
      <c r="E740" s="622"/>
      <c r="F740" s="62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1"/>
      <c r="B741" s="622"/>
      <c r="C741" s="622"/>
      <c r="D741" s="622"/>
      <c r="E741" s="622"/>
      <c r="F741" s="62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1"/>
      <c r="B742" s="622"/>
      <c r="C742" s="622"/>
      <c r="D742" s="622"/>
      <c r="E742" s="622"/>
      <c r="F742" s="62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thickBot="1" x14ac:dyDescent="0.2">
      <c r="A743" s="621"/>
      <c r="B743" s="622"/>
      <c r="C743" s="622"/>
      <c r="D743" s="622"/>
      <c r="E743" s="622"/>
      <c r="F743" s="62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21"/>
      <c r="B744" s="622"/>
      <c r="C744" s="622"/>
      <c r="D744" s="622"/>
      <c r="E744" s="622"/>
      <c r="F744" s="62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21"/>
      <c r="B745" s="622"/>
      <c r="C745" s="622"/>
      <c r="D745" s="622"/>
      <c r="E745" s="622"/>
      <c r="F745" s="62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21"/>
      <c r="B746" s="622"/>
      <c r="C746" s="622"/>
      <c r="D746" s="622"/>
      <c r="E746" s="622"/>
      <c r="F746" s="62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21"/>
      <c r="B747" s="622"/>
      <c r="C747" s="622"/>
      <c r="D747" s="622"/>
      <c r="E747" s="622"/>
      <c r="F747" s="62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21"/>
      <c r="B748" s="622"/>
      <c r="C748" s="622"/>
      <c r="D748" s="622"/>
      <c r="E748" s="622"/>
      <c r="F748" s="62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21"/>
      <c r="B749" s="622"/>
      <c r="C749" s="622"/>
      <c r="D749" s="622"/>
      <c r="E749" s="622"/>
      <c r="F749" s="62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21"/>
      <c r="B750" s="622"/>
      <c r="C750" s="622"/>
      <c r="D750" s="622"/>
      <c r="E750" s="622"/>
      <c r="F750" s="62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21"/>
      <c r="B751" s="622"/>
      <c r="C751" s="622"/>
      <c r="D751" s="622"/>
      <c r="E751" s="622"/>
      <c r="F751" s="62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1"/>
      <c r="B752" s="622"/>
      <c r="C752" s="622"/>
      <c r="D752" s="622"/>
      <c r="E752" s="622"/>
      <c r="F752" s="62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1"/>
      <c r="B753" s="622"/>
      <c r="C753" s="622"/>
      <c r="D753" s="622"/>
      <c r="E753" s="622"/>
      <c r="F753" s="62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21"/>
      <c r="B754" s="622"/>
      <c r="C754" s="622"/>
      <c r="D754" s="622"/>
      <c r="E754" s="622"/>
      <c r="F754" s="62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21"/>
      <c r="B755" s="622"/>
      <c r="C755" s="622"/>
      <c r="D755" s="622"/>
      <c r="E755" s="622"/>
      <c r="F755" s="62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21"/>
      <c r="B756" s="622"/>
      <c r="C756" s="622"/>
      <c r="D756" s="622"/>
      <c r="E756" s="622"/>
      <c r="F756" s="62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638"/>
      <c r="B757" s="639"/>
      <c r="C757" s="639"/>
      <c r="D757" s="639"/>
      <c r="E757" s="639"/>
      <c r="F757" s="64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43.5" customHeight="1" x14ac:dyDescent="0.15">
      <c r="A758" s="718" t="s">
        <v>32</v>
      </c>
      <c r="B758" s="719"/>
      <c r="C758" s="719"/>
      <c r="D758" s="719"/>
      <c r="E758" s="719"/>
      <c r="F758" s="720"/>
      <c r="G758" s="378" t="s">
        <v>496</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378" t="s">
        <v>497</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x14ac:dyDescent="0.15">
      <c r="A759" s="554"/>
      <c r="B759" s="721"/>
      <c r="C759" s="721"/>
      <c r="D759" s="721"/>
      <c r="E759" s="721"/>
      <c r="F759" s="722"/>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0"/>
    </row>
    <row r="760" spans="1:50" ht="127.5" customHeight="1" x14ac:dyDescent="0.15">
      <c r="A760" s="554"/>
      <c r="B760" s="721"/>
      <c r="C760" s="721"/>
      <c r="D760" s="721"/>
      <c r="E760" s="721"/>
      <c r="F760" s="722"/>
      <c r="G760" s="276" t="s">
        <v>498</v>
      </c>
      <c r="H760" s="277"/>
      <c r="I760" s="277"/>
      <c r="J760" s="277"/>
      <c r="K760" s="278"/>
      <c r="L760" s="279" t="s">
        <v>499</v>
      </c>
      <c r="M760" s="280"/>
      <c r="N760" s="280"/>
      <c r="O760" s="280"/>
      <c r="P760" s="280"/>
      <c r="Q760" s="280"/>
      <c r="R760" s="280"/>
      <c r="S760" s="280"/>
      <c r="T760" s="280"/>
      <c r="U760" s="280"/>
      <c r="V760" s="280"/>
      <c r="W760" s="280"/>
      <c r="X760" s="281"/>
      <c r="Y760" s="441">
        <v>4.5</v>
      </c>
      <c r="Z760" s="442"/>
      <c r="AA760" s="442"/>
      <c r="AB760" s="525"/>
      <c r="AC760" s="276" t="s">
        <v>498</v>
      </c>
      <c r="AD760" s="277"/>
      <c r="AE760" s="277"/>
      <c r="AF760" s="277"/>
      <c r="AG760" s="278"/>
      <c r="AH760" s="279" t="s">
        <v>500</v>
      </c>
      <c r="AI760" s="280"/>
      <c r="AJ760" s="280"/>
      <c r="AK760" s="280"/>
      <c r="AL760" s="280"/>
      <c r="AM760" s="280"/>
      <c r="AN760" s="280"/>
      <c r="AO760" s="280"/>
      <c r="AP760" s="280"/>
      <c r="AQ760" s="280"/>
      <c r="AR760" s="280"/>
      <c r="AS760" s="280"/>
      <c r="AT760" s="281"/>
      <c r="AU760" s="441">
        <v>18</v>
      </c>
      <c r="AV760" s="442"/>
      <c r="AW760" s="442"/>
      <c r="AX760" s="443"/>
    </row>
    <row r="761" spans="1:50" ht="24.75" hidden="1" customHeight="1" x14ac:dyDescent="0.15">
      <c r="A761" s="554"/>
      <c r="B761" s="721"/>
      <c r="C761" s="721"/>
      <c r="D761" s="721"/>
      <c r="E761" s="721"/>
      <c r="F761" s="722"/>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hidden="1" customHeight="1" x14ac:dyDescent="0.15">
      <c r="A762" s="554"/>
      <c r="B762" s="721"/>
      <c r="C762" s="721"/>
      <c r="D762" s="721"/>
      <c r="E762" s="721"/>
      <c r="F762" s="722"/>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hidden="1" customHeight="1" x14ac:dyDescent="0.15">
      <c r="A763" s="554"/>
      <c r="B763" s="721"/>
      <c r="C763" s="721"/>
      <c r="D763" s="721"/>
      <c r="E763" s="721"/>
      <c r="F763" s="722"/>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hidden="1" customHeight="1" x14ac:dyDescent="0.15">
      <c r="A764" s="554"/>
      <c r="B764" s="721"/>
      <c r="C764" s="721"/>
      <c r="D764" s="721"/>
      <c r="E764" s="721"/>
      <c r="F764" s="722"/>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hidden="1" customHeight="1" x14ac:dyDescent="0.15">
      <c r="A765" s="554"/>
      <c r="B765" s="721"/>
      <c r="C765" s="721"/>
      <c r="D765" s="721"/>
      <c r="E765" s="721"/>
      <c r="F765" s="722"/>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hidden="1" customHeight="1" x14ac:dyDescent="0.15">
      <c r="A766" s="554"/>
      <c r="B766" s="721"/>
      <c r="C766" s="721"/>
      <c r="D766" s="721"/>
      <c r="E766" s="721"/>
      <c r="F766" s="722"/>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hidden="1" customHeight="1" x14ac:dyDescent="0.15">
      <c r="A767" s="554"/>
      <c r="B767" s="721"/>
      <c r="C767" s="721"/>
      <c r="D767" s="721"/>
      <c r="E767" s="721"/>
      <c r="F767" s="722"/>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hidden="1" customHeight="1" x14ac:dyDescent="0.15">
      <c r="A768" s="554"/>
      <c r="B768" s="721"/>
      <c r="C768" s="721"/>
      <c r="D768" s="721"/>
      <c r="E768" s="721"/>
      <c r="F768" s="722"/>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hidden="1" customHeight="1" x14ac:dyDescent="0.15">
      <c r="A769" s="554"/>
      <c r="B769" s="721"/>
      <c r="C769" s="721"/>
      <c r="D769" s="721"/>
      <c r="E769" s="721"/>
      <c r="F769" s="722"/>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x14ac:dyDescent="0.15">
      <c r="A770" s="554"/>
      <c r="B770" s="721"/>
      <c r="C770" s="721"/>
      <c r="D770" s="721"/>
      <c r="E770" s="721"/>
      <c r="F770" s="722"/>
      <c r="G770" s="362" t="s">
        <v>22</v>
      </c>
      <c r="H770" s="363"/>
      <c r="I770" s="363"/>
      <c r="J770" s="363"/>
      <c r="K770" s="363"/>
      <c r="L770" s="364"/>
      <c r="M770" s="365"/>
      <c r="N770" s="365"/>
      <c r="O770" s="365"/>
      <c r="P770" s="365"/>
      <c r="Q770" s="365"/>
      <c r="R770" s="365"/>
      <c r="S770" s="365"/>
      <c r="T770" s="365"/>
      <c r="U770" s="365"/>
      <c r="V770" s="365"/>
      <c r="W770" s="365"/>
      <c r="X770" s="366"/>
      <c r="Y770" s="367">
        <f>SUM(Y760:AB769)</f>
        <v>4.5</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18</v>
      </c>
      <c r="AV770" s="368"/>
      <c r="AW770" s="368"/>
      <c r="AX770" s="370"/>
    </row>
    <row r="771" spans="1:50" ht="30" hidden="1" customHeight="1" x14ac:dyDescent="0.15">
      <c r="A771" s="554"/>
      <c r="B771" s="721"/>
      <c r="C771" s="721"/>
      <c r="D771" s="721"/>
      <c r="E771" s="721"/>
      <c r="F771" s="722"/>
      <c r="G771" s="378" t="s">
        <v>416</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415</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hidden="1" customHeight="1" x14ac:dyDescent="0.15">
      <c r="A772" s="554"/>
      <c r="B772" s="721"/>
      <c r="C772" s="721"/>
      <c r="D772" s="721"/>
      <c r="E772" s="721"/>
      <c r="F772" s="722"/>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0"/>
    </row>
    <row r="773" spans="1:50" ht="24.75" hidden="1" customHeight="1" x14ac:dyDescent="0.15">
      <c r="A773" s="554"/>
      <c r="B773" s="721"/>
      <c r="C773" s="721"/>
      <c r="D773" s="721"/>
      <c r="E773" s="721"/>
      <c r="F773" s="722"/>
      <c r="G773" s="276"/>
      <c r="H773" s="277"/>
      <c r="I773" s="277"/>
      <c r="J773" s="277"/>
      <c r="K773" s="278"/>
      <c r="L773" s="279"/>
      <c r="M773" s="280"/>
      <c r="N773" s="280"/>
      <c r="O773" s="280"/>
      <c r="P773" s="280"/>
      <c r="Q773" s="280"/>
      <c r="R773" s="280"/>
      <c r="S773" s="280"/>
      <c r="T773" s="280"/>
      <c r="U773" s="280"/>
      <c r="V773" s="280"/>
      <c r="W773" s="280"/>
      <c r="X773" s="281"/>
      <c r="Y773" s="441"/>
      <c r="Z773" s="442"/>
      <c r="AA773" s="442"/>
      <c r="AB773" s="525"/>
      <c r="AC773" s="276"/>
      <c r="AD773" s="277"/>
      <c r="AE773" s="277"/>
      <c r="AF773" s="277"/>
      <c r="AG773" s="278"/>
      <c r="AH773" s="279"/>
      <c r="AI773" s="280"/>
      <c r="AJ773" s="280"/>
      <c r="AK773" s="280"/>
      <c r="AL773" s="280"/>
      <c r="AM773" s="280"/>
      <c r="AN773" s="280"/>
      <c r="AO773" s="280"/>
      <c r="AP773" s="280"/>
      <c r="AQ773" s="280"/>
      <c r="AR773" s="280"/>
      <c r="AS773" s="280"/>
      <c r="AT773" s="281"/>
      <c r="AU773" s="441"/>
      <c r="AV773" s="442"/>
      <c r="AW773" s="442"/>
      <c r="AX773" s="443"/>
    </row>
    <row r="774" spans="1:50" ht="24.75" hidden="1" customHeight="1" x14ac:dyDescent="0.15">
      <c r="A774" s="554"/>
      <c r="B774" s="721"/>
      <c r="C774" s="721"/>
      <c r="D774" s="721"/>
      <c r="E774" s="721"/>
      <c r="F774" s="722"/>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x14ac:dyDescent="0.15">
      <c r="A775" s="554"/>
      <c r="B775" s="721"/>
      <c r="C775" s="721"/>
      <c r="D775" s="721"/>
      <c r="E775" s="721"/>
      <c r="F775" s="722"/>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x14ac:dyDescent="0.15">
      <c r="A776" s="554"/>
      <c r="B776" s="721"/>
      <c r="C776" s="721"/>
      <c r="D776" s="721"/>
      <c r="E776" s="721"/>
      <c r="F776" s="722"/>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x14ac:dyDescent="0.15">
      <c r="A777" s="554"/>
      <c r="B777" s="721"/>
      <c r="C777" s="721"/>
      <c r="D777" s="721"/>
      <c r="E777" s="721"/>
      <c r="F777" s="722"/>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x14ac:dyDescent="0.15">
      <c r="A778" s="554"/>
      <c r="B778" s="721"/>
      <c r="C778" s="721"/>
      <c r="D778" s="721"/>
      <c r="E778" s="721"/>
      <c r="F778" s="722"/>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x14ac:dyDescent="0.15">
      <c r="A779" s="554"/>
      <c r="B779" s="721"/>
      <c r="C779" s="721"/>
      <c r="D779" s="721"/>
      <c r="E779" s="721"/>
      <c r="F779" s="722"/>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x14ac:dyDescent="0.15">
      <c r="A780" s="554"/>
      <c r="B780" s="721"/>
      <c r="C780" s="721"/>
      <c r="D780" s="721"/>
      <c r="E780" s="721"/>
      <c r="F780" s="722"/>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4"/>
      <c r="B781" s="721"/>
      <c r="C781" s="721"/>
      <c r="D781" s="721"/>
      <c r="E781" s="721"/>
      <c r="F781" s="722"/>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4"/>
      <c r="B782" s="721"/>
      <c r="C782" s="721"/>
      <c r="D782" s="721"/>
      <c r="E782" s="721"/>
      <c r="F782" s="722"/>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hidden="1" customHeight="1" thickBot="1" x14ac:dyDescent="0.2">
      <c r="A783" s="554"/>
      <c r="B783" s="721"/>
      <c r="C783" s="721"/>
      <c r="D783" s="721"/>
      <c r="E783" s="721"/>
      <c r="F783" s="722"/>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54"/>
      <c r="B784" s="721"/>
      <c r="C784" s="721"/>
      <c r="D784" s="721"/>
      <c r="E784" s="721"/>
      <c r="F784" s="722"/>
      <c r="G784" s="378" t="s">
        <v>417</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418</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hidden="1" customHeight="1" x14ac:dyDescent="0.15">
      <c r="A785" s="554"/>
      <c r="B785" s="721"/>
      <c r="C785" s="721"/>
      <c r="D785" s="721"/>
      <c r="E785" s="721"/>
      <c r="F785" s="722"/>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0"/>
    </row>
    <row r="786" spans="1:50" ht="24.75" hidden="1" customHeight="1" x14ac:dyDescent="0.15">
      <c r="A786" s="554"/>
      <c r="B786" s="721"/>
      <c r="C786" s="721"/>
      <c r="D786" s="721"/>
      <c r="E786" s="721"/>
      <c r="F786" s="722"/>
      <c r="G786" s="276"/>
      <c r="H786" s="277"/>
      <c r="I786" s="277"/>
      <c r="J786" s="277"/>
      <c r="K786" s="278"/>
      <c r="L786" s="279"/>
      <c r="M786" s="280"/>
      <c r="N786" s="280"/>
      <c r="O786" s="280"/>
      <c r="P786" s="280"/>
      <c r="Q786" s="280"/>
      <c r="R786" s="280"/>
      <c r="S786" s="280"/>
      <c r="T786" s="280"/>
      <c r="U786" s="280"/>
      <c r="V786" s="280"/>
      <c r="W786" s="280"/>
      <c r="X786" s="281"/>
      <c r="Y786" s="441"/>
      <c r="Z786" s="442"/>
      <c r="AA786" s="442"/>
      <c r="AB786" s="525"/>
      <c r="AC786" s="276"/>
      <c r="AD786" s="277"/>
      <c r="AE786" s="277"/>
      <c r="AF786" s="277"/>
      <c r="AG786" s="278"/>
      <c r="AH786" s="279"/>
      <c r="AI786" s="280"/>
      <c r="AJ786" s="280"/>
      <c r="AK786" s="280"/>
      <c r="AL786" s="280"/>
      <c r="AM786" s="280"/>
      <c r="AN786" s="280"/>
      <c r="AO786" s="280"/>
      <c r="AP786" s="280"/>
      <c r="AQ786" s="280"/>
      <c r="AR786" s="280"/>
      <c r="AS786" s="280"/>
      <c r="AT786" s="281"/>
      <c r="AU786" s="441"/>
      <c r="AV786" s="442"/>
      <c r="AW786" s="442"/>
      <c r="AX786" s="443"/>
    </row>
    <row r="787" spans="1:50" ht="24.75" hidden="1" customHeight="1" x14ac:dyDescent="0.15">
      <c r="A787" s="554"/>
      <c r="B787" s="721"/>
      <c r="C787" s="721"/>
      <c r="D787" s="721"/>
      <c r="E787" s="721"/>
      <c r="F787" s="722"/>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4"/>
      <c r="B788" s="721"/>
      <c r="C788" s="721"/>
      <c r="D788" s="721"/>
      <c r="E788" s="721"/>
      <c r="F788" s="722"/>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4"/>
      <c r="B789" s="721"/>
      <c r="C789" s="721"/>
      <c r="D789" s="721"/>
      <c r="E789" s="721"/>
      <c r="F789" s="722"/>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4"/>
      <c r="B790" s="721"/>
      <c r="C790" s="721"/>
      <c r="D790" s="721"/>
      <c r="E790" s="721"/>
      <c r="F790" s="722"/>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4"/>
      <c r="B791" s="721"/>
      <c r="C791" s="721"/>
      <c r="D791" s="721"/>
      <c r="E791" s="721"/>
      <c r="F791" s="722"/>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4"/>
      <c r="B792" s="721"/>
      <c r="C792" s="721"/>
      <c r="D792" s="721"/>
      <c r="E792" s="721"/>
      <c r="F792" s="722"/>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4"/>
      <c r="B793" s="721"/>
      <c r="C793" s="721"/>
      <c r="D793" s="721"/>
      <c r="E793" s="721"/>
      <c r="F793" s="722"/>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4"/>
      <c r="B794" s="721"/>
      <c r="C794" s="721"/>
      <c r="D794" s="721"/>
      <c r="E794" s="721"/>
      <c r="F794" s="722"/>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4"/>
      <c r="B795" s="721"/>
      <c r="C795" s="721"/>
      <c r="D795" s="721"/>
      <c r="E795" s="721"/>
      <c r="F795" s="722"/>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54"/>
      <c r="B796" s="721"/>
      <c r="C796" s="721"/>
      <c r="D796" s="721"/>
      <c r="E796" s="721"/>
      <c r="F796" s="722"/>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4"/>
      <c r="B797" s="721"/>
      <c r="C797" s="721"/>
      <c r="D797" s="721"/>
      <c r="E797" s="721"/>
      <c r="F797" s="722"/>
      <c r="G797" s="378" t="s">
        <v>383</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hidden="1" customHeight="1" x14ac:dyDescent="0.15">
      <c r="A798" s="554"/>
      <c r="B798" s="721"/>
      <c r="C798" s="721"/>
      <c r="D798" s="721"/>
      <c r="E798" s="721"/>
      <c r="F798" s="722"/>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0"/>
    </row>
    <row r="799" spans="1:50" ht="24.75" hidden="1" customHeight="1" x14ac:dyDescent="0.15">
      <c r="A799" s="554"/>
      <c r="B799" s="721"/>
      <c r="C799" s="721"/>
      <c r="D799" s="721"/>
      <c r="E799" s="721"/>
      <c r="F799" s="722"/>
      <c r="G799" s="276"/>
      <c r="H799" s="277"/>
      <c r="I799" s="277"/>
      <c r="J799" s="277"/>
      <c r="K799" s="278"/>
      <c r="L799" s="279"/>
      <c r="M799" s="280"/>
      <c r="N799" s="280"/>
      <c r="O799" s="280"/>
      <c r="P799" s="280"/>
      <c r="Q799" s="280"/>
      <c r="R799" s="280"/>
      <c r="S799" s="280"/>
      <c r="T799" s="280"/>
      <c r="U799" s="280"/>
      <c r="V799" s="280"/>
      <c r="W799" s="280"/>
      <c r="X799" s="281"/>
      <c r="Y799" s="441"/>
      <c r="Z799" s="442"/>
      <c r="AA799" s="442"/>
      <c r="AB799" s="525"/>
      <c r="AC799" s="276"/>
      <c r="AD799" s="277"/>
      <c r="AE799" s="277"/>
      <c r="AF799" s="277"/>
      <c r="AG799" s="278"/>
      <c r="AH799" s="279"/>
      <c r="AI799" s="280"/>
      <c r="AJ799" s="280"/>
      <c r="AK799" s="280"/>
      <c r="AL799" s="280"/>
      <c r="AM799" s="280"/>
      <c r="AN799" s="280"/>
      <c r="AO799" s="280"/>
      <c r="AP799" s="280"/>
      <c r="AQ799" s="280"/>
      <c r="AR799" s="280"/>
      <c r="AS799" s="280"/>
      <c r="AT799" s="281"/>
      <c r="AU799" s="441"/>
      <c r="AV799" s="442"/>
      <c r="AW799" s="442"/>
      <c r="AX799" s="443"/>
    </row>
    <row r="800" spans="1:50" ht="24.75" hidden="1" customHeight="1" x14ac:dyDescent="0.15">
      <c r="A800" s="554"/>
      <c r="B800" s="721"/>
      <c r="C800" s="721"/>
      <c r="D800" s="721"/>
      <c r="E800" s="721"/>
      <c r="F800" s="722"/>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4"/>
      <c r="B801" s="721"/>
      <c r="C801" s="721"/>
      <c r="D801" s="721"/>
      <c r="E801" s="721"/>
      <c r="F801" s="722"/>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4"/>
      <c r="B802" s="721"/>
      <c r="C802" s="721"/>
      <c r="D802" s="721"/>
      <c r="E802" s="721"/>
      <c r="F802" s="722"/>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4"/>
      <c r="B803" s="721"/>
      <c r="C803" s="721"/>
      <c r="D803" s="721"/>
      <c r="E803" s="721"/>
      <c r="F803" s="722"/>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4"/>
      <c r="B804" s="721"/>
      <c r="C804" s="721"/>
      <c r="D804" s="721"/>
      <c r="E804" s="721"/>
      <c r="F804" s="722"/>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4"/>
      <c r="B805" s="721"/>
      <c r="C805" s="721"/>
      <c r="D805" s="721"/>
      <c r="E805" s="721"/>
      <c r="F805" s="722"/>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4"/>
      <c r="B806" s="721"/>
      <c r="C806" s="721"/>
      <c r="D806" s="721"/>
      <c r="E806" s="721"/>
      <c r="F806" s="722"/>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4"/>
      <c r="B807" s="721"/>
      <c r="C807" s="721"/>
      <c r="D807" s="721"/>
      <c r="E807" s="721"/>
      <c r="F807" s="722"/>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4"/>
      <c r="B808" s="721"/>
      <c r="C808" s="721"/>
      <c r="D808" s="721"/>
      <c r="E808" s="721"/>
      <c r="F808" s="722"/>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4"/>
      <c r="B809" s="721"/>
      <c r="C809" s="721"/>
      <c r="D809" s="721"/>
      <c r="E809" s="721"/>
      <c r="F809" s="722"/>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30" hidden="1" customHeight="1" x14ac:dyDescent="0.15">
      <c r="A816" s="360">
        <v>1</v>
      </c>
      <c r="B816" s="360">
        <v>1</v>
      </c>
      <c r="C816" s="374" t="s">
        <v>501</v>
      </c>
      <c r="D816" s="371"/>
      <c r="E816" s="371"/>
      <c r="F816" s="371"/>
      <c r="G816" s="371"/>
      <c r="H816" s="371"/>
      <c r="I816" s="371"/>
      <c r="J816" s="153" t="s">
        <v>502</v>
      </c>
      <c r="K816" s="154"/>
      <c r="L816" s="154"/>
      <c r="M816" s="154"/>
      <c r="N816" s="154"/>
      <c r="O816" s="154"/>
      <c r="P816" s="142" t="s">
        <v>503</v>
      </c>
      <c r="Q816" s="143"/>
      <c r="R816" s="143"/>
      <c r="S816" s="143"/>
      <c r="T816" s="143"/>
      <c r="U816" s="143"/>
      <c r="V816" s="143"/>
      <c r="W816" s="143"/>
      <c r="X816" s="143"/>
      <c r="Y816" s="144" t="s">
        <v>504</v>
      </c>
      <c r="Z816" s="145"/>
      <c r="AA816" s="145"/>
      <c r="AB816" s="146"/>
      <c r="AC816" s="259" t="s">
        <v>504</v>
      </c>
      <c r="AD816" s="259"/>
      <c r="AE816" s="259"/>
      <c r="AF816" s="259"/>
      <c r="AG816" s="259"/>
      <c r="AH816" s="260" t="s">
        <v>504</v>
      </c>
      <c r="AI816" s="261"/>
      <c r="AJ816" s="261"/>
      <c r="AK816" s="261"/>
      <c r="AL816" s="262" t="s">
        <v>504</v>
      </c>
      <c r="AM816" s="263"/>
      <c r="AN816" s="263"/>
      <c r="AO816" s="264"/>
      <c r="AP816" s="253" t="s">
        <v>504</v>
      </c>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430</v>
      </c>
      <c r="AQ848" s="373"/>
      <c r="AR848" s="373"/>
      <c r="AS848" s="373"/>
      <c r="AT848" s="373"/>
      <c r="AU848" s="373"/>
      <c r="AV848" s="373"/>
      <c r="AW848" s="373"/>
      <c r="AX848" s="373"/>
    </row>
    <row r="849" spans="1:50" ht="30" hidden="1" customHeight="1" x14ac:dyDescent="0.15">
      <c r="A849" s="360">
        <v>1</v>
      </c>
      <c r="B849" s="360">
        <v>1</v>
      </c>
      <c r="C849" s="374" t="s">
        <v>501</v>
      </c>
      <c r="D849" s="371"/>
      <c r="E849" s="371"/>
      <c r="F849" s="371"/>
      <c r="G849" s="371"/>
      <c r="H849" s="371"/>
      <c r="I849" s="371"/>
      <c r="J849" s="153" t="s">
        <v>501</v>
      </c>
      <c r="K849" s="154"/>
      <c r="L849" s="154"/>
      <c r="M849" s="154"/>
      <c r="N849" s="154"/>
      <c r="O849" s="154"/>
      <c r="P849" s="142" t="s">
        <v>501</v>
      </c>
      <c r="Q849" s="143"/>
      <c r="R849" s="143"/>
      <c r="S849" s="143"/>
      <c r="T849" s="143"/>
      <c r="U849" s="143"/>
      <c r="V849" s="143"/>
      <c r="W849" s="143"/>
      <c r="X849" s="143"/>
      <c r="Y849" s="144" t="s">
        <v>504</v>
      </c>
      <c r="Z849" s="145"/>
      <c r="AA849" s="145"/>
      <c r="AB849" s="146"/>
      <c r="AC849" s="259" t="s">
        <v>503</v>
      </c>
      <c r="AD849" s="259"/>
      <c r="AE849" s="259"/>
      <c r="AF849" s="259"/>
      <c r="AG849" s="259"/>
      <c r="AH849" s="260" t="s">
        <v>503</v>
      </c>
      <c r="AI849" s="261"/>
      <c r="AJ849" s="261"/>
      <c r="AK849" s="261"/>
      <c r="AL849" s="262" t="s">
        <v>503</v>
      </c>
      <c r="AM849" s="263"/>
      <c r="AN849" s="263"/>
      <c r="AO849" s="264"/>
      <c r="AP849" s="253" t="s">
        <v>504</v>
      </c>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419</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430</v>
      </c>
      <c r="AQ881" s="373"/>
      <c r="AR881" s="373"/>
      <c r="AS881" s="373"/>
      <c r="AT881" s="373"/>
      <c r="AU881" s="373"/>
      <c r="AV881" s="373"/>
      <c r="AW881" s="373"/>
      <c r="AX881" s="373"/>
    </row>
    <row r="882" spans="1:50" ht="30" hidden="1"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430</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430</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430</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430</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430</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hidden="1" customHeight="1" x14ac:dyDescent="0.15">
      <c r="A1077" s="836" t="s">
        <v>429</v>
      </c>
      <c r="B1077" s="837"/>
      <c r="C1077" s="837"/>
      <c r="D1077" s="837"/>
      <c r="E1077" s="837"/>
      <c r="F1077" s="837"/>
      <c r="G1077" s="837"/>
      <c r="H1077" s="837"/>
      <c r="I1077" s="837"/>
      <c r="J1077" s="837"/>
      <c r="K1077" s="837"/>
      <c r="L1077" s="837"/>
      <c r="M1077" s="837"/>
      <c r="N1077" s="837"/>
      <c r="O1077" s="837"/>
      <c r="P1077" s="837"/>
      <c r="Q1077" s="837"/>
      <c r="R1077" s="837"/>
      <c r="S1077" s="837"/>
      <c r="T1077" s="837"/>
      <c r="U1077" s="837"/>
      <c r="V1077" s="837"/>
      <c r="W1077" s="837"/>
      <c r="X1077" s="837"/>
      <c r="Y1077" s="837"/>
      <c r="Z1077" s="837"/>
      <c r="AA1077" s="837"/>
      <c r="AB1077" s="837"/>
      <c r="AC1077" s="837"/>
      <c r="AD1077" s="837"/>
      <c r="AE1077" s="837"/>
      <c r="AF1077" s="837"/>
      <c r="AG1077" s="837"/>
      <c r="AH1077" s="837"/>
      <c r="AI1077" s="837"/>
      <c r="AJ1077" s="837"/>
      <c r="AK1077" s="838"/>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0"/>
      <c r="B1080" s="360"/>
      <c r="C1080" s="169" t="s">
        <v>380</v>
      </c>
      <c r="D1080" s="832"/>
      <c r="E1080" s="169" t="s">
        <v>379</v>
      </c>
      <c r="F1080" s="832"/>
      <c r="G1080" s="832"/>
      <c r="H1080" s="832"/>
      <c r="I1080" s="832"/>
      <c r="J1080" s="169" t="s">
        <v>389</v>
      </c>
      <c r="K1080" s="169"/>
      <c r="L1080" s="169"/>
      <c r="M1080" s="169"/>
      <c r="N1080" s="169"/>
      <c r="O1080" s="169"/>
      <c r="P1080" s="273" t="s">
        <v>31</v>
      </c>
      <c r="Q1080" s="273"/>
      <c r="R1080" s="273"/>
      <c r="S1080" s="273"/>
      <c r="T1080" s="273"/>
      <c r="U1080" s="273"/>
      <c r="V1080" s="273"/>
      <c r="W1080" s="273"/>
      <c r="X1080" s="273"/>
      <c r="Y1080" s="169" t="s">
        <v>392</v>
      </c>
      <c r="Z1080" s="832"/>
      <c r="AA1080" s="832"/>
      <c r="AB1080" s="832"/>
      <c r="AC1080" s="169" t="s">
        <v>352</v>
      </c>
      <c r="AD1080" s="169"/>
      <c r="AE1080" s="169"/>
      <c r="AF1080" s="169"/>
      <c r="AG1080" s="169"/>
      <c r="AH1080" s="273" t="s">
        <v>369</v>
      </c>
      <c r="AI1080" s="282"/>
      <c r="AJ1080" s="282"/>
      <c r="AK1080" s="282"/>
      <c r="AL1080" s="282" t="s">
        <v>23</v>
      </c>
      <c r="AM1080" s="282"/>
      <c r="AN1080" s="282"/>
      <c r="AO1080" s="833"/>
      <c r="AP1080" s="373" t="s">
        <v>431</v>
      </c>
      <c r="AQ1080" s="373"/>
      <c r="AR1080" s="373"/>
      <c r="AS1080" s="373"/>
      <c r="AT1080" s="373"/>
      <c r="AU1080" s="373"/>
      <c r="AV1080" s="373"/>
      <c r="AW1080" s="373"/>
      <c r="AX1080" s="373"/>
    </row>
    <row r="1081" spans="1:50" ht="30.75" hidden="1" customHeight="1" x14ac:dyDescent="0.15">
      <c r="A1081" s="360">
        <v>1</v>
      </c>
      <c r="B1081" s="360">
        <v>1</v>
      </c>
      <c r="C1081" s="835"/>
      <c r="D1081" s="835"/>
      <c r="E1081" s="187" t="s">
        <v>505</v>
      </c>
      <c r="F1081" s="834"/>
      <c r="G1081" s="834"/>
      <c r="H1081" s="834"/>
      <c r="I1081" s="834"/>
      <c r="J1081" s="153" t="s">
        <v>505</v>
      </c>
      <c r="K1081" s="154"/>
      <c r="L1081" s="154"/>
      <c r="M1081" s="154"/>
      <c r="N1081" s="154"/>
      <c r="O1081" s="154"/>
      <c r="P1081" s="142" t="s">
        <v>506</v>
      </c>
      <c r="Q1081" s="143"/>
      <c r="R1081" s="143"/>
      <c r="S1081" s="143"/>
      <c r="T1081" s="143"/>
      <c r="U1081" s="143"/>
      <c r="V1081" s="143"/>
      <c r="W1081" s="143"/>
      <c r="X1081" s="143"/>
      <c r="Y1081" s="144" t="s">
        <v>505</v>
      </c>
      <c r="Z1081" s="145"/>
      <c r="AA1081" s="145"/>
      <c r="AB1081" s="146"/>
      <c r="AC1081" s="259" t="s">
        <v>507</v>
      </c>
      <c r="AD1081" s="259"/>
      <c r="AE1081" s="259"/>
      <c r="AF1081" s="259"/>
      <c r="AG1081" s="259"/>
      <c r="AH1081" s="260" t="s">
        <v>505</v>
      </c>
      <c r="AI1081" s="261"/>
      <c r="AJ1081" s="261"/>
      <c r="AK1081" s="261"/>
      <c r="AL1081" s="262" t="s">
        <v>502</v>
      </c>
      <c r="AM1081" s="263"/>
      <c r="AN1081" s="263"/>
      <c r="AO1081" s="264"/>
      <c r="AP1081" s="253" t="s">
        <v>507</v>
      </c>
      <c r="AQ1081" s="253"/>
      <c r="AR1081" s="253"/>
      <c r="AS1081" s="253"/>
      <c r="AT1081" s="253"/>
      <c r="AU1081" s="253"/>
      <c r="AV1081" s="253"/>
      <c r="AW1081" s="253"/>
      <c r="AX1081" s="253"/>
    </row>
    <row r="1082" spans="1:50" ht="30.75" hidden="1" customHeight="1" x14ac:dyDescent="0.15">
      <c r="A1082" s="360">
        <v>2</v>
      </c>
      <c r="B1082" s="360">
        <v>1</v>
      </c>
      <c r="C1082" s="835"/>
      <c r="D1082" s="835"/>
      <c r="E1082" s="834"/>
      <c r="F1082" s="834"/>
      <c r="G1082" s="834"/>
      <c r="H1082" s="834"/>
      <c r="I1082" s="834"/>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35"/>
      <c r="D1083" s="835"/>
      <c r="E1083" s="834"/>
      <c r="F1083" s="834"/>
      <c r="G1083" s="834"/>
      <c r="H1083" s="834"/>
      <c r="I1083" s="834"/>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35"/>
      <c r="D1084" s="835"/>
      <c r="E1084" s="834"/>
      <c r="F1084" s="834"/>
      <c r="G1084" s="834"/>
      <c r="H1084" s="834"/>
      <c r="I1084" s="834"/>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35"/>
      <c r="D1085" s="835"/>
      <c r="E1085" s="834"/>
      <c r="F1085" s="834"/>
      <c r="G1085" s="834"/>
      <c r="H1085" s="834"/>
      <c r="I1085" s="834"/>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35"/>
      <c r="D1086" s="835"/>
      <c r="E1086" s="834"/>
      <c r="F1086" s="834"/>
      <c r="G1086" s="834"/>
      <c r="H1086" s="834"/>
      <c r="I1086" s="834"/>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35"/>
      <c r="D1087" s="835"/>
      <c r="E1087" s="834"/>
      <c r="F1087" s="834"/>
      <c r="G1087" s="834"/>
      <c r="H1087" s="834"/>
      <c r="I1087" s="834"/>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35"/>
      <c r="D1088" s="835"/>
      <c r="E1088" s="834"/>
      <c r="F1088" s="834"/>
      <c r="G1088" s="834"/>
      <c r="H1088" s="834"/>
      <c r="I1088" s="834"/>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35"/>
      <c r="D1089" s="835"/>
      <c r="E1089" s="834"/>
      <c r="F1089" s="834"/>
      <c r="G1089" s="834"/>
      <c r="H1089" s="834"/>
      <c r="I1089" s="834"/>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35"/>
      <c r="D1090" s="835"/>
      <c r="E1090" s="834"/>
      <c r="F1090" s="834"/>
      <c r="G1090" s="834"/>
      <c r="H1090" s="834"/>
      <c r="I1090" s="834"/>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35"/>
      <c r="D1091" s="835"/>
      <c r="E1091" s="834"/>
      <c r="F1091" s="834"/>
      <c r="G1091" s="834"/>
      <c r="H1091" s="834"/>
      <c r="I1091" s="834"/>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35"/>
      <c r="D1092" s="835"/>
      <c r="E1092" s="834"/>
      <c r="F1092" s="834"/>
      <c r="G1092" s="834"/>
      <c r="H1092" s="834"/>
      <c r="I1092" s="834"/>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35"/>
      <c r="D1093" s="835"/>
      <c r="E1093" s="834"/>
      <c r="F1093" s="834"/>
      <c r="G1093" s="834"/>
      <c r="H1093" s="834"/>
      <c r="I1093" s="834"/>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35"/>
      <c r="D1094" s="835"/>
      <c r="E1094" s="834"/>
      <c r="F1094" s="834"/>
      <c r="G1094" s="834"/>
      <c r="H1094" s="834"/>
      <c r="I1094" s="834"/>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35"/>
      <c r="D1095" s="835"/>
      <c r="E1095" s="834"/>
      <c r="F1095" s="834"/>
      <c r="G1095" s="834"/>
      <c r="H1095" s="834"/>
      <c r="I1095" s="834"/>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35"/>
      <c r="D1096" s="835"/>
      <c r="E1096" s="834"/>
      <c r="F1096" s="834"/>
      <c r="G1096" s="834"/>
      <c r="H1096" s="834"/>
      <c r="I1096" s="834"/>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35"/>
      <c r="D1097" s="835"/>
      <c r="E1097" s="834"/>
      <c r="F1097" s="834"/>
      <c r="G1097" s="834"/>
      <c r="H1097" s="834"/>
      <c r="I1097" s="834"/>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35"/>
      <c r="D1098" s="835"/>
      <c r="E1098" s="187"/>
      <c r="F1098" s="834"/>
      <c r="G1098" s="834"/>
      <c r="H1098" s="834"/>
      <c r="I1098" s="834"/>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35"/>
      <c r="D1099" s="835"/>
      <c r="E1099" s="834"/>
      <c r="F1099" s="834"/>
      <c r="G1099" s="834"/>
      <c r="H1099" s="834"/>
      <c r="I1099" s="834"/>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35"/>
      <c r="D1100" s="835"/>
      <c r="E1100" s="834"/>
      <c r="F1100" s="834"/>
      <c r="G1100" s="834"/>
      <c r="H1100" s="834"/>
      <c r="I1100" s="834"/>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35"/>
      <c r="D1101" s="835"/>
      <c r="E1101" s="834"/>
      <c r="F1101" s="834"/>
      <c r="G1101" s="834"/>
      <c r="H1101" s="834"/>
      <c r="I1101" s="834"/>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35"/>
      <c r="D1102" s="835"/>
      <c r="E1102" s="834"/>
      <c r="F1102" s="834"/>
      <c r="G1102" s="834"/>
      <c r="H1102" s="834"/>
      <c r="I1102" s="834"/>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35"/>
      <c r="D1103" s="835"/>
      <c r="E1103" s="834"/>
      <c r="F1103" s="834"/>
      <c r="G1103" s="834"/>
      <c r="H1103" s="834"/>
      <c r="I1103" s="834"/>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35"/>
      <c r="D1104" s="835"/>
      <c r="E1104" s="834"/>
      <c r="F1104" s="834"/>
      <c r="G1104" s="834"/>
      <c r="H1104" s="834"/>
      <c r="I1104" s="834"/>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35"/>
      <c r="D1105" s="835"/>
      <c r="E1105" s="834"/>
      <c r="F1105" s="834"/>
      <c r="G1105" s="834"/>
      <c r="H1105" s="834"/>
      <c r="I1105" s="834"/>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35"/>
      <c r="D1106" s="835"/>
      <c r="E1106" s="834"/>
      <c r="F1106" s="834"/>
      <c r="G1106" s="834"/>
      <c r="H1106" s="834"/>
      <c r="I1106" s="834"/>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35"/>
      <c r="D1107" s="835"/>
      <c r="E1107" s="834"/>
      <c r="F1107" s="834"/>
      <c r="G1107" s="834"/>
      <c r="H1107" s="834"/>
      <c r="I1107" s="834"/>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35"/>
      <c r="D1108" s="835"/>
      <c r="E1108" s="834"/>
      <c r="F1108" s="834"/>
      <c r="G1108" s="834"/>
      <c r="H1108" s="834"/>
      <c r="I1108" s="834"/>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35"/>
      <c r="D1109" s="835"/>
      <c r="E1109" s="834"/>
      <c r="F1109" s="834"/>
      <c r="G1109" s="834"/>
      <c r="H1109" s="834"/>
      <c r="I1109" s="834"/>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35"/>
      <c r="D1110" s="835"/>
      <c r="E1110" s="834"/>
      <c r="F1110" s="834"/>
      <c r="G1110" s="834"/>
      <c r="H1110" s="834"/>
      <c r="I1110" s="834"/>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row r="1111" spans="1:50" hidden="1" x14ac:dyDescent="0.15"/>
    <row r="1112"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1" manualBreakCount="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809</xdr:row>
                    <xdr:rowOff>47625</xdr:rowOff>
                  </from>
                  <to>
                    <xdr:col>44</xdr:col>
                    <xdr:colOff>114300</xdr:colOff>
                    <xdr:row>810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7" sqref="P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440</v>
      </c>
      <c r="H2" s="13" t="str">
        <f>IF(G2="","",F2)</f>
        <v>一般会計</v>
      </c>
      <c r="I2" s="13" t="str">
        <f>IF(H2="","",IF(I1&lt;&gt;"",CONCATENATE(I1,"、",H2),H2))</f>
        <v>一般会計</v>
      </c>
      <c r="K2" s="14" t="s">
        <v>230</v>
      </c>
      <c r="L2" s="15"/>
      <c r="M2" s="13" t="str">
        <f>IF(L2="","",K2)</f>
        <v/>
      </c>
      <c r="N2" s="13" t="str">
        <f>IF(M2="","",IF(N1&lt;&gt;"",CONCATENATE(N1,"、",M2),M2))</f>
        <v/>
      </c>
      <c r="O2" s="13"/>
      <c r="P2" s="12" t="s">
        <v>199</v>
      </c>
      <c r="Q2" s="17" t="s">
        <v>440</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420</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440</v>
      </c>
      <c r="M3" s="13" t="str">
        <f t="shared" ref="M3:M11" si="2">IF(L3="","",K3)</f>
        <v>文教及び科学振興</v>
      </c>
      <c r="N3" s="13" t="str">
        <f>IF(M3="",N2,IF(N2&lt;&gt;"",CONCATENATE(N2,"、",M3),M3))</f>
        <v>文教及び科学振興</v>
      </c>
      <c r="O3" s="13"/>
      <c r="P3" s="12" t="s">
        <v>200</v>
      </c>
      <c r="Q3" s="17" t="s">
        <v>440</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425</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423</v>
      </c>
      <c r="Y5" s="32" t="s">
        <v>83</v>
      </c>
      <c r="Z5" s="30"/>
      <c r="AA5" s="32" t="s">
        <v>84</v>
      </c>
      <c r="AB5" s="31"/>
      <c r="AC5" s="32" t="s">
        <v>308</v>
      </c>
      <c r="AD5" s="31"/>
      <c r="AE5" s="36" t="s">
        <v>306</v>
      </c>
      <c r="AF5" s="30"/>
      <c r="AG5" s="49" t="s">
        <v>376</v>
      </c>
      <c r="AI5" s="49" t="s">
        <v>426</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428</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424</v>
      </c>
      <c r="B10" s="15"/>
      <c r="C10" s="13" t="str">
        <f t="shared" si="0"/>
        <v/>
      </c>
      <c r="D10" s="13" t="str">
        <f t="shared" si="8"/>
        <v/>
      </c>
      <c r="F10" s="18" t="s">
        <v>244</v>
      </c>
      <c r="G10" s="17"/>
      <c r="H10" s="13" t="str">
        <f t="shared" si="1"/>
        <v/>
      </c>
      <c r="I10" s="13" t="str">
        <f t="shared" si="5"/>
        <v>一般会計</v>
      </c>
      <c r="K10" s="14" t="s">
        <v>432</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t="s">
        <v>440</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t="s">
        <v>440</v>
      </c>
      <c r="C14" s="13" t="str">
        <f t="shared" si="0"/>
        <v>少子化社会対策</v>
      </c>
      <c r="D14" s="13" t="str">
        <f t="shared" si="8"/>
        <v>子ども・若者育成支援、少子化社会対策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子ども・若者育成支援、少子化社会対策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t="s">
        <v>440</v>
      </c>
      <c r="C16" s="13" t="str">
        <f t="shared" si="0"/>
        <v>男女共同参画</v>
      </c>
      <c r="D16" s="13" t="str">
        <f t="shared" si="8"/>
        <v>子ども・若者育成支援、少子化社会対策、男女共同参画</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子ども・若者育成支援、少子化社会対策、男女共同参画</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子ども・若者育成支援、少子化社会対策、男女共同参画</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子ども・若者育成支援、少子化社会対策、男女共同参画</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子ども・若者育成支援、少子化社会対策、男女共同参画</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子ども・若者育成支援、少子化社会対策、男女共同参画</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子ども・若者育成支援、少子化社会対策、男女共同参画</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子ども・若者育成支援、少子化社会対策、男女共同参画</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子ども・若者育成支援、少子化社会対策、男女共同参画</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子ども・若者育成支援、少子化社会対策、男女共同参画</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子ども・若者育成支援、少子化社会対策、男女共同参画</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 クリーブＫＹＢ</dc:creator>
  <cp:lastModifiedBy>文部科学省</cp:lastModifiedBy>
  <cp:lastPrinted>2016-09-13T08:15:31Z</cp:lastPrinted>
  <dcterms:created xsi:type="dcterms:W3CDTF">2012-03-13T00:50:25Z</dcterms:created>
  <dcterms:modified xsi:type="dcterms:W3CDTF">2016-09-13T08:15:34Z</dcterms:modified>
</cp:coreProperties>
</file>