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<sst xmlns="http://schemas.openxmlformats.org/spreadsheetml/2006/main" count="2204" uniqueCount="531">
  <si>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</si>
  <si>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</si>
  <si>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</si>
  <si>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</si>
  <si>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</si>
  <si>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</si>
  <si>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</si>
  <si>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</si>
  <si>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</si>
  <si>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</si>
  <si>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</si>
  <si>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</si>
  <si>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</si>
  <si>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</si>
  <si>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</si>
  <si>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</si>
  <si>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</si>
  <si>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</si>
  <si>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</si>
  <si>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</si>
  <si>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</si>
  <si>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</si>
  <si>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</si>
  <si>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</si>
  <si>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</si>
  <si>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</si>
  <si>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</si>
  <si>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</si>
  <si>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</si>
  <si>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</si>
  <si>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</si>
  <si>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</si>
  <si>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</si>
  <si>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</si>
  <si>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</si>
  <si>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</si>
  <si>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</si>
  <si>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</si>
  <si>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</si>
  <si>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</si>
  <si>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</si>
  <si>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</si>
  <si>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</si>
  <si>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</si>
  <si>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</si>
  <si>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</si>
  <si>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</si>
  <si>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</si>
  <si>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</si>
  <si>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</si>
  <si>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</si>
  <si>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</si>
  <si>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</si>
  <si>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</si>
  <si>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</si>
  <si>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</si>
  <si>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</si>
  <si>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</si>
  <si>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</si>
  <si>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</si>
  <si>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</si>
  <si>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</si>
  <si>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</si>
  <si>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</si>
  <si>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</si>
  <si>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</si>
  <si>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</si>
  <si>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</si>
  <si>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</si>
  <si>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</si>
  <si>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</si>
  <si>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</si>
  <si>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</si>
  <si>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</si>
  <si>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</si>
  <si>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</si>
  <si>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</si>
  <si>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</si>
  <si>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</si>
  <si>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</si>
  <si>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</si>
  <si>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</si>
  <si>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</si>
  <si>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</si>
  <si>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</si>
  <si>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</si>
  <si>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</si>
  <si>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</si>
  <si>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</si>
  <si>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</si>
  <si>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</si>
  <si>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</si>
  <si>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</si>
  <si>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</si>
  <si>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</si>
  <si>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</si>
  <si>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</si>
  <si>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</si>
  <si>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</si>
  <si>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</si>
  <si>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</si>
  <si>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</si>
  <si>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</si>
  <si>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</si>
  <si>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</si>
  <si>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</si>
  <si>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</si>
  <si>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</si>
  <si>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</si>
  <si>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</si>
  <si>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</si>
  <si>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</si>
  <si>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</si>
  <si>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</si>
  <si>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</si>
  <si>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</si>
  <si>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</si>
  <si>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</si>
  <si>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</si>
  <si>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</si>
  <si>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</si>
  <si>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</si>
  <si>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</si>
  <si>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</si>
  <si>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</si>
  <si>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</si>
  <si>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</si>
  <si>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</si>
  <si>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</si>
  <si>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</si>
  <si>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</si>
  <si>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</si>
  <si>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</si>
  <si>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</si>
  <si>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</si>
  <si>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</si>
  <si>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</si>
  <si>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</si>
  <si>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</si>
  <si>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</si>
  <si>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</si>
  <si>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</si>
  <si>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</si>
  <si>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</si>
  <si>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</si>
  <si>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</si>
  <si>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</si>
  <si>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</si>
  <si>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</si>
  <si>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</si>
  <si>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</si>
  <si>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</si>
  <si>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</si>
  <si>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</si>
  <si>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</si>
  <si>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</si>
  <si>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</si>
  <si>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</si>
  <si>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</si>
  <si>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</si>
  <si>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</si>
  <si>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</si>
  <si>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</si>
  <si>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</si>
  <si>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</si>
  <si>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</si>
  <si>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</si>
  <si>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</si>
  <si>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</si>
  <si>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</si>
  <si>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</si>
  <si>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</si>
  <si>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</si>
  <si>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</si>
  <si>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</si>
  <si>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</si>
  <si>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</si>
  <si>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</si>
  <si>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</si>
  <si>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</si>
  <si>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</si>
  <si>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</si>
  <si>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</si>
  <si>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</si>
  <si>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</si>
  <si>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</si>
  <si>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</si>
  <si>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</si>
  <si>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</si>
  <si>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</si>
  <si>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</si>
  <si>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</si>
  <si>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</si>
  <si>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</si>
  <si>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</si>
  <si>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</si>
  <si>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</si>
  <si>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</si>
  <si>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</si>
  <si>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</si>
  <si>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</si>
  <si>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</si>
  <si>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</si>
  <si>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</si>
  <si>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</si>
  <si>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</si>
  <si>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</si>
  <si>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</si>
  <si>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</si>
  <si>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</si>
  <si>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</si>
  <si>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</si>
  <si>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</si>
  <si>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</si>
  <si>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</si>
  <si>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</si>
  <si>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</si>
  <si>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</si>
  <si>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</si>
  <si>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</si>
  <si>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</si>
  <si>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</si>
  <si>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</si>
  <si>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</si>
  <si>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</si>
  <si>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</si>
  <si>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</si>
  <si>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</si>
  <si>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</si>
  <si>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</si>
  <si>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</si>
  <si>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</si>
  <si>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</si>
  <si>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</si>
  <si>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</si>
  <si>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</si>
  <si>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</si>
  <si>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</si>
  <si>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</si>
  <si>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</si>
  <si>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</si>
  <si>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</si>
  <si>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</si>
  <si>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</si>
  <si>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</si>
  <si>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</si>
  <si>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</si>
  <si>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</si>
  <si>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</si>
  <si>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</si>
  <si>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</si>
  <si>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</si>
  <si>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</si>
  <si>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</si>
  <si>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</si>
  <si>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</si>
  <si>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</si>
  <si>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</si>
  <si>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</si>
  <si>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</si>
  <si>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</si>
  <si>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</si>
  <si>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</si>
  <si>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</si>
  <si>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</si>
  <si>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</si>
  <si>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</si>
  <si>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</si>
  <si>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</si>
  <si>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</si>
  <si>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</si>
  <si>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</si>
  <si>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</si>
  <si>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</si>
  <si>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</si>
  <si>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</si>
  <si>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</si>
  <si>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</si>
  <si>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</si>
  <si>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</si>
  <si>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</si>
  <si>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</si>
  <si>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</si>
  <si>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</si>
  <si>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</si>
  <si>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</si>
  <si>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</si>
  <si>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</si>
  <si>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</si>
  <si>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</si>
  <si>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</si>
  <si>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</si>
  <si>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</si>
  <si>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</si>
  <si>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</si>
  <si>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</si>
  <si>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</si>
  <si>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</si>
  <si>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</si>
  <si>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</si>
  <si>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</si>
  <si>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</si>
  <si>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</si>
  <si>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</si>
  <si>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</si>
  <si>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</si>
  <si>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</si>
  <si>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</si>
  <si>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</si>
  <si>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</si>
  <si>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</si>
  <si>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</si>
  <si>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</si>
  <si>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</si>
  <si>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</si>
  <si>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</si>
  <si>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</si>
  <si>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</si>
  <si>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</si>
  <si>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</si>
  <si>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</si>
  <si>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</si>
  <si>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</si>
  <si>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</si>
  <si>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</si>
  <si>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</si>
  <si>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</si>
  <si>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</si>
  <si>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</si>
  <si>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</si>
  <si>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</si>
  <si>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</si>
  <si>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</si>
  <si>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</si>
  <si>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</si>
  <si>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</si>
  <si>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</si>
  <si>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</si>
  <si>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</si>
  <si>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</si>
  <si>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</si>
  <si>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</si>
  <si>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</si>
  <si>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</si>
  <si>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</si>
  <si>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</si>
  <si>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</si>
  <si>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</si>
  <si>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</si>
  <si>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</si>
  <si>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</si>
  <si>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</si>
  <si>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</si>
  <si>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</si>
  <si>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</si>
  <si>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</si>
  <si>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</si>
  <si>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</si>
  <si>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</si>
  <si>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</si>
  <si>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</si>
  <si>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</si>
  <si>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</si>
  <si>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</si>
  <si>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</si>
  <si>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</si>
  <si>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</si>
  <si>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</si>
  <si>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</si>
  <si>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</si>
  <si>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</si>
  <si>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</si>
  <si>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</si>
  <si>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</si>
  <si>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</si>
  <si>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</si>
  <si>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</si>
  <si>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</si>
  <si>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</si>
  <si>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</si>
  <si>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</si>
  <si>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</si>
  <si>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</si>
  <si>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</si>
  <si>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</si>
  <si>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</si>
  <si>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</si>
  <si>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</si>
  <si>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</si>
  <si>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</si>
  <si>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</si>
  <si>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</si>
  <si>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</si>
  <si>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</si>
  <si>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</si>
  <si>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</si>
  <si>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</si>
  <si>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</si>
  <si>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</si>
  <si>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</si>
  <si>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</si>
  <si>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</si>
  <si>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</si>
  <si>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</si>
  <si>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</si>
  <si>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</si>
  <si>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</si>
  <si>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</si>
  <si>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</si>
  <si>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</si>
  <si>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</si>
  <si>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</si>
  <si>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</si>
  <si>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</si>
  <si>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</si>
  <si>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</si>
  <si>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</si>
  <si>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</si>
  <si>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</si>
  <si>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</si>
  <si>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</si>
  <si>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</si>
  <si>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</si>
  <si>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</si>
  <si>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</si>
  <si>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</si>
  <si>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</si>
  <si>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</si>
  <si>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</si>
  <si>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</si>
  <si>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</si>
  <si>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</si>
  <si>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</si>
  <si>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</si>
  <si>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</si>
  <si>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</si>
  <si>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生涯学習政策局</t>
    <rPh sb="0" eb="2">
      <t>ショウガイ</t>
    </rPh>
    <rPh sb="2" eb="4">
      <t>ガクシュウ</t>
    </rPh>
    <rPh sb="4" eb="7">
      <t>セイサクキョク</t>
    </rPh>
    <phoneticPr fontId="5"/>
  </si>
  <si>
    <t>男女共同参画学習課</t>
    <rPh sb="0" eb="2">
      <t>ダンジョ</t>
    </rPh>
    <rPh sb="2" eb="4">
      <t>キョウドウ</t>
    </rPh>
    <rPh sb="4" eb="6">
      <t>サンカク</t>
    </rPh>
    <rPh sb="6" eb="8">
      <t>ガクシュウ</t>
    </rPh>
    <rPh sb="8" eb="9">
      <t>カ</t>
    </rPh>
    <phoneticPr fontId="5"/>
  </si>
  <si>
    <t>男女共同参画学習課長
高橋　雅之</t>
    <rPh sb="0" eb="2">
      <t>ダンジョ</t>
    </rPh>
    <rPh sb="2" eb="4">
      <t>キョウドウ</t>
    </rPh>
    <rPh sb="4" eb="6">
      <t>サンカク</t>
    </rPh>
    <rPh sb="6" eb="8">
      <t>ガクシュウ</t>
    </rPh>
    <rPh sb="8" eb="10">
      <t>カチョウ</t>
    </rPh>
    <rPh sb="11" eb="13">
      <t>タカハシ</t>
    </rPh>
    <rPh sb="14" eb="16">
      <t>マサユキ</t>
    </rPh>
    <phoneticPr fontId="5"/>
  </si>
  <si>
    <t>・第2期教育振興基本計画（平成25年6月14日閣議決定）
・中央教育審議会「第6期中央教育審議会生涯学習分科会における議論の整理」（平成25年1月中央教育審議会生涯学習分科会）
・「家庭教育支援チームの在り方に関する検討委員会」における審議の整理（平成26年3月）
・少子化社会対策大綱（平成27年3月20日閣議決定）
・子どもの貧困対策に関する大綱（平成26年8月29日閣議決定）
・教育再生実行会議　「学び続ける」社会、全員参加型社会、地方創生を実現する教育の在り方について（第六次提言）（平成27年3月4日）
・自民党教育再生実行本部第６次提言「格差克服のための教育部会」第１次提言（平成２８年４月４日）</t>
    <rPh sb="22" eb="23">
      <t>ニチ</t>
    </rPh>
    <rPh sb="134" eb="137">
      <t>ショウシカ</t>
    </rPh>
    <rPh sb="137" eb="139">
      <t>シャカイ</t>
    </rPh>
    <rPh sb="139" eb="141">
      <t>タイサク</t>
    </rPh>
    <rPh sb="141" eb="143">
      <t>タイコウ</t>
    </rPh>
    <rPh sb="144" eb="146">
      <t>ヘイセイ</t>
    </rPh>
    <rPh sb="148" eb="149">
      <t>ネン</t>
    </rPh>
    <rPh sb="150" eb="151">
      <t>ガツ</t>
    </rPh>
    <rPh sb="153" eb="154">
      <t>ニチ</t>
    </rPh>
    <rPh sb="154" eb="156">
      <t>カクギ</t>
    </rPh>
    <rPh sb="156" eb="158">
      <t>ケッテイ</t>
    </rPh>
    <rPh sb="161" eb="162">
      <t>コ</t>
    </rPh>
    <rPh sb="165" eb="167">
      <t>ヒンコン</t>
    </rPh>
    <rPh sb="167" eb="169">
      <t>タイサク</t>
    </rPh>
    <rPh sb="170" eb="171">
      <t>カン</t>
    </rPh>
    <rPh sb="173" eb="175">
      <t>タイコウ</t>
    </rPh>
    <rPh sb="176" eb="178">
      <t>ヘイセイ</t>
    </rPh>
    <rPh sb="180" eb="181">
      <t>ネン</t>
    </rPh>
    <rPh sb="182" eb="183">
      <t>ガツ</t>
    </rPh>
    <rPh sb="185" eb="186">
      <t>ニチ</t>
    </rPh>
    <rPh sb="186" eb="188">
      <t>カクギ</t>
    </rPh>
    <rPh sb="188" eb="190">
      <t>ケッテイ</t>
    </rPh>
    <rPh sb="193" eb="195">
      <t>キョウイク</t>
    </rPh>
    <rPh sb="195" eb="197">
      <t>サイセイ</t>
    </rPh>
    <rPh sb="197" eb="199">
      <t>ジッコウ</t>
    </rPh>
    <rPh sb="199" eb="201">
      <t>カイギ</t>
    </rPh>
    <rPh sb="259" eb="262">
      <t>ジミントウ</t>
    </rPh>
    <rPh sb="262" eb="264">
      <t>キョウイク</t>
    </rPh>
    <rPh sb="264" eb="266">
      <t>サイセイ</t>
    </rPh>
    <rPh sb="266" eb="268">
      <t>ジッコウ</t>
    </rPh>
    <rPh sb="268" eb="270">
      <t>ホンブ</t>
    </rPh>
    <rPh sb="270" eb="271">
      <t>ダイ</t>
    </rPh>
    <rPh sb="272" eb="273">
      <t>ツギ</t>
    </rPh>
    <rPh sb="273" eb="275">
      <t>テイゲン</t>
    </rPh>
    <rPh sb="276" eb="278">
      <t>カクサ</t>
    </rPh>
    <rPh sb="278" eb="280">
      <t>コクフク</t>
    </rPh>
    <rPh sb="284" eb="286">
      <t>キョウイク</t>
    </rPh>
    <rPh sb="286" eb="288">
      <t>ブカイ</t>
    </rPh>
    <rPh sb="289" eb="290">
      <t>ダイ</t>
    </rPh>
    <rPh sb="291" eb="292">
      <t>ジ</t>
    </rPh>
    <rPh sb="292" eb="294">
      <t>テイゲン</t>
    </rPh>
    <rPh sb="295" eb="297">
      <t>ヘイセイ</t>
    </rPh>
    <rPh sb="299" eb="300">
      <t>ネン</t>
    </rPh>
    <rPh sb="301" eb="302">
      <t>ガツ</t>
    </rPh>
    <rPh sb="303" eb="304">
      <t>ニチ</t>
    </rPh>
    <phoneticPr fontId="5"/>
  </si>
  <si>
    <t>○</t>
  </si>
  <si>
    <t>教育基本法第１０条及び第１３条</t>
    <rPh sb="0" eb="2">
      <t>キョウイク</t>
    </rPh>
    <rPh sb="2" eb="5">
      <t>キホンホウ</t>
    </rPh>
    <rPh sb="5" eb="6">
      <t>ダイ</t>
    </rPh>
    <rPh sb="8" eb="9">
      <t>ジョウ</t>
    </rPh>
    <rPh sb="9" eb="10">
      <t>オヨ</t>
    </rPh>
    <rPh sb="11" eb="12">
      <t>ダイ</t>
    </rPh>
    <rPh sb="14" eb="15">
      <t>ジョウ</t>
    </rPh>
    <phoneticPr fontId="5"/>
  </si>
  <si>
    <t>家庭教育を支える環境の大きな変化や児童虐待相談対応件数の急速な増加など、家庭をめぐる問題が複雑化する中で、社会全体での家庭教育支援の必要性が高まっている。全ての保護者が安心して家庭教育が行えるよう、様々な事情で学習機会や相談の場に足を運ぶことができない保護者へのきめ細かい支援の充実を図る。</t>
    <rPh sb="0" eb="2">
      <t>カテイ</t>
    </rPh>
    <rPh sb="2" eb="4">
      <t>キョウイク</t>
    </rPh>
    <rPh sb="5" eb="6">
      <t>ササ</t>
    </rPh>
    <rPh sb="8" eb="10">
      <t>カンキョウ</t>
    </rPh>
    <rPh sb="11" eb="12">
      <t>オオ</t>
    </rPh>
    <rPh sb="14" eb="16">
      <t>ヘンカ</t>
    </rPh>
    <rPh sb="17" eb="19">
      <t>ジドウ</t>
    </rPh>
    <rPh sb="19" eb="21">
      <t>ギャクタイ</t>
    </rPh>
    <rPh sb="21" eb="23">
      <t>ソウダン</t>
    </rPh>
    <rPh sb="23" eb="25">
      <t>タイオウ</t>
    </rPh>
    <rPh sb="25" eb="27">
      <t>ケンスウ</t>
    </rPh>
    <rPh sb="28" eb="30">
      <t>キュウソク</t>
    </rPh>
    <rPh sb="31" eb="33">
      <t>ゾウカ</t>
    </rPh>
    <rPh sb="36" eb="38">
      <t>カテイ</t>
    </rPh>
    <rPh sb="42" eb="44">
      <t>モンダイ</t>
    </rPh>
    <rPh sb="48" eb="49">
      <t>ナンカ</t>
    </rPh>
    <rPh sb="50" eb="51">
      <t>ナカ</t>
    </rPh>
    <rPh sb="53" eb="55">
      <t>シャカイ</t>
    </rPh>
    <rPh sb="55" eb="57">
      <t>ゼンタイ</t>
    </rPh>
    <rPh sb="59" eb="61">
      <t>カテイ</t>
    </rPh>
    <rPh sb="61" eb="63">
      <t>キョウイク</t>
    </rPh>
    <rPh sb="63" eb="65">
      <t>シエン</t>
    </rPh>
    <rPh sb="66" eb="69">
      <t>ヒツヨウセイ</t>
    </rPh>
    <rPh sb="70" eb="71">
      <t>タカ</t>
    </rPh>
    <rPh sb="77" eb="78">
      <t>スベ</t>
    </rPh>
    <rPh sb="80" eb="83">
      <t>ホゴシャ</t>
    </rPh>
    <rPh sb="84" eb="86">
      <t>アンシン</t>
    </rPh>
    <rPh sb="88" eb="90">
      <t>カテイ</t>
    </rPh>
    <rPh sb="90" eb="92">
      <t>キョウイク</t>
    </rPh>
    <rPh sb="93" eb="94">
      <t>オコナ</t>
    </rPh>
    <rPh sb="99" eb="101">
      <t>サマザマ</t>
    </rPh>
    <rPh sb="102" eb="104">
      <t>ジジョウ</t>
    </rPh>
    <rPh sb="105" eb="107">
      <t>ガクシュウ</t>
    </rPh>
    <rPh sb="107" eb="109">
      <t>キカイ</t>
    </rPh>
    <rPh sb="110" eb="112">
      <t>ソウダン</t>
    </rPh>
    <rPh sb="113" eb="114">
      <t>バ</t>
    </rPh>
    <rPh sb="115" eb="116">
      <t>アシ</t>
    </rPh>
    <rPh sb="117" eb="118">
      <t>ハコ</t>
    </rPh>
    <rPh sb="126" eb="129">
      <t>ホゴシャ</t>
    </rPh>
    <rPh sb="133" eb="134">
      <t>コマ</t>
    </rPh>
    <rPh sb="136" eb="138">
      <t>シエン</t>
    </rPh>
    <rPh sb="139" eb="141">
      <t>ジュウジツ</t>
    </rPh>
    <rPh sb="142" eb="143">
      <t>ハカ</t>
    </rPh>
    <phoneticPr fontId="5"/>
  </si>
  <si>
    <t>保護者向けの学習機会において参考資料として活用したり、仕事などで忙しい保護者も含めた全ての保護者が自ら手軽に学べるような新たな家庭教育啓発資料の作成や、地域で支援活動を担う人材の養成、家庭教育支援員等が先進地域の取組についての知見を得たり、相互に学び合うこと等を目的とした研究協議会の実施による家庭教育支援の基盤整備を国として行う。</t>
    <rPh sb="0" eb="3">
      <t>ホゴシャ</t>
    </rPh>
    <rPh sb="3" eb="4">
      <t>ム</t>
    </rPh>
    <rPh sb="6" eb="8">
      <t>ガクシュウ</t>
    </rPh>
    <rPh sb="8" eb="10">
      <t>キカイ</t>
    </rPh>
    <rPh sb="14" eb="16">
      <t>サンコウ</t>
    </rPh>
    <rPh sb="16" eb="18">
      <t>シリョウ</t>
    </rPh>
    <rPh sb="21" eb="23">
      <t>カツヨウ</t>
    </rPh>
    <rPh sb="27" eb="29">
      <t>シゴト</t>
    </rPh>
    <rPh sb="32" eb="33">
      <t>イソガ</t>
    </rPh>
    <rPh sb="35" eb="38">
      <t>ホゴシャ</t>
    </rPh>
    <rPh sb="39" eb="40">
      <t>フク</t>
    </rPh>
    <rPh sb="42" eb="43">
      <t>スベ</t>
    </rPh>
    <rPh sb="45" eb="48">
      <t>ホゴシャ</t>
    </rPh>
    <rPh sb="49" eb="50">
      <t>ミズカ</t>
    </rPh>
    <rPh sb="51" eb="53">
      <t>テガル</t>
    </rPh>
    <rPh sb="54" eb="55">
      <t>マナ</t>
    </rPh>
    <rPh sb="60" eb="61">
      <t>アラ</t>
    </rPh>
    <rPh sb="63" eb="65">
      <t>カテイ</t>
    </rPh>
    <rPh sb="65" eb="67">
      <t>キョウイク</t>
    </rPh>
    <rPh sb="67" eb="69">
      <t>ケイハツ</t>
    </rPh>
    <rPh sb="69" eb="71">
      <t>シリョウ</t>
    </rPh>
    <rPh sb="72" eb="74">
      <t>サクセイ</t>
    </rPh>
    <rPh sb="76" eb="78">
      <t>チイキ</t>
    </rPh>
    <rPh sb="79" eb="81">
      <t>シエン</t>
    </rPh>
    <rPh sb="81" eb="83">
      <t>カツドウ</t>
    </rPh>
    <rPh sb="84" eb="85">
      <t>ニナ</t>
    </rPh>
    <rPh sb="86" eb="88">
      <t>ジンザイ</t>
    </rPh>
    <rPh sb="89" eb="91">
      <t>ヨウセイ</t>
    </rPh>
    <rPh sb="92" eb="94">
      <t>カテイ</t>
    </rPh>
    <rPh sb="94" eb="96">
      <t>キョウイク</t>
    </rPh>
    <rPh sb="96" eb="99">
      <t>シエンイン</t>
    </rPh>
    <rPh sb="99" eb="100">
      <t>トウ</t>
    </rPh>
    <rPh sb="101" eb="103">
      <t>センシン</t>
    </rPh>
    <rPh sb="103" eb="105">
      <t>チイキ</t>
    </rPh>
    <rPh sb="106" eb="108">
      <t>トリクミ</t>
    </rPh>
    <rPh sb="113" eb="115">
      <t>チケン</t>
    </rPh>
    <rPh sb="116" eb="117">
      <t>エ</t>
    </rPh>
    <rPh sb="120" eb="122">
      <t>ソウゴ</t>
    </rPh>
    <rPh sb="123" eb="124">
      <t>マナ</t>
    </rPh>
    <rPh sb="125" eb="126">
      <t>ア</t>
    </rPh>
    <rPh sb="129" eb="130">
      <t>トウ</t>
    </rPh>
    <rPh sb="131" eb="133">
      <t>モクテキ</t>
    </rPh>
    <rPh sb="136" eb="138">
      <t>ケンキュウ</t>
    </rPh>
    <rPh sb="138" eb="141">
      <t>キョウギカイ</t>
    </rPh>
    <rPh sb="142" eb="144">
      <t>ジッシ</t>
    </rPh>
    <rPh sb="147" eb="149">
      <t>カテイ</t>
    </rPh>
    <rPh sb="149" eb="151">
      <t>キョウイク</t>
    </rPh>
    <rPh sb="151" eb="153">
      <t>シエン</t>
    </rPh>
    <rPh sb="154" eb="156">
      <t>キバン</t>
    </rPh>
    <rPh sb="156" eb="158">
      <t>セイビ</t>
    </rPh>
    <rPh sb="159" eb="160">
      <t>クニ</t>
    </rPh>
    <rPh sb="163" eb="164">
      <t>オコナ</t>
    </rPh>
    <phoneticPr fontId="5"/>
  </si>
  <si>
    <t>-</t>
    <phoneticPr fontId="5"/>
  </si>
  <si>
    <t>-</t>
    <phoneticPr fontId="5"/>
  </si>
  <si>
    <t>-</t>
    <phoneticPr fontId="5"/>
  </si>
  <si>
    <t>チーム</t>
    <phoneticPr fontId="5"/>
  </si>
  <si>
    <t>-</t>
    <phoneticPr fontId="5"/>
  </si>
  <si>
    <t>-</t>
    <phoneticPr fontId="5"/>
  </si>
  <si>
    <t>％</t>
    <phoneticPr fontId="5"/>
  </si>
  <si>
    <t>多様な主体の参画を促進する研究協議会が役に立ったと思う割合の増加
※研究協議終了後実施アンケート結果</t>
    <rPh sb="0" eb="2">
      <t>タヨウ</t>
    </rPh>
    <rPh sb="3" eb="5">
      <t>シュタイ</t>
    </rPh>
    <rPh sb="6" eb="8">
      <t>サンカク</t>
    </rPh>
    <rPh sb="9" eb="11">
      <t>ソクシン</t>
    </rPh>
    <rPh sb="13" eb="15">
      <t>ケンキュウ</t>
    </rPh>
    <rPh sb="15" eb="18">
      <t>キョウギカイ</t>
    </rPh>
    <rPh sb="19" eb="20">
      <t>ヤク</t>
    </rPh>
    <rPh sb="21" eb="22">
      <t>タ</t>
    </rPh>
    <rPh sb="25" eb="26">
      <t>オモ</t>
    </rPh>
    <rPh sb="27" eb="29">
      <t>ワリアイ</t>
    </rPh>
    <rPh sb="30" eb="32">
      <t>ゾウカ</t>
    </rPh>
    <rPh sb="34" eb="36">
      <t>ケンキュウ</t>
    </rPh>
    <rPh sb="36" eb="38">
      <t>キョウギ</t>
    </rPh>
    <rPh sb="38" eb="41">
      <t>シュウリョウゴ</t>
    </rPh>
    <rPh sb="41" eb="43">
      <t>ジッシ</t>
    </rPh>
    <rPh sb="48" eb="50">
      <t>ケッカ</t>
    </rPh>
    <phoneticPr fontId="5"/>
  </si>
  <si>
    <t>-</t>
    <phoneticPr fontId="5"/>
  </si>
  <si>
    <t>循環型人材養成システムのモデル開発実施箇所数</t>
    <rPh sb="0" eb="3">
      <t>ジュンカンガタ</t>
    </rPh>
    <rPh sb="3" eb="5">
      <t>ジンザイ</t>
    </rPh>
    <rPh sb="5" eb="7">
      <t>ヨウセイ</t>
    </rPh>
    <rPh sb="15" eb="17">
      <t>カイハツ</t>
    </rPh>
    <rPh sb="17" eb="19">
      <t>ジッシ</t>
    </rPh>
    <rPh sb="19" eb="21">
      <t>カショ</t>
    </rPh>
    <rPh sb="21" eb="22">
      <t>スウ</t>
    </rPh>
    <phoneticPr fontId="5"/>
  </si>
  <si>
    <t>箇所</t>
    <rPh sb="0" eb="2">
      <t>カショ</t>
    </rPh>
    <phoneticPr fontId="5"/>
  </si>
  <si>
    <t>-</t>
    <phoneticPr fontId="5"/>
  </si>
  <si>
    <t>家庭教育支援チームによる支援と学習講座等のいずれかを実施している市町村数</t>
    <rPh sb="0" eb="2">
      <t>カテイ</t>
    </rPh>
    <rPh sb="2" eb="4">
      <t>キョウイク</t>
    </rPh>
    <rPh sb="4" eb="6">
      <t>シエン</t>
    </rPh>
    <rPh sb="12" eb="14">
      <t>シエン</t>
    </rPh>
    <rPh sb="15" eb="17">
      <t>ガクシュウ</t>
    </rPh>
    <rPh sb="17" eb="19">
      <t>コウザ</t>
    </rPh>
    <rPh sb="19" eb="20">
      <t>トウ</t>
    </rPh>
    <rPh sb="26" eb="28">
      <t>ジッシ</t>
    </rPh>
    <rPh sb="32" eb="35">
      <t>シチョウソン</t>
    </rPh>
    <rPh sb="35" eb="36">
      <t>スウ</t>
    </rPh>
    <phoneticPr fontId="5"/>
  </si>
  <si>
    <t>市町村</t>
    <rPh sb="0" eb="3">
      <t>シチョウソン</t>
    </rPh>
    <phoneticPr fontId="5"/>
  </si>
  <si>
    <t>家庭教育支援チーム数の増加
※目標は毎年度設定し、目標値は前年度増としている。</t>
    <rPh sb="0" eb="2">
      <t>カテイ</t>
    </rPh>
    <rPh sb="2" eb="4">
      <t>キョウイク</t>
    </rPh>
    <rPh sb="4" eb="6">
      <t>シエン</t>
    </rPh>
    <rPh sb="9" eb="10">
      <t>スウ</t>
    </rPh>
    <rPh sb="11" eb="13">
      <t>ゾウカ</t>
    </rPh>
    <rPh sb="15" eb="17">
      <t>モクヒョウ</t>
    </rPh>
    <rPh sb="18" eb="21">
      <t>マイネンド</t>
    </rPh>
    <rPh sb="21" eb="23">
      <t>セッテイ</t>
    </rPh>
    <rPh sb="25" eb="28">
      <t>モクヒョウチ</t>
    </rPh>
    <rPh sb="29" eb="32">
      <t>ゼンネンド</t>
    </rPh>
    <rPh sb="32" eb="33">
      <t>ゾウ</t>
    </rPh>
    <phoneticPr fontId="5"/>
  </si>
  <si>
    <t>家庭教育啓発資料の配付箇所数</t>
    <rPh sb="0" eb="2">
      <t>カテイ</t>
    </rPh>
    <rPh sb="2" eb="4">
      <t>キョウイク</t>
    </rPh>
    <rPh sb="4" eb="6">
      <t>ケイハツ</t>
    </rPh>
    <rPh sb="6" eb="8">
      <t>シリョウ</t>
    </rPh>
    <rPh sb="9" eb="11">
      <t>ハイフ</t>
    </rPh>
    <rPh sb="11" eb="13">
      <t>カショ</t>
    </rPh>
    <rPh sb="13" eb="14">
      <t>スウ</t>
    </rPh>
    <phoneticPr fontId="5"/>
  </si>
  <si>
    <t>-</t>
    <phoneticPr fontId="5"/>
  </si>
  <si>
    <t>-</t>
    <phoneticPr fontId="5"/>
  </si>
  <si>
    <t>千円</t>
    <rPh sb="0" eb="2">
      <t>センエン</t>
    </rPh>
    <phoneticPr fontId="5"/>
  </si>
  <si>
    <t>千円/件数</t>
    <rPh sb="0" eb="2">
      <t>センエン</t>
    </rPh>
    <rPh sb="3" eb="5">
      <t>ケンスウ</t>
    </rPh>
    <phoneticPr fontId="5"/>
  </si>
  <si>
    <t>-</t>
    <phoneticPr fontId="5"/>
  </si>
  <si>
    <t>千円/市町村数</t>
    <rPh sb="0" eb="2">
      <t>センエン</t>
    </rPh>
    <rPh sb="3" eb="6">
      <t>シチョウソン</t>
    </rPh>
    <rPh sb="6" eb="7">
      <t>スウ</t>
    </rPh>
    <phoneticPr fontId="5"/>
  </si>
  <si>
    <t>千円/配付箇所数</t>
    <rPh sb="0" eb="2">
      <t>センエン</t>
    </rPh>
    <rPh sb="3" eb="5">
      <t>ハイフ</t>
    </rPh>
    <rPh sb="5" eb="7">
      <t>カショ</t>
    </rPh>
    <rPh sb="7" eb="8">
      <t>スウ</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</si>
  <si>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</si>
  <si>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</si>
  <si>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</si>
  <si>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</si>
  <si>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</si>
  <si>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1">
      <t>イタクヒ</t>
    </rPh>
    <phoneticPr fontId="5"/>
  </si>
  <si>
    <t>1　生涯学習社会の実現</t>
    <rPh sb="2" eb="4">
      <t>ショウガイ</t>
    </rPh>
    <rPh sb="4" eb="6">
      <t>ガクシュウ</t>
    </rPh>
    <rPh sb="6" eb="8">
      <t>シャカイ</t>
    </rPh>
    <rPh sb="9" eb="11">
      <t>ジツゲン</t>
    </rPh>
    <phoneticPr fontId="5"/>
  </si>
  <si>
    <t>-</t>
    <phoneticPr fontId="5"/>
  </si>
  <si>
    <t>-</t>
    <phoneticPr fontId="5"/>
  </si>
  <si>
    <t>1-4 家庭の教育力の向上</t>
    <rPh sb="4" eb="6">
      <t>カテイ</t>
    </rPh>
    <rPh sb="7" eb="10">
      <t>キョウイクリョク</t>
    </rPh>
    <rPh sb="11" eb="13">
      <t>コウジョウ</t>
    </rPh>
    <phoneticPr fontId="5"/>
  </si>
  <si>
    <t>-</t>
  </si>
  <si>
    <t>-</t>
    <phoneticPr fontId="5"/>
  </si>
  <si>
    <t>-</t>
    <phoneticPr fontId="5"/>
  </si>
  <si>
    <t>-</t>
    <phoneticPr fontId="5"/>
  </si>
  <si>
    <t>-</t>
    <phoneticPr fontId="5"/>
  </si>
  <si>
    <t>-</t>
    <phoneticPr fontId="5"/>
  </si>
  <si>
    <t>-</t>
    <phoneticPr fontId="5"/>
  </si>
  <si>
    <t>本事業により全ての保護者の学びや育ちを応援し、地域人材を活用した家庭教育支援チーム等によって身近な地域における学習機会の提供や相談対応等を継続的に実施することで、家庭教育支援の基盤整備に寄与する。</t>
    <rPh sb="0" eb="1">
      <t>ホン</t>
    </rPh>
    <rPh sb="1" eb="3">
      <t>ジギョウ</t>
    </rPh>
    <rPh sb="6" eb="7">
      <t>スベ</t>
    </rPh>
    <rPh sb="9" eb="12">
      <t>ホゴシャ</t>
    </rPh>
    <rPh sb="13" eb="14">
      <t>マナ</t>
    </rPh>
    <rPh sb="16" eb="17">
      <t>ソダ</t>
    </rPh>
    <rPh sb="19" eb="21">
      <t>オウエン</t>
    </rPh>
    <rPh sb="23" eb="25">
      <t>チイキ</t>
    </rPh>
    <rPh sb="25" eb="27">
      <t>ジンザイ</t>
    </rPh>
    <rPh sb="28" eb="30">
      <t>カツヨウ</t>
    </rPh>
    <rPh sb="32" eb="34">
      <t>カテイ</t>
    </rPh>
    <rPh sb="34" eb="36">
      <t>キョウイク</t>
    </rPh>
    <rPh sb="36" eb="38">
      <t>シエン</t>
    </rPh>
    <rPh sb="41" eb="42">
      <t>トウ</t>
    </rPh>
    <rPh sb="69" eb="72">
      <t>ケイゾクテキ</t>
    </rPh>
    <rPh sb="73" eb="75">
      <t>ジッシ</t>
    </rPh>
    <rPh sb="81" eb="83">
      <t>カテイ</t>
    </rPh>
    <rPh sb="83" eb="85">
      <t>キョウイク</t>
    </rPh>
    <rPh sb="85" eb="87">
      <t>シエン</t>
    </rPh>
    <rPh sb="88" eb="90">
      <t>キバン</t>
    </rPh>
    <rPh sb="90" eb="92">
      <t>セイビ</t>
    </rPh>
    <rPh sb="93" eb="95">
      <t>キヨ</t>
    </rPh>
    <phoneticPr fontId="5"/>
  </si>
  <si>
    <t>外部有識者による点検対象外</t>
    <rPh sb="0" eb="2">
      <t>ガイブ</t>
    </rPh>
    <rPh sb="2" eb="5">
      <t>ユウシキシャ</t>
    </rPh>
    <rPh sb="8" eb="10">
      <t>テンケン</t>
    </rPh>
    <rPh sb="10" eb="13">
      <t>タイショウガイ</t>
    </rPh>
    <phoneticPr fontId="5"/>
  </si>
  <si>
    <t>事業の重要性の観点から、必要経費について更なる精査を図り、競争性を適切に確保する等、事業の効果的・効率的な実施を目指す必要がある。</t>
    <rPh sb="0" eb="2">
      <t>ジギョウ</t>
    </rPh>
    <rPh sb="3" eb="6">
      <t>ジュウヨウセイ</t>
    </rPh>
    <rPh sb="7" eb="9">
      <t>カンテン</t>
    </rPh>
    <rPh sb="12" eb="14">
      <t>ヒツヨウ</t>
    </rPh>
    <rPh sb="14" eb="16">
      <t>ケイヒ</t>
    </rPh>
    <rPh sb="20" eb="21">
      <t>サラ</t>
    </rPh>
    <rPh sb="23" eb="25">
      <t>セイサ</t>
    </rPh>
    <rPh sb="26" eb="27">
      <t>ハカ</t>
    </rPh>
    <rPh sb="29" eb="32">
      <t>キョウソウセイ</t>
    </rPh>
    <rPh sb="33" eb="35">
      <t>テキセツ</t>
    </rPh>
    <rPh sb="36" eb="38">
      <t>カクホ</t>
    </rPh>
    <rPh sb="40" eb="41">
      <t>ナド</t>
    </rPh>
    <rPh sb="42" eb="44">
      <t>ジギョウ</t>
    </rPh>
    <rPh sb="45" eb="48">
      <t>コウカテキ</t>
    </rPh>
    <rPh sb="49" eb="52">
      <t>コウリツテキ</t>
    </rPh>
    <rPh sb="53" eb="55">
      <t>ジッシ</t>
    </rPh>
    <rPh sb="56" eb="58">
      <t>メザ</t>
    </rPh>
    <rPh sb="59" eb="61">
      <t>ヒツヨウ</t>
    </rPh>
    <phoneticPr fontId="5"/>
  </si>
  <si>
    <t>　　なお、金額は単位未満四捨五入して記載していることから、合計が一致しない場合がある。</t>
    <rPh sb="18" eb="20">
      <t>キサイ</t>
    </rPh>
    <phoneticPr fontId="5"/>
  </si>
  <si>
    <t>　課題を抱える家庭など家庭教育が困難な家庭に対する支援は喫緊の課題であり、国の政策体系の中で優先度は高い。</t>
    <rPh sb="1" eb="3">
      <t>カダイ</t>
    </rPh>
    <rPh sb="4" eb="5">
      <t>カカ</t>
    </rPh>
    <rPh sb="7" eb="9">
      <t>カテイ</t>
    </rPh>
    <rPh sb="11" eb="13">
      <t>カテイ</t>
    </rPh>
    <rPh sb="13" eb="15">
      <t>キョウイク</t>
    </rPh>
    <rPh sb="16" eb="18">
      <t>コンナン</t>
    </rPh>
    <rPh sb="19" eb="21">
      <t>カテイ</t>
    </rPh>
    <rPh sb="22" eb="23">
      <t>タイ</t>
    </rPh>
    <rPh sb="25" eb="27">
      <t>シエン</t>
    </rPh>
    <rPh sb="28" eb="30">
      <t>キッキン</t>
    </rPh>
    <rPh sb="31" eb="33">
      <t>カダイ</t>
    </rPh>
    <rPh sb="37" eb="38">
      <t>クニ</t>
    </rPh>
    <rPh sb="39" eb="41">
      <t>セイサク</t>
    </rPh>
    <rPh sb="41" eb="43">
      <t>タイケイ</t>
    </rPh>
    <rPh sb="44" eb="45">
      <t>ナカ</t>
    </rPh>
    <rPh sb="46" eb="49">
      <t>ユウセンド</t>
    </rPh>
    <rPh sb="50" eb="51">
      <t>タカ</t>
    </rPh>
    <phoneticPr fontId="5"/>
  </si>
  <si>
    <t>　国として全ての保護者が安心して家庭教育を行えるよう基盤整備を行う必要があるため、地方自治体や民間等に委ねることはできない。</t>
    <rPh sb="1" eb="2">
      <t>クニ</t>
    </rPh>
    <rPh sb="5" eb="6">
      <t>スベ</t>
    </rPh>
    <rPh sb="8" eb="11">
      <t>ホゴシャ</t>
    </rPh>
    <rPh sb="12" eb="14">
      <t>アンシン</t>
    </rPh>
    <rPh sb="16" eb="18">
      <t>カテイ</t>
    </rPh>
    <rPh sb="18" eb="20">
      <t>キョウイク</t>
    </rPh>
    <rPh sb="21" eb="22">
      <t>オコナ</t>
    </rPh>
    <rPh sb="26" eb="28">
      <t>キバン</t>
    </rPh>
    <rPh sb="28" eb="30">
      <t>セイビ</t>
    </rPh>
    <rPh sb="31" eb="32">
      <t>オコナ</t>
    </rPh>
    <rPh sb="33" eb="35">
      <t>ヒツヨウ</t>
    </rPh>
    <rPh sb="41" eb="43">
      <t>チホウ</t>
    </rPh>
    <rPh sb="43" eb="46">
      <t>ジチタイ</t>
    </rPh>
    <rPh sb="47" eb="49">
      <t>ミンカン</t>
    </rPh>
    <rPh sb="49" eb="50">
      <t>トウ</t>
    </rPh>
    <rPh sb="51" eb="52">
      <t>ユダ</t>
    </rPh>
    <phoneticPr fontId="5"/>
  </si>
  <si>
    <t>　家庭教育はすべての教育の出発点であり、全ての保護者が安心して子育てや家庭教育を行っていくために必要な支援手法を検討・周知するための事業である。</t>
    <rPh sb="1" eb="3">
      <t>カテイ</t>
    </rPh>
    <rPh sb="3" eb="5">
      <t>キョウイク</t>
    </rPh>
    <rPh sb="10" eb="12">
      <t>キョウイク</t>
    </rPh>
    <rPh sb="13" eb="16">
      <t>シュッパツテン</t>
    </rPh>
    <rPh sb="20" eb="21">
      <t>スベ</t>
    </rPh>
    <rPh sb="23" eb="26">
      <t>ホゴシャ</t>
    </rPh>
    <rPh sb="27" eb="29">
      <t>アンシン</t>
    </rPh>
    <rPh sb="31" eb="33">
      <t>コソダ</t>
    </rPh>
    <rPh sb="35" eb="37">
      <t>カテイ</t>
    </rPh>
    <rPh sb="37" eb="39">
      <t>キョウイク</t>
    </rPh>
    <rPh sb="40" eb="41">
      <t>オコナ</t>
    </rPh>
    <rPh sb="48" eb="50">
      <t>ヒツヨウ</t>
    </rPh>
    <rPh sb="51" eb="53">
      <t>シエン</t>
    </rPh>
    <rPh sb="53" eb="55">
      <t>シュホウ</t>
    </rPh>
    <rPh sb="56" eb="58">
      <t>ケントウ</t>
    </rPh>
    <rPh sb="59" eb="61">
      <t>シュウチ</t>
    </rPh>
    <rPh sb="66" eb="68">
      <t>ジギョウ</t>
    </rPh>
    <phoneticPr fontId="5"/>
  </si>
  <si>
    <t>‐</t>
  </si>
  <si>
    <t>－</t>
    <phoneticPr fontId="5"/>
  </si>
  <si>
    <t>１件あたりの事業先の経費を精査することにより、目標以上の実証研究を行うことができるよう努める。</t>
    <rPh sb="1" eb="2">
      <t>ケン</t>
    </rPh>
    <rPh sb="6" eb="8">
      <t>ジギョウ</t>
    </rPh>
    <rPh sb="8" eb="9">
      <t>サキ</t>
    </rPh>
    <rPh sb="10" eb="12">
      <t>ケイヒ</t>
    </rPh>
    <rPh sb="13" eb="15">
      <t>セイサ</t>
    </rPh>
    <rPh sb="23" eb="25">
      <t>モクヒョウ</t>
    </rPh>
    <rPh sb="25" eb="27">
      <t>イジョウ</t>
    </rPh>
    <rPh sb="28" eb="30">
      <t>ジッショウ</t>
    </rPh>
    <rPh sb="30" eb="32">
      <t>ケンキュウ</t>
    </rPh>
    <rPh sb="33" eb="34">
      <t>オコナ</t>
    </rPh>
    <rPh sb="43" eb="44">
      <t>ツト</t>
    </rPh>
    <phoneticPr fontId="5"/>
  </si>
  <si>
    <t>研究協議の映像や資料をHPに公表し、広く一般にも活用できるようにする。</t>
    <rPh sb="0" eb="2">
      <t>ケンキュウ</t>
    </rPh>
    <rPh sb="2" eb="4">
      <t>キョウギ</t>
    </rPh>
    <rPh sb="5" eb="7">
      <t>エイゾウ</t>
    </rPh>
    <rPh sb="8" eb="10">
      <t>シリョウ</t>
    </rPh>
    <rPh sb="14" eb="16">
      <t>コウヒョウ</t>
    </rPh>
    <rPh sb="18" eb="19">
      <t>ヒロ</t>
    </rPh>
    <rPh sb="20" eb="22">
      <t>イッパン</t>
    </rPh>
    <rPh sb="24" eb="26">
      <t>カツヨウ</t>
    </rPh>
    <phoneticPr fontId="5"/>
  </si>
  <si>
    <t>本事業は、社会経済の変化に伴い、家庭教育が一層困難になっている社会状況を踏まえ、すべての親が安心して家庭教育を行えるよう、家庭教育啓発資料の作成、家庭教育支援の人材養成及び研究協議会の開催等、家庭教育支援の基盤整備を行うことを目的とし、政府として取り組むべき優先度の高い事業である。また、事業の実施手法についても実効性の高いものとなっており、費用・使途についても事業目的に即し、真に必要なものに限定されている。</t>
    <rPh sb="0" eb="1">
      <t>ホン</t>
    </rPh>
    <rPh sb="1" eb="3">
      <t>ジギョウ</t>
    </rPh>
    <rPh sb="5" eb="7">
      <t>シャカイ</t>
    </rPh>
    <rPh sb="7" eb="9">
      <t>ケイザイ</t>
    </rPh>
    <rPh sb="10" eb="12">
      <t>ヘンカ</t>
    </rPh>
    <rPh sb="13" eb="14">
      <t>トモナ</t>
    </rPh>
    <rPh sb="16" eb="18">
      <t>カテイ</t>
    </rPh>
    <rPh sb="18" eb="20">
      <t>キョウイク</t>
    </rPh>
    <rPh sb="21" eb="23">
      <t>イッソウ</t>
    </rPh>
    <rPh sb="23" eb="25">
      <t>コンナン</t>
    </rPh>
    <rPh sb="31" eb="33">
      <t>シャカイ</t>
    </rPh>
    <rPh sb="33" eb="35">
      <t>ジョウキョウ</t>
    </rPh>
    <rPh sb="36" eb="37">
      <t>フ</t>
    </rPh>
    <rPh sb="44" eb="45">
      <t>オヤ</t>
    </rPh>
    <rPh sb="46" eb="48">
      <t>アンシン</t>
    </rPh>
    <rPh sb="50" eb="52">
      <t>カテイ</t>
    </rPh>
    <rPh sb="52" eb="54">
      <t>キョウイク</t>
    </rPh>
    <rPh sb="55" eb="56">
      <t>オコナ</t>
    </rPh>
    <rPh sb="61" eb="63">
      <t>カテイ</t>
    </rPh>
    <rPh sb="63" eb="65">
      <t>キョウイク</t>
    </rPh>
    <rPh sb="65" eb="67">
      <t>ケイハツ</t>
    </rPh>
    <rPh sb="67" eb="69">
      <t>シリョウ</t>
    </rPh>
    <rPh sb="70" eb="72">
      <t>サクセイ</t>
    </rPh>
    <rPh sb="73" eb="75">
      <t>カテイ</t>
    </rPh>
    <rPh sb="75" eb="77">
      <t>キョウイク</t>
    </rPh>
    <rPh sb="77" eb="79">
      <t>シエン</t>
    </rPh>
    <rPh sb="80" eb="82">
      <t>ジンザイ</t>
    </rPh>
    <rPh sb="82" eb="84">
      <t>ヨウセイ</t>
    </rPh>
    <rPh sb="84" eb="85">
      <t>オヨ</t>
    </rPh>
    <rPh sb="86" eb="88">
      <t>ケンキュウ</t>
    </rPh>
    <rPh sb="88" eb="91">
      <t>キョウギカイ</t>
    </rPh>
    <rPh sb="92" eb="94">
      <t>カイサイ</t>
    </rPh>
    <rPh sb="94" eb="95">
      <t>ナド</t>
    </rPh>
    <rPh sb="96" eb="98">
      <t>カテイ</t>
    </rPh>
    <rPh sb="98" eb="100">
      <t>キョウイク</t>
    </rPh>
    <rPh sb="100" eb="102">
      <t>シエン</t>
    </rPh>
    <rPh sb="103" eb="105">
      <t>キバン</t>
    </rPh>
    <rPh sb="105" eb="107">
      <t>セイビ</t>
    </rPh>
    <rPh sb="108" eb="109">
      <t>オコナ</t>
    </rPh>
    <rPh sb="113" eb="115">
      <t>モクテキ</t>
    </rPh>
    <rPh sb="118" eb="120">
      <t>セイフ</t>
    </rPh>
    <rPh sb="123" eb="124">
      <t>ト</t>
    </rPh>
    <rPh sb="125" eb="126">
      <t>ク</t>
    </rPh>
    <rPh sb="129" eb="132">
      <t>ユウセンド</t>
    </rPh>
    <rPh sb="133" eb="134">
      <t>タカ</t>
    </rPh>
    <rPh sb="135" eb="137">
      <t>ジギョウ</t>
    </rPh>
    <rPh sb="144" eb="146">
      <t>ジギョウ</t>
    </rPh>
    <rPh sb="147" eb="149">
      <t>ジッシ</t>
    </rPh>
    <rPh sb="149" eb="151">
      <t>シュホウ</t>
    </rPh>
    <rPh sb="156" eb="159">
      <t>ジッコウセイ</t>
    </rPh>
    <rPh sb="160" eb="161">
      <t>タカ</t>
    </rPh>
    <rPh sb="171" eb="173">
      <t>ヒヨウ</t>
    </rPh>
    <rPh sb="174" eb="176">
      <t>シト</t>
    </rPh>
    <rPh sb="181" eb="183">
      <t>ジギョウ</t>
    </rPh>
    <rPh sb="183" eb="185">
      <t>モクテキ</t>
    </rPh>
    <rPh sb="186" eb="187">
      <t>ソク</t>
    </rPh>
    <rPh sb="189" eb="190">
      <t>シン</t>
    </rPh>
    <rPh sb="191" eb="193">
      <t>ヒツヨウ</t>
    </rPh>
    <rPh sb="197" eb="199">
      <t>ゲンテイ</t>
    </rPh>
    <phoneticPr fontId="5"/>
  </si>
  <si>
    <t>A.基礎的調査研究の実施</t>
    <rPh sb="2" eb="5">
      <t>キソテキ</t>
    </rPh>
    <rPh sb="5" eb="7">
      <t>チョウサ</t>
    </rPh>
    <rPh sb="7" eb="9">
      <t>ケンキュウ</t>
    </rPh>
    <rPh sb="10" eb="12">
      <t>ジッシ</t>
    </rPh>
    <phoneticPr fontId="5"/>
  </si>
  <si>
    <t>B.家庭教育支援の人材養成</t>
    <rPh sb="2" eb="4">
      <t>カテイ</t>
    </rPh>
    <rPh sb="4" eb="6">
      <t>キョウイク</t>
    </rPh>
    <rPh sb="6" eb="8">
      <t>シエン</t>
    </rPh>
    <rPh sb="9" eb="11">
      <t>ジンザイ</t>
    </rPh>
    <rPh sb="11" eb="13">
      <t>ヨウセイ</t>
    </rPh>
    <phoneticPr fontId="5"/>
  </si>
  <si>
    <t>生涯学習振興事業委託費</t>
    <rPh sb="0" eb="2">
      <t>ショウガイ</t>
    </rPh>
    <rPh sb="2" eb="4">
      <t>ガクシュウ</t>
    </rPh>
    <rPh sb="4" eb="6">
      <t>シンコウ</t>
    </rPh>
    <rPh sb="6" eb="8">
      <t>ジギョウ</t>
    </rPh>
    <rPh sb="8" eb="11">
      <t>イタクヒ</t>
    </rPh>
    <phoneticPr fontId="5"/>
  </si>
  <si>
    <t>基礎的調査研究実施経費</t>
    <rPh sb="0" eb="3">
      <t>キソテキ</t>
    </rPh>
    <rPh sb="3" eb="5">
      <t>チョウサ</t>
    </rPh>
    <rPh sb="5" eb="7">
      <t>ケンキュウ</t>
    </rPh>
    <rPh sb="7" eb="9">
      <t>ジッシ</t>
    </rPh>
    <rPh sb="9" eb="11">
      <t>ケイヒ</t>
    </rPh>
    <phoneticPr fontId="5"/>
  </si>
  <si>
    <t>家庭教育支援の人材養成モデル事業の実施</t>
    <rPh sb="0" eb="2">
      <t>カテイ</t>
    </rPh>
    <rPh sb="2" eb="4">
      <t>キョウイク</t>
    </rPh>
    <rPh sb="4" eb="6">
      <t>シエン</t>
    </rPh>
    <rPh sb="7" eb="9">
      <t>ジンザイ</t>
    </rPh>
    <rPh sb="9" eb="11">
      <t>ヨウセイ</t>
    </rPh>
    <rPh sb="14" eb="16">
      <t>ジギョウ</t>
    </rPh>
    <rPh sb="17" eb="19">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</si>
  <si>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</si>
  <si>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</si>
  <si>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</si>
  <si>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</si>
  <si>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</si>
  <si>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</si>
  <si>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</si>
  <si>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</si>
  <si>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</si>
  <si>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</si>
  <si>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</si>
  <si>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</si>
  <si>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</si>
  <si>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</si>
  <si>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</si>
  <si>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</si>
  <si>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</si>
  <si>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(x)事業費／(y)実施市町村数
（ｘ）＝地域における家庭教育支援総合推進事業の要望額　</t>
    <rPh sb="3" eb="6">
      <t>ジギョウヒ</t>
    </rPh>
    <rPh sb="10" eb="12">
      <t>ジッシ</t>
    </rPh>
    <rPh sb="12" eb="15">
      <t>シチョウソン</t>
    </rPh>
    <rPh sb="15" eb="16">
      <t>スウ</t>
    </rPh>
    <rPh sb="21" eb="23">
      <t>チイキ</t>
    </rPh>
    <rPh sb="27" eb="29">
      <t>カテイ</t>
    </rPh>
    <rPh sb="29" eb="31">
      <t>キョウイク</t>
    </rPh>
    <rPh sb="31" eb="33">
      <t>シエン</t>
    </rPh>
    <rPh sb="33" eb="35">
      <t>ソウゴウ</t>
    </rPh>
    <rPh sb="35" eb="37">
      <t>スイシン</t>
    </rPh>
    <rPh sb="37" eb="39">
      <t>ジギョウ</t>
    </rPh>
    <rPh sb="40" eb="42">
      <t>ヨウボウ</t>
    </rPh>
    <rPh sb="42" eb="43">
      <t>ガク</t>
    </rPh>
    <phoneticPr fontId="5"/>
  </si>
  <si>
    <t>(x)事業費／(y)実施箇所数
（ｘ）＝生涯学習振興事業委託費の一部　　　　　　　　　　　　　　</t>
    <rPh sb="3" eb="6">
      <t>ジギョウヒ</t>
    </rPh>
    <rPh sb="10" eb="12">
      <t>ジッシ</t>
    </rPh>
    <rPh sb="12" eb="14">
      <t>カショ</t>
    </rPh>
    <rPh sb="14" eb="15">
      <t>スウ</t>
    </rPh>
    <rPh sb="20" eb="22">
      <t>ショウガイ</t>
    </rPh>
    <rPh sb="22" eb="24">
      <t>ガクシュウ</t>
    </rPh>
    <rPh sb="24" eb="26">
      <t>シンコウ</t>
    </rPh>
    <rPh sb="26" eb="28">
      <t>ジギョウ</t>
    </rPh>
    <rPh sb="28" eb="31">
      <t>イタクヒ</t>
    </rPh>
    <rPh sb="32" eb="34">
      <t>イチブ</t>
    </rPh>
    <phoneticPr fontId="5"/>
  </si>
  <si>
    <t>(x)事業費／(y)配付箇所数
（ｘ）＝家庭教育基盤整備事業の庁費の一部　　　　　　　　　　　　　　</t>
    <rPh sb="3" eb="6">
      <t>ジギョウヒ</t>
    </rPh>
    <rPh sb="10" eb="12">
      <t>ハイフ</t>
    </rPh>
    <rPh sb="12" eb="14">
      <t>カショ</t>
    </rPh>
    <rPh sb="14" eb="15">
      <t>スウ</t>
    </rPh>
    <rPh sb="20" eb="22">
      <t>カテイ</t>
    </rPh>
    <rPh sb="22" eb="24">
      <t>キョウイク</t>
    </rPh>
    <rPh sb="24" eb="26">
      <t>キバン</t>
    </rPh>
    <rPh sb="26" eb="28">
      <t>セイビ</t>
    </rPh>
    <rPh sb="28" eb="30">
      <t>ジギョウ</t>
    </rPh>
    <rPh sb="31" eb="33">
      <t>チョウヒ</t>
    </rPh>
    <rPh sb="34" eb="36">
      <t>イチブ</t>
    </rPh>
    <phoneticPr fontId="5"/>
  </si>
  <si>
    <t>家庭教育支援基盤整備事業</t>
    <rPh sb="4" eb="6">
      <t>シエン</t>
    </rPh>
    <phoneticPr fontId="5"/>
  </si>
  <si>
    <t>家庭教育支援チーム数
（※25～27年度は実績を参考として記載）</t>
    <rPh sb="0" eb="2">
      <t>カテイ</t>
    </rPh>
    <rPh sb="2" eb="4">
      <t>キョウイク</t>
    </rPh>
    <rPh sb="4" eb="6">
      <t>シエン</t>
    </rPh>
    <rPh sb="9" eb="10">
      <t>スウ</t>
    </rPh>
    <rPh sb="18" eb="20">
      <t>ネンド</t>
    </rPh>
    <rPh sb="21" eb="23">
      <t>ジッセキ</t>
    </rPh>
    <rPh sb="24" eb="26">
      <t>サンコウ</t>
    </rPh>
    <rPh sb="29" eb="31">
      <t>キサイ</t>
    </rPh>
    <phoneticPr fontId="5"/>
  </si>
  <si>
    <t>多様な主体の参画を促進する研究協議会が役に立ったと思う割合
（※26～27年度は実績を参考として記載）</t>
    <rPh sb="0" eb="2">
      <t>タヨウ</t>
    </rPh>
    <rPh sb="3" eb="5">
      <t>シュタイ</t>
    </rPh>
    <rPh sb="6" eb="8">
      <t>サンカク</t>
    </rPh>
    <rPh sb="9" eb="11">
      <t>ソクシン</t>
    </rPh>
    <rPh sb="13" eb="15">
      <t>ケンキュウ</t>
    </rPh>
    <rPh sb="15" eb="18">
      <t>キョウギカイ</t>
    </rPh>
    <rPh sb="19" eb="20">
      <t>ヤク</t>
    </rPh>
    <rPh sb="21" eb="22">
      <t>タ</t>
    </rPh>
    <rPh sb="25" eb="26">
      <t>オモ</t>
    </rPh>
    <rPh sb="27" eb="29">
      <t>ワリアイ</t>
    </rPh>
    <phoneticPr fontId="5"/>
  </si>
  <si>
    <t>-</t>
    <phoneticPr fontId="5"/>
  </si>
  <si>
    <t>-</t>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</si>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</sst>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shrinkToFit="1"/>
      <protection locked="0"/>
    </xf>
    <xf numFmtId="0" fontId="3" fillId="0" borderId="62" xfId="0" applyFont="1" applyBorder="1" applyAlignment="1" applyProtection="1">
      <alignment horizontal="left"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33537</xdr:colOff>
      <xdr:row>722</xdr:row>
      <xdr:rowOff>133271</xdr:rowOff>
    </xdr:from>
    <xdr:to>
      <xdr:col>30</xdr:col>
      <xdr:colOff>158457</xdr:colOff>
      <xdr:row>725</xdr:row>
      <xdr:rowOff>4375</xdr:rowOff>
    </xdr:to>
    <xdr:sp macro="" textlink="">
      <xdr:nvSpPr>
        <xdr:cNvPr id="5" name="Rectangle 29"/>
        <xdr:cNvSpPr>
          <a:spLocks noChangeArrowheads="1"/>
        </xdr:cNvSpPr>
      </xdr:nvSpPr>
      <xdr:spPr bwMode="auto">
        <a:xfrm>
          <a:off x="3233937" y="49634696"/>
          <a:ext cx="2925270" cy="9283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35.8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200267</xdr:colOff>
      <xdr:row>730</xdr:row>
      <xdr:rowOff>325825</xdr:rowOff>
    </xdr:from>
    <xdr:to>
      <xdr:col>19</xdr:col>
      <xdr:colOff>184392</xdr:colOff>
      <xdr:row>734</xdr:row>
      <xdr:rowOff>235322</xdr:rowOff>
    </xdr:to>
    <xdr:sp macro="" textlink="">
      <xdr:nvSpPr>
        <xdr:cNvPr id="6" name="Rectangle 35"/>
        <xdr:cNvSpPr>
          <a:spLocks noChangeArrowheads="1"/>
        </xdr:cNvSpPr>
      </xdr:nvSpPr>
      <xdr:spPr bwMode="auto">
        <a:xfrm>
          <a:off x="1410502" y="51066060"/>
          <a:ext cx="2606302" cy="12990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基礎的調査研究の実施</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33991</xdr:colOff>
      <xdr:row>735</xdr:row>
      <xdr:rowOff>17851</xdr:rowOff>
    </xdr:from>
    <xdr:to>
      <xdr:col>20</xdr:col>
      <xdr:colOff>11206</xdr:colOff>
      <xdr:row>737</xdr:row>
      <xdr:rowOff>123266</xdr:rowOff>
    </xdr:to>
    <xdr:sp macro="" textlink="">
      <xdr:nvSpPr>
        <xdr:cNvPr id="7" name="AutoShape 36"/>
        <xdr:cNvSpPr>
          <a:spLocks noChangeArrowheads="1"/>
        </xdr:cNvSpPr>
      </xdr:nvSpPr>
      <xdr:spPr bwMode="auto">
        <a:xfrm>
          <a:off x="1445932" y="53750057"/>
          <a:ext cx="2599392" cy="8001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家庭教育支援方策に関する検討・分析を行う。</a:t>
          </a:r>
        </a:p>
      </xdr:txBody>
    </xdr:sp>
    <xdr:clientData/>
  </xdr:twoCellAnchor>
  <xdr:twoCellAnchor>
    <xdr:from>
      <xdr:col>23</xdr:col>
      <xdr:colOff>147010</xdr:colOff>
      <xdr:row>730</xdr:row>
      <xdr:rowOff>324971</xdr:rowOff>
    </xdr:from>
    <xdr:to>
      <xdr:col>36</xdr:col>
      <xdr:colOff>48051</xdr:colOff>
      <xdr:row>734</xdr:row>
      <xdr:rowOff>264567</xdr:rowOff>
    </xdr:to>
    <xdr:sp macro="" textlink="">
      <xdr:nvSpPr>
        <xdr:cNvPr id="9" name="Rectangle 35"/>
        <xdr:cNvSpPr>
          <a:spLocks noChangeArrowheads="1"/>
        </xdr:cNvSpPr>
      </xdr:nvSpPr>
      <xdr:spPr bwMode="auto">
        <a:xfrm>
          <a:off x="4786245" y="52320265"/>
          <a:ext cx="2523218" cy="13291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家庭教育支援の人材養成</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（循環型人材養成システムのモデル開発）</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地方公共団体５箇所を対象</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158217</xdr:colOff>
      <xdr:row>735</xdr:row>
      <xdr:rowOff>155681</xdr:rowOff>
    </xdr:from>
    <xdr:to>
      <xdr:col>36</xdr:col>
      <xdr:colOff>24787</xdr:colOff>
      <xdr:row>739</xdr:row>
      <xdr:rowOff>224118</xdr:rowOff>
    </xdr:to>
    <xdr:sp macro="" textlink="">
      <xdr:nvSpPr>
        <xdr:cNvPr id="11" name="AutoShape 36"/>
        <xdr:cNvSpPr>
          <a:spLocks noChangeArrowheads="1"/>
        </xdr:cNvSpPr>
      </xdr:nvSpPr>
      <xdr:spPr bwMode="auto">
        <a:xfrm>
          <a:off x="4797452" y="53887887"/>
          <a:ext cx="2488747" cy="145796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a:solidFill>
                <a:srgbClr xmlns:mc="http://schemas.openxmlformats.org/markup-compatibility/2006" xmlns:a14="http://schemas.microsoft.com/office/drawing/2010/main" val="000000" mc:Ignorable="a14" a14:legacySpreadsheetColorIndex="8"/>
              </a:solidFill>
            </a:rPr>
            <a:t>全ての保護者を対象とした学習機会の提供や相談対応を家庭教育支援チームにより継続的に実施する。</a:t>
          </a:r>
          <a:endParaRPr lang="en-US" altLang="ja-JP">
            <a:solidFill>
              <a:srgbClr xmlns:mc="http://schemas.openxmlformats.org/markup-compatibility/2006" xmlns:a14="http://schemas.microsoft.com/office/drawing/2010/main" val="000000" mc:Ignorable="a14" a14:legacySpreadsheetColorIndex="8"/>
            </a:solidFill>
          </a:endParaRPr>
        </a:p>
        <a:p>
          <a:pPr algn="l" rtl="0">
            <a:defRPr sz="1000"/>
          </a:pPr>
          <a:r>
            <a:rPr lang="ja-JP" altLang="en-US">
              <a:solidFill>
                <a:srgbClr xmlns:mc="http://schemas.openxmlformats.org/markup-compatibility/2006" xmlns:a14="http://schemas.microsoft.com/office/drawing/2010/main" val="000000" mc:Ignorable="a14" a14:legacySpreadsheetColorIndex="8"/>
              </a:solidFill>
            </a:rPr>
            <a:t>新たな地域人材を育成できるよう、支援を受けていた保護者が自らも支援をする側に回っていく循環型人材養成システムを構築する。</a:t>
          </a:r>
          <a:endParaRPr lang="en-US" altLang="ja-JP">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157737</xdr:colOff>
      <xdr:row>727</xdr:row>
      <xdr:rowOff>271667</xdr:rowOff>
    </xdr:from>
    <xdr:to>
      <xdr:col>30</xdr:col>
      <xdr:colOff>44824</xdr:colOff>
      <xdr:row>727</xdr:row>
      <xdr:rowOff>280147</xdr:rowOff>
    </xdr:to>
    <xdr:cxnSp macro="">
      <xdr:nvCxnSpPr>
        <xdr:cNvPr id="12" name="直線コネクタ 11"/>
        <xdr:cNvCxnSpPr/>
      </xdr:nvCxnSpPr>
      <xdr:spPr>
        <a:xfrm>
          <a:off x="2376502" y="51224814"/>
          <a:ext cx="3719498" cy="84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145810</xdr:colOff>
      <xdr:row>727</xdr:row>
      <xdr:rowOff>247572</xdr:rowOff>
    </xdr:from>
    <xdr:to>
      <xdr:col>11</xdr:col>
      <xdr:colOff>159417</xdr:colOff>
      <xdr:row>729</xdr:row>
      <xdr:rowOff>46986</xdr:rowOff>
    </xdr:to>
    <xdr:cxnSp macro="">
      <xdr:nvCxnSpPr>
        <xdr:cNvPr id="13" name="直線矢印コネクタ 12"/>
        <xdr:cNvCxnSpPr/>
      </xdr:nvCxnSpPr>
      <xdr:spPr>
        <a:xfrm>
          <a:off x="2346085" y="51511122"/>
          <a:ext cx="13607" cy="5042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48721</xdr:colOff>
      <xdr:row>727</xdr:row>
      <xdr:rowOff>274840</xdr:rowOff>
    </xdr:from>
    <xdr:to>
      <xdr:col>30</xdr:col>
      <xdr:colOff>48721</xdr:colOff>
      <xdr:row>729</xdr:row>
      <xdr:rowOff>60807</xdr:rowOff>
    </xdr:to>
    <xdr:cxnSp macro="">
      <xdr:nvCxnSpPr>
        <xdr:cNvPr id="14" name="直線矢印コネクタ 13"/>
        <xdr:cNvCxnSpPr/>
      </xdr:nvCxnSpPr>
      <xdr:spPr>
        <a:xfrm>
          <a:off x="6099897" y="51227987"/>
          <a:ext cx="0" cy="4807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132282</xdr:colOff>
      <xdr:row>722</xdr:row>
      <xdr:rowOff>100614</xdr:rowOff>
    </xdr:from>
    <xdr:to>
      <xdr:col>45</xdr:col>
      <xdr:colOff>165764</xdr:colOff>
      <xdr:row>725</xdr:row>
      <xdr:rowOff>37460</xdr:rowOff>
    </xdr:to>
    <xdr:sp macro="" textlink="">
      <xdr:nvSpPr>
        <xdr:cNvPr id="15" name="Rectangle 31"/>
        <xdr:cNvSpPr>
          <a:spLocks noChangeArrowheads="1"/>
        </xdr:cNvSpPr>
      </xdr:nvSpPr>
      <xdr:spPr bwMode="auto">
        <a:xfrm>
          <a:off x="6586870" y="47142908"/>
          <a:ext cx="2655659" cy="978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0.9</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0.7</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1.0</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10.7</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189752</xdr:colOff>
      <xdr:row>722</xdr:row>
      <xdr:rowOff>127828</xdr:rowOff>
    </xdr:from>
    <xdr:to>
      <xdr:col>32</xdr:col>
      <xdr:colOff>91461</xdr:colOff>
      <xdr:row>724</xdr:row>
      <xdr:rowOff>352264</xdr:rowOff>
    </xdr:to>
    <xdr:sp macro="" textlink="">
      <xdr:nvSpPr>
        <xdr:cNvPr id="16" name="左中かっこ 15"/>
        <xdr:cNvSpPr/>
      </xdr:nvSpPr>
      <xdr:spPr>
        <a:xfrm>
          <a:off x="6190502" y="49629253"/>
          <a:ext cx="301759" cy="929286"/>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187592</xdr:colOff>
      <xdr:row>721</xdr:row>
      <xdr:rowOff>190500</xdr:rowOff>
    </xdr:from>
    <xdr:to>
      <xdr:col>40</xdr:col>
      <xdr:colOff>60165</xdr:colOff>
      <xdr:row>722</xdr:row>
      <xdr:rowOff>161685</xdr:rowOff>
    </xdr:to>
    <xdr:sp macro="" textlink="">
      <xdr:nvSpPr>
        <xdr:cNvPr id="17" name="テキスト ボックス 16"/>
        <xdr:cNvSpPr txBox="1"/>
      </xdr:nvSpPr>
      <xdr:spPr>
        <a:xfrm>
          <a:off x="6440474" y="46885412"/>
          <a:ext cx="1687926" cy="318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38</xdr:col>
      <xdr:colOff>120035</xdr:colOff>
      <xdr:row>725</xdr:row>
      <xdr:rowOff>16808</xdr:rowOff>
    </xdr:from>
    <xdr:to>
      <xdr:col>42</xdr:col>
      <xdr:colOff>145971</xdr:colOff>
      <xdr:row>725</xdr:row>
      <xdr:rowOff>256134</xdr:rowOff>
    </xdr:to>
    <xdr:sp macro="" textlink="">
      <xdr:nvSpPr>
        <xdr:cNvPr id="18" name="テキスト ボックス 17"/>
        <xdr:cNvSpPr txBox="1"/>
      </xdr:nvSpPr>
      <xdr:spPr>
        <a:xfrm>
          <a:off x="7784859" y="48101249"/>
          <a:ext cx="832759" cy="239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21</xdr:col>
      <xdr:colOff>10459</xdr:colOff>
      <xdr:row>726</xdr:row>
      <xdr:rowOff>212912</xdr:rowOff>
    </xdr:from>
    <xdr:to>
      <xdr:col>21</xdr:col>
      <xdr:colOff>11205</xdr:colOff>
      <xdr:row>727</xdr:row>
      <xdr:rowOff>256615</xdr:rowOff>
    </xdr:to>
    <xdr:cxnSp macro="">
      <xdr:nvCxnSpPr>
        <xdr:cNvPr id="26" name="直線矢印コネクタ 25"/>
        <xdr:cNvCxnSpPr/>
      </xdr:nvCxnSpPr>
      <xdr:spPr>
        <a:xfrm flipH="1">
          <a:off x="4210984" y="51124037"/>
          <a:ext cx="746" cy="3961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22412</xdr:colOff>
      <xdr:row>725</xdr:row>
      <xdr:rowOff>11205</xdr:rowOff>
    </xdr:from>
    <xdr:to>
      <xdr:col>26</xdr:col>
      <xdr:colOff>33618</xdr:colOff>
      <xdr:row>726</xdr:row>
      <xdr:rowOff>44824</xdr:rowOff>
    </xdr:to>
    <xdr:sp macro="" textlink="">
      <xdr:nvSpPr>
        <xdr:cNvPr id="27" name="AutoShape 36"/>
        <xdr:cNvSpPr>
          <a:spLocks noChangeArrowheads="1"/>
        </xdr:cNvSpPr>
      </xdr:nvSpPr>
      <xdr:spPr bwMode="auto">
        <a:xfrm>
          <a:off x="3653118" y="49014529"/>
          <a:ext cx="1624853" cy="3810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家庭教育支援基盤整備事業</a:t>
          </a:r>
        </a:p>
      </xdr:txBody>
    </xdr:sp>
    <xdr:clientData/>
  </xdr:twoCellAnchor>
  <xdr:twoCellAnchor>
    <xdr:from>
      <xdr:col>23</xdr:col>
      <xdr:colOff>112059</xdr:colOff>
      <xdr:row>729</xdr:row>
      <xdr:rowOff>201706</xdr:rowOff>
    </xdr:from>
    <xdr:to>
      <xdr:col>36</xdr:col>
      <xdr:colOff>67236</xdr:colOff>
      <xdr:row>730</xdr:row>
      <xdr:rowOff>212991</xdr:rowOff>
    </xdr:to>
    <xdr:sp macro="" textlink="">
      <xdr:nvSpPr>
        <xdr:cNvPr id="44" name="Rectangle 37"/>
        <xdr:cNvSpPr>
          <a:spLocks noChangeArrowheads="1"/>
        </xdr:cNvSpPr>
      </xdr:nvSpPr>
      <xdr:spPr bwMode="auto">
        <a:xfrm>
          <a:off x="4751294" y="51849618"/>
          <a:ext cx="2577354" cy="3586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xdr:colOff>
      <xdr:row>729</xdr:row>
      <xdr:rowOff>212912</xdr:rowOff>
    </xdr:from>
    <xdr:to>
      <xdr:col>19</xdr:col>
      <xdr:colOff>156884</xdr:colOff>
      <xdr:row>730</xdr:row>
      <xdr:rowOff>224197</xdr:rowOff>
    </xdr:to>
    <xdr:sp macro="" textlink="">
      <xdr:nvSpPr>
        <xdr:cNvPr id="45" name="Rectangle 37"/>
        <xdr:cNvSpPr>
          <a:spLocks noChangeArrowheads="1"/>
        </xdr:cNvSpPr>
      </xdr:nvSpPr>
      <xdr:spPr bwMode="auto">
        <a:xfrm>
          <a:off x="1411942" y="50605765"/>
          <a:ext cx="2577354" cy="3586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委託【総合評価入札】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394</v>
      </c>
      <c r="AR2" s="349"/>
      <c r="AS2" s="43" t="str">
        <f>IF(OR(AQ2="　", AQ2=""), "", "-")</f>
        <v>-</v>
      </c>
      <c r="AT2" s="350">
        <v>6</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435</v>
      </c>
      <c r="AK3" s="488"/>
      <c r="AL3" s="488"/>
      <c r="AM3" s="488"/>
      <c r="AN3" s="488"/>
      <c r="AO3" s="488"/>
      <c r="AP3" s="488"/>
      <c r="AQ3" s="488"/>
      <c r="AR3" s="488"/>
      <c r="AS3" s="488"/>
      <c r="AT3" s="488"/>
      <c r="AU3" s="488"/>
      <c r="AV3" s="488"/>
      <c r="AW3" s="488"/>
      <c r="AX3" s="24" t="s">
        <v>74</v>
      </c>
    </row>
    <row r="4" spans="1:50" ht="33" customHeight="1" x14ac:dyDescent="0.15">
      <c r="A4" s="684" t="s">
        <v>29</v>
      </c>
      <c r="B4" s="685"/>
      <c r="C4" s="685"/>
      <c r="D4" s="685"/>
      <c r="E4" s="685"/>
      <c r="F4" s="685"/>
      <c r="G4" s="660" t="s">
        <v>521</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436</v>
      </c>
      <c r="AF4" s="666"/>
      <c r="AG4" s="666"/>
      <c r="AH4" s="666"/>
      <c r="AI4" s="666"/>
      <c r="AJ4" s="666"/>
      <c r="AK4" s="666"/>
      <c r="AL4" s="666"/>
      <c r="AM4" s="666"/>
      <c r="AN4" s="666"/>
      <c r="AO4" s="666"/>
      <c r="AP4" s="667"/>
      <c r="AQ4" s="668" t="s">
        <v>2</v>
      </c>
      <c r="AR4" s="663"/>
      <c r="AS4" s="663"/>
      <c r="AT4" s="663"/>
      <c r="AU4" s="663"/>
      <c r="AV4" s="663"/>
      <c r="AW4" s="663"/>
      <c r="AX4" s="669"/>
    </row>
    <row r="5" spans="1:50" ht="42" customHeight="1" x14ac:dyDescent="0.15">
      <c r="A5" s="670" t="s">
        <v>76</v>
      </c>
      <c r="B5" s="671"/>
      <c r="C5" s="671"/>
      <c r="D5" s="671"/>
      <c r="E5" s="671"/>
      <c r="F5" s="672"/>
      <c r="G5" s="507" t="s">
        <v>86</v>
      </c>
      <c r="H5" s="508"/>
      <c r="I5" s="508"/>
      <c r="J5" s="508"/>
      <c r="K5" s="508"/>
      <c r="L5" s="508"/>
      <c r="M5" s="509" t="s">
        <v>75</v>
      </c>
      <c r="N5" s="510"/>
      <c r="O5" s="510"/>
      <c r="P5" s="510"/>
      <c r="Q5" s="510"/>
      <c r="R5" s="511"/>
      <c r="S5" s="512" t="s">
        <v>140</v>
      </c>
      <c r="T5" s="508"/>
      <c r="U5" s="508"/>
      <c r="V5" s="508"/>
      <c r="W5" s="508"/>
      <c r="X5" s="513"/>
      <c r="Y5" s="676" t="s">
        <v>3</v>
      </c>
      <c r="Z5" s="677"/>
      <c r="AA5" s="677"/>
      <c r="AB5" s="677"/>
      <c r="AC5" s="677"/>
      <c r="AD5" s="678"/>
      <c r="AE5" s="679" t="s">
        <v>437</v>
      </c>
      <c r="AF5" s="679"/>
      <c r="AG5" s="679"/>
      <c r="AH5" s="679"/>
      <c r="AI5" s="679"/>
      <c r="AJ5" s="679"/>
      <c r="AK5" s="679"/>
      <c r="AL5" s="679"/>
      <c r="AM5" s="679"/>
      <c r="AN5" s="679"/>
      <c r="AO5" s="679"/>
      <c r="AP5" s="680"/>
      <c r="AQ5" s="681" t="s">
        <v>438</v>
      </c>
      <c r="AR5" s="682"/>
      <c r="AS5" s="682"/>
      <c r="AT5" s="682"/>
      <c r="AU5" s="682"/>
      <c r="AV5" s="682"/>
      <c r="AW5" s="682"/>
      <c r="AX5" s="683"/>
    </row>
    <row r="6" spans="1:50" ht="27.75" customHeight="1" x14ac:dyDescent="0.15">
      <c r="A6" s="686" t="s">
        <v>4</v>
      </c>
      <c r="B6" s="687"/>
      <c r="C6" s="687"/>
      <c r="D6" s="687"/>
      <c r="E6" s="687"/>
      <c r="F6" s="687"/>
      <c r="G6" s="818" t="str">
        <f>入力規則等!F39</f>
        <v>一般会計</v>
      </c>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20"/>
    </row>
    <row r="7" spans="1:50" ht="193.5" customHeight="1" x14ac:dyDescent="0.15">
      <c r="A7" s="789" t="s">
        <v>24</v>
      </c>
      <c r="B7" s="790"/>
      <c r="C7" s="790"/>
      <c r="D7" s="790"/>
      <c r="E7" s="790"/>
      <c r="F7" s="791"/>
      <c r="G7" s="792" t="s">
        <v>441</v>
      </c>
      <c r="H7" s="793"/>
      <c r="I7" s="793"/>
      <c r="J7" s="793"/>
      <c r="K7" s="793"/>
      <c r="L7" s="793"/>
      <c r="M7" s="793"/>
      <c r="N7" s="793"/>
      <c r="O7" s="793"/>
      <c r="P7" s="793"/>
      <c r="Q7" s="793"/>
      <c r="R7" s="793"/>
      <c r="S7" s="793"/>
      <c r="T7" s="793"/>
      <c r="U7" s="793"/>
      <c r="V7" s="793"/>
      <c r="W7" s="793"/>
      <c r="X7" s="794"/>
      <c r="Y7" s="347" t="s">
        <v>5</v>
      </c>
      <c r="Z7" s="231"/>
      <c r="AA7" s="231"/>
      <c r="AB7" s="231"/>
      <c r="AC7" s="231"/>
      <c r="AD7" s="348"/>
      <c r="AE7" s="337" t="s">
        <v>439</v>
      </c>
      <c r="AF7" s="338"/>
      <c r="AG7" s="338"/>
      <c r="AH7" s="338"/>
      <c r="AI7" s="338"/>
      <c r="AJ7" s="338"/>
      <c r="AK7" s="338"/>
      <c r="AL7" s="338"/>
      <c r="AM7" s="338"/>
      <c r="AN7" s="338"/>
      <c r="AO7" s="338"/>
      <c r="AP7" s="338"/>
      <c r="AQ7" s="338"/>
      <c r="AR7" s="338"/>
      <c r="AS7" s="338"/>
      <c r="AT7" s="338"/>
      <c r="AU7" s="338"/>
      <c r="AV7" s="338"/>
      <c r="AW7" s="338"/>
      <c r="AX7" s="339"/>
    </row>
    <row r="8" spans="1:50" ht="38.25" customHeight="1" x14ac:dyDescent="0.15">
      <c r="A8" s="789" t="s">
        <v>367</v>
      </c>
      <c r="B8" s="790"/>
      <c r="C8" s="790"/>
      <c r="D8" s="790"/>
      <c r="E8" s="790"/>
      <c r="F8" s="791"/>
      <c r="G8" s="81" t="str">
        <f>入力規則等!A26</f>
        <v>子ども・若者育成支援、少子化社会対策、男女共同参画</v>
      </c>
      <c r="H8" s="82"/>
      <c r="I8" s="82"/>
      <c r="J8" s="82"/>
      <c r="K8" s="82"/>
      <c r="L8" s="82"/>
      <c r="M8" s="82"/>
      <c r="N8" s="82"/>
      <c r="O8" s="82"/>
      <c r="P8" s="82"/>
      <c r="Q8" s="82"/>
      <c r="R8" s="82"/>
      <c r="S8" s="82"/>
      <c r="T8" s="82"/>
      <c r="U8" s="82"/>
      <c r="V8" s="82"/>
      <c r="W8" s="82"/>
      <c r="X8" s="83"/>
      <c r="Y8" s="514" t="s">
        <v>368</v>
      </c>
      <c r="Z8" s="515"/>
      <c r="AA8" s="515"/>
      <c r="AB8" s="515"/>
      <c r="AC8" s="515"/>
      <c r="AD8" s="516"/>
      <c r="AE8" s="698" t="str">
        <f>入力規則等!K13</f>
        <v>文教及び科学振興</v>
      </c>
      <c r="AF8" s="82"/>
      <c r="AG8" s="82"/>
      <c r="AH8" s="82"/>
      <c r="AI8" s="82"/>
      <c r="AJ8" s="82"/>
      <c r="AK8" s="82"/>
      <c r="AL8" s="82"/>
      <c r="AM8" s="82"/>
      <c r="AN8" s="82"/>
      <c r="AO8" s="82"/>
      <c r="AP8" s="82"/>
      <c r="AQ8" s="82"/>
      <c r="AR8" s="82"/>
      <c r="AS8" s="82"/>
      <c r="AT8" s="82"/>
      <c r="AU8" s="82"/>
      <c r="AV8" s="82"/>
      <c r="AW8" s="82"/>
      <c r="AX8" s="699"/>
    </row>
    <row r="9" spans="1:50" ht="84.75" customHeight="1" x14ac:dyDescent="0.15">
      <c r="A9" s="517" t="s">
        <v>25</v>
      </c>
      <c r="B9" s="518"/>
      <c r="C9" s="518"/>
      <c r="D9" s="518"/>
      <c r="E9" s="518"/>
      <c r="F9" s="518"/>
      <c r="G9" s="519" t="s">
        <v>442</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81.75" customHeight="1" x14ac:dyDescent="0.15">
      <c r="A10" s="649" t="s">
        <v>34</v>
      </c>
      <c r="B10" s="650"/>
      <c r="C10" s="650"/>
      <c r="D10" s="650"/>
      <c r="E10" s="650"/>
      <c r="F10" s="650"/>
      <c r="G10" s="651" t="s">
        <v>443</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31.5" customHeight="1" x14ac:dyDescent="0.15">
      <c r="A11" s="649" t="s">
        <v>6</v>
      </c>
      <c r="B11" s="650"/>
      <c r="C11" s="650"/>
      <c r="D11" s="650"/>
      <c r="E11" s="650"/>
      <c r="F11" s="700"/>
      <c r="G11" s="673" t="str">
        <f>入力規則等!P10</f>
        <v>直接実施、委託・請負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t="s">
        <v>444</v>
      </c>
      <c r="Q13" s="206"/>
      <c r="R13" s="206"/>
      <c r="S13" s="206"/>
      <c r="T13" s="206"/>
      <c r="U13" s="206"/>
      <c r="V13" s="207"/>
      <c r="W13" s="205" t="s">
        <v>445</v>
      </c>
      <c r="X13" s="206"/>
      <c r="Y13" s="206"/>
      <c r="Z13" s="206"/>
      <c r="AA13" s="206"/>
      <c r="AB13" s="206"/>
      <c r="AC13" s="207"/>
      <c r="AD13" s="205" t="s">
        <v>444</v>
      </c>
      <c r="AE13" s="206"/>
      <c r="AF13" s="206"/>
      <c r="AG13" s="206"/>
      <c r="AH13" s="206"/>
      <c r="AI13" s="206"/>
      <c r="AJ13" s="207"/>
      <c r="AK13" s="205" t="s">
        <v>444</v>
      </c>
      <c r="AL13" s="206"/>
      <c r="AM13" s="206"/>
      <c r="AN13" s="206"/>
      <c r="AO13" s="206"/>
      <c r="AP13" s="206"/>
      <c r="AQ13" s="207"/>
      <c r="AR13" s="344">
        <v>35.799999999999997</v>
      </c>
      <c r="AS13" s="345"/>
      <c r="AT13" s="345"/>
      <c r="AU13" s="345"/>
      <c r="AV13" s="345"/>
      <c r="AW13" s="345"/>
      <c r="AX13" s="346"/>
    </row>
    <row r="14" spans="1:50" ht="21" customHeight="1" x14ac:dyDescent="0.15">
      <c r="A14" s="621"/>
      <c r="B14" s="622"/>
      <c r="C14" s="622"/>
      <c r="D14" s="622"/>
      <c r="E14" s="622"/>
      <c r="F14" s="623"/>
      <c r="G14" s="628"/>
      <c r="H14" s="629"/>
      <c r="I14" s="522" t="s">
        <v>9</v>
      </c>
      <c r="J14" s="563"/>
      <c r="K14" s="563"/>
      <c r="L14" s="563"/>
      <c r="M14" s="563"/>
      <c r="N14" s="563"/>
      <c r="O14" s="564"/>
      <c r="P14" s="205" t="s">
        <v>445</v>
      </c>
      <c r="Q14" s="206"/>
      <c r="R14" s="206"/>
      <c r="S14" s="206"/>
      <c r="T14" s="206"/>
      <c r="U14" s="206"/>
      <c r="V14" s="207"/>
      <c r="W14" s="205" t="s">
        <v>444</v>
      </c>
      <c r="X14" s="206"/>
      <c r="Y14" s="206"/>
      <c r="Z14" s="206"/>
      <c r="AA14" s="206"/>
      <c r="AB14" s="206"/>
      <c r="AC14" s="207"/>
      <c r="AD14" s="205" t="s">
        <v>444</v>
      </c>
      <c r="AE14" s="206"/>
      <c r="AF14" s="206"/>
      <c r="AG14" s="206"/>
      <c r="AH14" s="206"/>
      <c r="AI14" s="206"/>
      <c r="AJ14" s="207"/>
      <c r="AK14" s="205" t="s">
        <v>444</v>
      </c>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5" t="s">
        <v>444</v>
      </c>
      <c r="Q15" s="206"/>
      <c r="R15" s="206"/>
      <c r="S15" s="206"/>
      <c r="T15" s="206"/>
      <c r="U15" s="206"/>
      <c r="V15" s="207"/>
      <c r="W15" s="205" t="s">
        <v>444</v>
      </c>
      <c r="X15" s="206"/>
      <c r="Y15" s="206"/>
      <c r="Z15" s="206"/>
      <c r="AA15" s="206"/>
      <c r="AB15" s="206"/>
      <c r="AC15" s="207"/>
      <c r="AD15" s="205" t="s">
        <v>444</v>
      </c>
      <c r="AE15" s="206"/>
      <c r="AF15" s="206"/>
      <c r="AG15" s="206"/>
      <c r="AH15" s="206"/>
      <c r="AI15" s="206"/>
      <c r="AJ15" s="207"/>
      <c r="AK15" s="205" t="s">
        <v>444</v>
      </c>
      <c r="AL15" s="206"/>
      <c r="AM15" s="206"/>
      <c r="AN15" s="206"/>
      <c r="AO15" s="206"/>
      <c r="AP15" s="206"/>
      <c r="AQ15" s="207"/>
      <c r="AR15" s="205" t="s">
        <v>444</v>
      </c>
      <c r="AS15" s="206"/>
      <c r="AT15" s="206"/>
      <c r="AU15" s="206"/>
      <c r="AV15" s="206"/>
      <c r="AW15" s="206"/>
      <c r="AX15" s="562"/>
    </row>
    <row r="16" spans="1:50" ht="21" customHeight="1" x14ac:dyDescent="0.15">
      <c r="A16" s="621"/>
      <c r="B16" s="622"/>
      <c r="C16" s="622"/>
      <c r="D16" s="622"/>
      <c r="E16" s="622"/>
      <c r="F16" s="623"/>
      <c r="G16" s="628"/>
      <c r="H16" s="629"/>
      <c r="I16" s="522" t="s">
        <v>59</v>
      </c>
      <c r="J16" s="523"/>
      <c r="K16" s="523"/>
      <c r="L16" s="523"/>
      <c r="M16" s="523"/>
      <c r="N16" s="523"/>
      <c r="O16" s="524"/>
      <c r="P16" s="205" t="s">
        <v>445</v>
      </c>
      <c r="Q16" s="206"/>
      <c r="R16" s="206"/>
      <c r="S16" s="206"/>
      <c r="T16" s="206"/>
      <c r="U16" s="206"/>
      <c r="V16" s="207"/>
      <c r="W16" s="205" t="s">
        <v>446</v>
      </c>
      <c r="X16" s="206"/>
      <c r="Y16" s="206"/>
      <c r="Z16" s="206"/>
      <c r="AA16" s="206"/>
      <c r="AB16" s="206"/>
      <c r="AC16" s="207"/>
      <c r="AD16" s="205" t="s">
        <v>444</v>
      </c>
      <c r="AE16" s="206"/>
      <c r="AF16" s="206"/>
      <c r="AG16" s="206"/>
      <c r="AH16" s="206"/>
      <c r="AI16" s="206"/>
      <c r="AJ16" s="207"/>
      <c r="AK16" s="205" t="s">
        <v>444</v>
      </c>
      <c r="AL16" s="206"/>
      <c r="AM16" s="206"/>
      <c r="AN16" s="206"/>
      <c r="AO16" s="206"/>
      <c r="AP16" s="206"/>
      <c r="AQ16" s="207"/>
      <c r="AR16" s="654"/>
      <c r="AS16" s="655"/>
      <c r="AT16" s="655"/>
      <c r="AU16" s="655"/>
      <c r="AV16" s="655"/>
      <c r="AW16" s="655"/>
      <c r="AX16" s="656"/>
    </row>
    <row r="17" spans="1:50" ht="24.75" customHeight="1" x14ac:dyDescent="0.15">
      <c r="A17" s="621"/>
      <c r="B17" s="622"/>
      <c r="C17" s="622"/>
      <c r="D17" s="622"/>
      <c r="E17" s="622"/>
      <c r="F17" s="623"/>
      <c r="G17" s="628"/>
      <c r="H17" s="629"/>
      <c r="I17" s="522" t="s">
        <v>57</v>
      </c>
      <c r="J17" s="563"/>
      <c r="K17" s="563"/>
      <c r="L17" s="563"/>
      <c r="M17" s="563"/>
      <c r="N17" s="563"/>
      <c r="O17" s="564"/>
      <c r="P17" s="205" t="s">
        <v>445</v>
      </c>
      <c r="Q17" s="206"/>
      <c r="R17" s="206"/>
      <c r="S17" s="206"/>
      <c r="T17" s="206"/>
      <c r="U17" s="206"/>
      <c r="V17" s="207"/>
      <c r="W17" s="205" t="s">
        <v>445</v>
      </c>
      <c r="X17" s="206"/>
      <c r="Y17" s="206"/>
      <c r="Z17" s="206"/>
      <c r="AA17" s="206"/>
      <c r="AB17" s="206"/>
      <c r="AC17" s="207"/>
      <c r="AD17" s="205" t="s">
        <v>444</v>
      </c>
      <c r="AE17" s="206"/>
      <c r="AF17" s="206"/>
      <c r="AG17" s="206"/>
      <c r="AH17" s="206"/>
      <c r="AI17" s="206"/>
      <c r="AJ17" s="207"/>
      <c r="AK17" s="205" t="s">
        <v>444</v>
      </c>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5" t="s">
        <v>22</v>
      </c>
      <c r="J18" s="696"/>
      <c r="K18" s="696"/>
      <c r="L18" s="696"/>
      <c r="M18" s="696"/>
      <c r="N18" s="696"/>
      <c r="O18" s="697"/>
      <c r="P18" s="501">
        <f>SUM(P13:V17)</f>
        <v>0</v>
      </c>
      <c r="Q18" s="502"/>
      <c r="R18" s="502"/>
      <c r="S18" s="502"/>
      <c r="T18" s="502"/>
      <c r="U18" s="502"/>
      <c r="V18" s="503"/>
      <c r="W18" s="501">
        <f>SUM(W13:AC17)</f>
        <v>0</v>
      </c>
      <c r="X18" s="502"/>
      <c r="Y18" s="502"/>
      <c r="Z18" s="502"/>
      <c r="AA18" s="502"/>
      <c r="AB18" s="502"/>
      <c r="AC18" s="503"/>
      <c r="AD18" s="501">
        <f>SUM(AD13:AJ17)</f>
        <v>0</v>
      </c>
      <c r="AE18" s="502"/>
      <c r="AF18" s="502"/>
      <c r="AG18" s="502"/>
      <c r="AH18" s="502"/>
      <c r="AI18" s="502"/>
      <c r="AJ18" s="503"/>
      <c r="AK18" s="501">
        <f>SUM(AK13:AQ17)</f>
        <v>0</v>
      </c>
      <c r="AL18" s="502"/>
      <c r="AM18" s="502"/>
      <c r="AN18" s="502"/>
      <c r="AO18" s="502"/>
      <c r="AP18" s="502"/>
      <c r="AQ18" s="503"/>
      <c r="AR18" s="501">
        <f>SUM(AR13:AX17)</f>
        <v>35.799999999999997</v>
      </c>
      <c r="AS18" s="502"/>
      <c r="AT18" s="502"/>
      <c r="AU18" s="502"/>
      <c r="AV18" s="502"/>
      <c r="AW18" s="502"/>
      <c r="AX18" s="504"/>
    </row>
    <row r="19" spans="1:50" ht="24.75" customHeight="1" x14ac:dyDescent="0.15">
      <c r="A19" s="621"/>
      <c r="B19" s="622"/>
      <c r="C19" s="622"/>
      <c r="D19" s="622"/>
      <c r="E19" s="622"/>
      <c r="F19" s="623"/>
      <c r="G19" s="498" t="s">
        <v>10</v>
      </c>
      <c r="H19" s="499"/>
      <c r="I19" s="499"/>
      <c r="J19" s="499"/>
      <c r="K19" s="499"/>
      <c r="L19" s="499"/>
      <c r="M19" s="499"/>
      <c r="N19" s="499"/>
      <c r="O19" s="499"/>
      <c r="P19" s="205" t="s">
        <v>445</v>
      </c>
      <c r="Q19" s="206"/>
      <c r="R19" s="206"/>
      <c r="S19" s="206"/>
      <c r="T19" s="206"/>
      <c r="U19" s="206"/>
      <c r="V19" s="207"/>
      <c r="W19" s="205" t="s">
        <v>444</v>
      </c>
      <c r="X19" s="206"/>
      <c r="Y19" s="206"/>
      <c r="Z19" s="206"/>
      <c r="AA19" s="206"/>
      <c r="AB19" s="206"/>
      <c r="AC19" s="207"/>
      <c r="AD19" s="205" t="s">
        <v>444</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4"/>
      <c r="G20" s="498" t="s">
        <v>11</v>
      </c>
      <c r="H20" s="499"/>
      <c r="I20" s="499"/>
      <c r="J20" s="499"/>
      <c r="K20" s="499"/>
      <c r="L20" s="499"/>
      <c r="M20" s="499"/>
      <c r="N20" s="499"/>
      <c r="O20" s="499"/>
      <c r="P20" s="506" t="str">
        <f>IF(P18=0, "-", P19/P18)</f>
        <v>-</v>
      </c>
      <c r="Q20" s="506"/>
      <c r="R20" s="506"/>
      <c r="S20" s="506"/>
      <c r="T20" s="506"/>
      <c r="U20" s="506"/>
      <c r="V20" s="506"/>
      <c r="W20" s="506" t="str">
        <f>IF(W18=0, "-", W19/W18)</f>
        <v>-</v>
      </c>
      <c r="X20" s="506"/>
      <c r="Y20" s="506"/>
      <c r="Z20" s="506"/>
      <c r="AA20" s="506"/>
      <c r="AB20" s="506"/>
      <c r="AC20" s="506"/>
      <c r="AD20" s="506" t="str">
        <f>IF(AD18=0, "-", AD19/AD18)</f>
        <v>-</v>
      </c>
      <c r="AE20" s="506"/>
      <c r="AF20" s="506"/>
      <c r="AG20" s="506"/>
      <c r="AH20" s="506"/>
      <c r="AI20" s="506"/>
      <c r="AJ20" s="506"/>
      <c r="AK20" s="500"/>
      <c r="AL20" s="500"/>
      <c r="AM20" s="500"/>
      <c r="AN20" s="500"/>
      <c r="AO20" s="500"/>
      <c r="AP20" s="500"/>
      <c r="AQ20" s="694"/>
      <c r="AR20" s="694"/>
      <c r="AS20" s="694"/>
      <c r="AT20" s="694"/>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29</v>
      </c>
      <c r="AR22" s="113"/>
      <c r="AS22" s="99" t="s">
        <v>324</v>
      </c>
      <c r="AT22" s="100"/>
      <c r="AU22" s="322" t="s">
        <v>529</v>
      </c>
      <c r="AV22" s="322"/>
      <c r="AW22" s="351" t="s">
        <v>310</v>
      </c>
      <c r="AX22" s="352"/>
    </row>
    <row r="23" spans="1:50" ht="27.75" customHeight="1" x14ac:dyDescent="0.15">
      <c r="A23" s="476"/>
      <c r="B23" s="474"/>
      <c r="C23" s="474"/>
      <c r="D23" s="474"/>
      <c r="E23" s="474"/>
      <c r="F23" s="475"/>
      <c r="G23" s="449" t="s">
        <v>458</v>
      </c>
      <c r="H23" s="450"/>
      <c r="I23" s="450"/>
      <c r="J23" s="450"/>
      <c r="K23" s="450"/>
      <c r="L23" s="450"/>
      <c r="M23" s="450"/>
      <c r="N23" s="450"/>
      <c r="O23" s="451"/>
      <c r="P23" s="88" t="s">
        <v>522</v>
      </c>
      <c r="Q23" s="88"/>
      <c r="R23" s="88"/>
      <c r="S23" s="88"/>
      <c r="T23" s="88"/>
      <c r="U23" s="88"/>
      <c r="V23" s="88"/>
      <c r="W23" s="88"/>
      <c r="X23" s="117"/>
      <c r="Y23" s="199" t="s">
        <v>14</v>
      </c>
      <c r="Z23" s="458"/>
      <c r="AA23" s="459"/>
      <c r="AB23" s="470" t="s">
        <v>447</v>
      </c>
      <c r="AC23" s="470"/>
      <c r="AD23" s="470"/>
      <c r="AE23" s="302">
        <v>381</v>
      </c>
      <c r="AF23" s="303"/>
      <c r="AG23" s="303"/>
      <c r="AH23" s="303"/>
      <c r="AI23" s="302">
        <v>441</v>
      </c>
      <c r="AJ23" s="303"/>
      <c r="AK23" s="303"/>
      <c r="AL23" s="303"/>
      <c r="AM23" s="302">
        <v>535</v>
      </c>
      <c r="AN23" s="303"/>
      <c r="AO23" s="303"/>
      <c r="AP23" s="303"/>
      <c r="AQ23" s="77" t="s">
        <v>448</v>
      </c>
      <c r="AR23" s="78"/>
      <c r="AS23" s="78"/>
      <c r="AT23" s="79"/>
      <c r="AU23" s="303" t="s">
        <v>448</v>
      </c>
      <c r="AV23" s="303"/>
      <c r="AW23" s="303"/>
      <c r="AX23" s="305"/>
    </row>
    <row r="24" spans="1:50" ht="27.7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447</v>
      </c>
      <c r="AC24" s="485"/>
      <c r="AD24" s="485"/>
      <c r="AE24" s="302" t="s">
        <v>524</v>
      </c>
      <c r="AF24" s="303"/>
      <c r="AG24" s="303"/>
      <c r="AH24" s="303"/>
      <c r="AI24" s="302" t="s">
        <v>525</v>
      </c>
      <c r="AJ24" s="303"/>
      <c r="AK24" s="303"/>
      <c r="AL24" s="303"/>
      <c r="AM24" s="302" t="s">
        <v>525</v>
      </c>
      <c r="AN24" s="303"/>
      <c r="AO24" s="303"/>
      <c r="AP24" s="303"/>
      <c r="AQ24" s="77">
        <v>800</v>
      </c>
      <c r="AR24" s="78"/>
      <c r="AS24" s="78"/>
      <c r="AT24" s="79"/>
      <c r="AU24" s="303" t="s">
        <v>530</v>
      </c>
      <c r="AV24" s="303"/>
      <c r="AW24" s="303"/>
      <c r="AX24" s="305"/>
    </row>
    <row r="25" spans="1:50" ht="27.75"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526</v>
      </c>
      <c r="AF25" s="303"/>
      <c r="AG25" s="303"/>
      <c r="AH25" s="303"/>
      <c r="AI25" s="302" t="s">
        <v>527</v>
      </c>
      <c r="AJ25" s="303"/>
      <c r="AK25" s="303"/>
      <c r="AL25" s="303"/>
      <c r="AM25" s="302" t="s">
        <v>526</v>
      </c>
      <c r="AN25" s="303"/>
      <c r="AO25" s="303"/>
      <c r="AP25" s="303"/>
      <c r="AQ25" s="77" t="s">
        <v>448</v>
      </c>
      <c r="AR25" s="78"/>
      <c r="AS25" s="78"/>
      <c r="AT25" s="79"/>
      <c r="AU25" s="303" t="s">
        <v>449</v>
      </c>
      <c r="AV25" s="303"/>
      <c r="AW25" s="303"/>
      <c r="AX25" s="305"/>
    </row>
    <row r="26" spans="1:50" ht="18.75"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t="s">
        <v>452</v>
      </c>
      <c r="AR27" s="113"/>
      <c r="AS27" s="99" t="s">
        <v>324</v>
      </c>
      <c r="AT27" s="100"/>
      <c r="AU27" s="322">
        <v>29</v>
      </c>
      <c r="AV27" s="322"/>
      <c r="AW27" s="351" t="s">
        <v>310</v>
      </c>
      <c r="AX27" s="352"/>
    </row>
    <row r="28" spans="1:50" ht="33.75" customHeight="1" x14ac:dyDescent="0.15">
      <c r="A28" s="476"/>
      <c r="B28" s="474"/>
      <c r="C28" s="474"/>
      <c r="D28" s="474"/>
      <c r="E28" s="474"/>
      <c r="F28" s="475"/>
      <c r="G28" s="449" t="s">
        <v>451</v>
      </c>
      <c r="H28" s="450"/>
      <c r="I28" s="450"/>
      <c r="J28" s="450"/>
      <c r="K28" s="450"/>
      <c r="L28" s="450"/>
      <c r="M28" s="450"/>
      <c r="N28" s="450"/>
      <c r="O28" s="451"/>
      <c r="P28" s="88" t="s">
        <v>523</v>
      </c>
      <c r="Q28" s="88"/>
      <c r="R28" s="88"/>
      <c r="S28" s="88"/>
      <c r="T28" s="88"/>
      <c r="U28" s="88"/>
      <c r="V28" s="88"/>
      <c r="W28" s="88"/>
      <c r="X28" s="117"/>
      <c r="Y28" s="199" t="s">
        <v>14</v>
      </c>
      <c r="Z28" s="458"/>
      <c r="AA28" s="459"/>
      <c r="AB28" s="470" t="s">
        <v>450</v>
      </c>
      <c r="AC28" s="470"/>
      <c r="AD28" s="470"/>
      <c r="AE28" s="302" t="s">
        <v>452</v>
      </c>
      <c r="AF28" s="303"/>
      <c r="AG28" s="303"/>
      <c r="AH28" s="303"/>
      <c r="AI28" s="302">
        <v>97</v>
      </c>
      <c r="AJ28" s="303"/>
      <c r="AK28" s="303"/>
      <c r="AL28" s="303"/>
      <c r="AM28" s="302">
        <v>97</v>
      </c>
      <c r="AN28" s="303"/>
      <c r="AO28" s="303"/>
      <c r="AP28" s="303"/>
      <c r="AQ28" s="77" t="s">
        <v>452</v>
      </c>
      <c r="AR28" s="78"/>
      <c r="AS28" s="78"/>
      <c r="AT28" s="79"/>
      <c r="AU28" s="303" t="s">
        <v>449</v>
      </c>
      <c r="AV28" s="303"/>
      <c r="AW28" s="303"/>
      <c r="AX28" s="305"/>
    </row>
    <row r="29" spans="1:50" ht="33.75"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t="s">
        <v>450</v>
      </c>
      <c r="AC29" s="485"/>
      <c r="AD29" s="485"/>
      <c r="AE29" s="302" t="s">
        <v>449</v>
      </c>
      <c r="AF29" s="303"/>
      <c r="AG29" s="303"/>
      <c r="AH29" s="303"/>
      <c r="AI29" s="302" t="s">
        <v>526</v>
      </c>
      <c r="AJ29" s="303"/>
      <c r="AK29" s="303"/>
      <c r="AL29" s="303"/>
      <c r="AM29" s="302" t="s">
        <v>527</v>
      </c>
      <c r="AN29" s="303"/>
      <c r="AO29" s="303"/>
      <c r="AP29" s="303"/>
      <c r="AQ29" s="77" t="s">
        <v>449</v>
      </c>
      <c r="AR29" s="78"/>
      <c r="AS29" s="78"/>
      <c r="AT29" s="79"/>
      <c r="AU29" s="303">
        <v>80</v>
      </c>
      <c r="AV29" s="303"/>
      <c r="AW29" s="303"/>
      <c r="AX29" s="305"/>
    </row>
    <row r="30" spans="1:50" ht="33.75" customHeight="1" thickBot="1" x14ac:dyDescent="0.2">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t="s">
        <v>449</v>
      </c>
      <c r="AF30" s="303"/>
      <c r="AG30" s="303"/>
      <c r="AH30" s="303"/>
      <c r="AI30" s="302" t="s">
        <v>526</v>
      </c>
      <c r="AJ30" s="303"/>
      <c r="AK30" s="303"/>
      <c r="AL30" s="303"/>
      <c r="AM30" s="302" t="s">
        <v>526</v>
      </c>
      <c r="AN30" s="303"/>
      <c r="AO30" s="303"/>
      <c r="AP30" s="303"/>
      <c r="AQ30" s="77" t="s">
        <v>449</v>
      </c>
      <c r="AR30" s="78"/>
      <c r="AS30" s="78"/>
      <c r="AT30" s="79"/>
      <c r="AU30" s="303" t="s">
        <v>452</v>
      </c>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3" t="s">
        <v>410</v>
      </c>
      <c r="B46" s="804"/>
      <c r="C46" s="804"/>
      <c r="D46" s="804"/>
      <c r="E46" s="804"/>
      <c r="F46" s="805"/>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6"/>
      <c r="B47" s="807"/>
      <c r="C47" s="807"/>
      <c r="D47" s="807"/>
      <c r="E47" s="807"/>
      <c r="F47" s="808"/>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6"/>
      <c r="B48" s="807"/>
      <c r="C48" s="807"/>
      <c r="D48" s="807"/>
      <c r="E48" s="807"/>
      <c r="F48" s="808"/>
      <c r="G48" s="761"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6"/>
      <c r="B49" s="807"/>
      <c r="C49" s="807"/>
      <c r="D49" s="807"/>
      <c r="E49" s="807"/>
      <c r="F49" s="808"/>
      <c r="G49" s="76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6"/>
      <c r="B50" s="807"/>
      <c r="C50" s="807"/>
      <c r="D50" s="807"/>
      <c r="E50" s="807"/>
      <c r="F50" s="808"/>
      <c r="G50" s="76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1" t="s">
        <v>433</v>
      </c>
      <c r="B51" s="862"/>
      <c r="C51" s="862"/>
      <c r="D51" s="862"/>
      <c r="E51" s="859" t="s">
        <v>427</v>
      </c>
      <c r="F51" s="860"/>
      <c r="G51" s="50" t="s">
        <v>340</v>
      </c>
      <c r="H51" s="787"/>
      <c r="I51" s="384"/>
      <c r="J51" s="384"/>
      <c r="K51" s="384"/>
      <c r="L51" s="384"/>
      <c r="M51" s="384"/>
      <c r="N51" s="384"/>
      <c r="O51" s="788"/>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hidden="1" customHeight="1" x14ac:dyDescent="0.15">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hidden="1" customHeight="1" x14ac:dyDescent="0.15">
      <c r="A53" s="483" t="s">
        <v>277</v>
      </c>
      <c r="B53" s="811" t="s">
        <v>274</v>
      </c>
      <c r="C53" s="444"/>
      <c r="D53" s="444"/>
      <c r="E53" s="444"/>
      <c r="F53" s="445"/>
      <c r="G53" s="785" t="s">
        <v>268</v>
      </c>
      <c r="H53" s="785"/>
      <c r="I53" s="785"/>
      <c r="J53" s="785"/>
      <c r="K53" s="785"/>
      <c r="L53" s="785"/>
      <c r="M53" s="785"/>
      <c r="N53" s="785"/>
      <c r="O53" s="785"/>
      <c r="P53" s="785"/>
      <c r="Q53" s="785"/>
      <c r="R53" s="785"/>
      <c r="S53" s="785"/>
      <c r="T53" s="785"/>
      <c r="U53" s="785"/>
      <c r="V53" s="785"/>
      <c r="W53" s="785"/>
      <c r="X53" s="785"/>
      <c r="Y53" s="785"/>
      <c r="Z53" s="785"/>
      <c r="AA53" s="786"/>
      <c r="AB53" s="816" t="s">
        <v>336</v>
      </c>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817"/>
    </row>
    <row r="54" spans="1:50" ht="18.75" hidden="1" customHeight="1" x14ac:dyDescent="0.15">
      <c r="A54" s="483"/>
      <c r="B54" s="811"/>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11"/>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8"/>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11"/>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9"/>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12"/>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0"/>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80"/>
      <c r="R60" s="780"/>
      <c r="S60" s="780"/>
      <c r="T60" s="780"/>
      <c r="U60" s="780"/>
      <c r="V60" s="780"/>
      <c r="W60" s="780"/>
      <c r="X60" s="781"/>
      <c r="Y60" s="711" t="s">
        <v>69</v>
      </c>
      <c r="Z60" s="712"/>
      <c r="AA60" s="713"/>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82"/>
      <c r="Q61" s="782"/>
      <c r="R61" s="782"/>
      <c r="S61" s="782"/>
      <c r="T61" s="782"/>
      <c r="U61" s="782"/>
      <c r="V61" s="782"/>
      <c r="W61" s="782"/>
      <c r="X61" s="783"/>
      <c r="Y61" s="693"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4"/>
      <c r="Y62" s="693"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80"/>
      <c r="R65" s="780"/>
      <c r="S65" s="780"/>
      <c r="T65" s="780"/>
      <c r="U65" s="780"/>
      <c r="V65" s="780"/>
      <c r="W65" s="780"/>
      <c r="X65" s="781"/>
      <c r="Y65" s="711" t="s">
        <v>69</v>
      </c>
      <c r="Z65" s="712"/>
      <c r="AA65" s="713"/>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82"/>
      <c r="Q66" s="782"/>
      <c r="R66" s="782"/>
      <c r="S66" s="782"/>
      <c r="T66" s="782"/>
      <c r="U66" s="782"/>
      <c r="V66" s="782"/>
      <c r="W66" s="782"/>
      <c r="X66" s="783"/>
      <c r="Y66" s="693"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4"/>
      <c r="Y67" s="693"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80"/>
      <c r="R70" s="780"/>
      <c r="S70" s="780"/>
      <c r="T70" s="780"/>
      <c r="U70" s="780"/>
      <c r="V70" s="780"/>
      <c r="W70" s="780"/>
      <c r="X70" s="781"/>
      <c r="Y70" s="711" t="s">
        <v>69</v>
      </c>
      <c r="Z70" s="712"/>
      <c r="AA70" s="713"/>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82"/>
      <c r="Q71" s="782"/>
      <c r="R71" s="782"/>
      <c r="S71" s="782"/>
      <c r="T71" s="782"/>
      <c r="U71" s="782"/>
      <c r="V71" s="782"/>
      <c r="W71" s="782"/>
      <c r="X71" s="783"/>
      <c r="Y71" s="693" t="s">
        <v>61</v>
      </c>
      <c r="Z71" s="420"/>
      <c r="AA71" s="421"/>
      <c r="AB71" s="777"/>
      <c r="AC71" s="778"/>
      <c r="AD71" s="779"/>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14"/>
      <c r="C72" s="814"/>
      <c r="D72" s="814"/>
      <c r="E72" s="814"/>
      <c r="F72" s="815"/>
      <c r="G72" s="460"/>
      <c r="H72" s="140"/>
      <c r="I72" s="140"/>
      <c r="J72" s="140"/>
      <c r="K72" s="140"/>
      <c r="L72" s="140"/>
      <c r="M72" s="140"/>
      <c r="N72" s="140"/>
      <c r="O72" s="461"/>
      <c r="P72" s="809"/>
      <c r="Q72" s="809"/>
      <c r="R72" s="809"/>
      <c r="S72" s="809"/>
      <c r="T72" s="809"/>
      <c r="U72" s="809"/>
      <c r="V72" s="809"/>
      <c r="W72" s="809"/>
      <c r="X72" s="810"/>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5" t="s">
        <v>71</v>
      </c>
      <c r="B73" s="796"/>
      <c r="C73" s="796"/>
      <c r="D73" s="796"/>
      <c r="E73" s="796"/>
      <c r="F73" s="797"/>
      <c r="G73" s="801" t="s">
        <v>67</v>
      </c>
      <c r="H73" s="801"/>
      <c r="I73" s="801"/>
      <c r="J73" s="801"/>
      <c r="K73" s="801"/>
      <c r="L73" s="801"/>
      <c r="M73" s="801"/>
      <c r="N73" s="801"/>
      <c r="O73" s="801"/>
      <c r="P73" s="801"/>
      <c r="Q73" s="801"/>
      <c r="R73" s="801"/>
      <c r="S73" s="801"/>
      <c r="T73" s="801"/>
      <c r="U73" s="801"/>
      <c r="V73" s="801"/>
      <c r="W73" s="801"/>
      <c r="X73" s="802"/>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453</v>
      </c>
      <c r="H74" s="88"/>
      <c r="I74" s="88"/>
      <c r="J74" s="88"/>
      <c r="K74" s="88"/>
      <c r="L74" s="88"/>
      <c r="M74" s="88"/>
      <c r="N74" s="88"/>
      <c r="O74" s="88"/>
      <c r="P74" s="88"/>
      <c r="Q74" s="88"/>
      <c r="R74" s="88"/>
      <c r="S74" s="88"/>
      <c r="T74" s="88"/>
      <c r="U74" s="88"/>
      <c r="V74" s="88"/>
      <c r="W74" s="88"/>
      <c r="X74" s="117"/>
      <c r="Y74" s="813" t="s">
        <v>62</v>
      </c>
      <c r="Z74" s="677"/>
      <c r="AA74" s="678"/>
      <c r="AB74" s="470" t="s">
        <v>454</v>
      </c>
      <c r="AC74" s="470"/>
      <c r="AD74" s="470"/>
      <c r="AE74" s="284" t="s">
        <v>455</v>
      </c>
      <c r="AF74" s="284"/>
      <c r="AG74" s="284"/>
      <c r="AH74" s="284"/>
      <c r="AI74" s="284" t="s">
        <v>455</v>
      </c>
      <c r="AJ74" s="284"/>
      <c r="AK74" s="284"/>
      <c r="AL74" s="284"/>
      <c r="AM74" s="284" t="s">
        <v>455</v>
      </c>
      <c r="AN74" s="284"/>
      <c r="AO74" s="284"/>
      <c r="AP74" s="284"/>
      <c r="AQ74" s="284" t="s">
        <v>455</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454</v>
      </c>
      <c r="AC75" s="470"/>
      <c r="AD75" s="470"/>
      <c r="AE75" s="284" t="s">
        <v>455</v>
      </c>
      <c r="AF75" s="284"/>
      <c r="AG75" s="284"/>
      <c r="AH75" s="284"/>
      <c r="AI75" s="284" t="s">
        <v>455</v>
      </c>
      <c r="AJ75" s="284"/>
      <c r="AK75" s="284"/>
      <c r="AL75" s="284"/>
      <c r="AM75" s="284" t="s">
        <v>455</v>
      </c>
      <c r="AN75" s="284"/>
      <c r="AO75" s="284"/>
      <c r="AP75" s="284"/>
      <c r="AQ75" s="284" t="s">
        <v>460</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t="s">
        <v>456</v>
      </c>
      <c r="H77" s="88"/>
      <c r="I77" s="88"/>
      <c r="J77" s="88"/>
      <c r="K77" s="88"/>
      <c r="L77" s="88"/>
      <c r="M77" s="88"/>
      <c r="N77" s="88"/>
      <c r="O77" s="88"/>
      <c r="P77" s="88"/>
      <c r="Q77" s="88"/>
      <c r="R77" s="88"/>
      <c r="S77" s="88"/>
      <c r="T77" s="88"/>
      <c r="U77" s="88"/>
      <c r="V77" s="88"/>
      <c r="W77" s="88"/>
      <c r="X77" s="117"/>
      <c r="Y77" s="425" t="s">
        <v>62</v>
      </c>
      <c r="Z77" s="426"/>
      <c r="AA77" s="427"/>
      <c r="AB77" s="434" t="s">
        <v>457</v>
      </c>
      <c r="AC77" s="435"/>
      <c r="AD77" s="436"/>
      <c r="AE77" s="284">
        <v>399</v>
      </c>
      <c r="AF77" s="284"/>
      <c r="AG77" s="284"/>
      <c r="AH77" s="284"/>
      <c r="AI77" s="284">
        <v>444</v>
      </c>
      <c r="AJ77" s="284"/>
      <c r="AK77" s="284"/>
      <c r="AL77" s="284"/>
      <c r="AM77" s="284">
        <v>425</v>
      </c>
      <c r="AN77" s="284"/>
      <c r="AO77" s="284"/>
      <c r="AP77" s="284"/>
      <c r="AQ77" s="284" t="s">
        <v>461</v>
      </c>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t="s">
        <v>457</v>
      </c>
      <c r="AC78" s="294"/>
      <c r="AD78" s="295"/>
      <c r="AE78" s="284">
        <v>316</v>
      </c>
      <c r="AF78" s="284"/>
      <c r="AG78" s="284"/>
      <c r="AH78" s="284"/>
      <c r="AI78" s="284">
        <v>399</v>
      </c>
      <c r="AJ78" s="284"/>
      <c r="AK78" s="284"/>
      <c r="AL78" s="284"/>
      <c r="AM78" s="284">
        <v>445</v>
      </c>
      <c r="AN78" s="284"/>
      <c r="AO78" s="284"/>
      <c r="AP78" s="284"/>
      <c r="AQ78" s="284">
        <v>426</v>
      </c>
      <c r="AR78" s="284"/>
      <c r="AS78" s="284"/>
      <c r="AT78" s="284"/>
      <c r="AU78" s="284"/>
      <c r="AV78" s="284"/>
      <c r="AW78" s="284"/>
      <c r="AX78" s="285"/>
      <c r="AY78" s="10"/>
      <c r="AZ78" s="10"/>
      <c r="BA78" s="10"/>
      <c r="BB78" s="10"/>
      <c r="BC78" s="10"/>
      <c r="BD78" s="10"/>
      <c r="BE78" s="10"/>
      <c r="BF78" s="10"/>
      <c r="BG78" s="10"/>
      <c r="BH78" s="10"/>
    </row>
    <row r="79" spans="1:60" ht="31.7"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customHeight="1" x14ac:dyDescent="0.15">
      <c r="A80" s="414"/>
      <c r="B80" s="415"/>
      <c r="C80" s="415"/>
      <c r="D80" s="415"/>
      <c r="E80" s="415"/>
      <c r="F80" s="416"/>
      <c r="G80" s="88" t="s">
        <v>459</v>
      </c>
      <c r="H80" s="88"/>
      <c r="I80" s="88"/>
      <c r="J80" s="88"/>
      <c r="K80" s="88"/>
      <c r="L80" s="88"/>
      <c r="M80" s="88"/>
      <c r="N80" s="88"/>
      <c r="O80" s="88"/>
      <c r="P80" s="88"/>
      <c r="Q80" s="88"/>
      <c r="R80" s="88"/>
      <c r="S80" s="88"/>
      <c r="T80" s="88"/>
      <c r="U80" s="88"/>
      <c r="V80" s="88"/>
      <c r="W80" s="88"/>
      <c r="X80" s="117"/>
      <c r="Y80" s="425" t="s">
        <v>62</v>
      </c>
      <c r="Z80" s="426"/>
      <c r="AA80" s="427"/>
      <c r="AB80" s="434" t="s">
        <v>454</v>
      </c>
      <c r="AC80" s="435"/>
      <c r="AD80" s="436"/>
      <c r="AE80" s="284" t="s">
        <v>460</v>
      </c>
      <c r="AF80" s="284"/>
      <c r="AG80" s="284"/>
      <c r="AH80" s="284"/>
      <c r="AI80" s="284" t="s">
        <v>460</v>
      </c>
      <c r="AJ80" s="284"/>
      <c r="AK80" s="284"/>
      <c r="AL80" s="284"/>
      <c r="AM80" s="284" t="s">
        <v>460</v>
      </c>
      <c r="AN80" s="284"/>
      <c r="AO80" s="284"/>
      <c r="AP80" s="284"/>
      <c r="AQ80" s="284" t="s">
        <v>460</v>
      </c>
      <c r="AR80" s="284"/>
      <c r="AS80" s="284"/>
      <c r="AT80" s="284"/>
      <c r="AU80" s="284"/>
      <c r="AV80" s="284"/>
      <c r="AW80" s="284"/>
      <c r="AX80" s="285"/>
      <c r="AY80" s="10"/>
      <c r="AZ80" s="10"/>
      <c r="BA80" s="10"/>
      <c r="BB80" s="10"/>
      <c r="BC80" s="10"/>
    </row>
    <row r="81" spans="1:60" ht="22.5"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t="s">
        <v>454</v>
      </c>
      <c r="AC81" s="294"/>
      <c r="AD81" s="295"/>
      <c r="AE81" s="284" t="s">
        <v>460</v>
      </c>
      <c r="AF81" s="284"/>
      <c r="AG81" s="284"/>
      <c r="AH81" s="284"/>
      <c r="AI81" s="284" t="s">
        <v>460</v>
      </c>
      <c r="AJ81" s="284"/>
      <c r="AK81" s="284"/>
      <c r="AL81" s="284"/>
      <c r="AM81" s="284" t="s">
        <v>460</v>
      </c>
      <c r="AN81" s="284"/>
      <c r="AO81" s="284"/>
      <c r="AP81" s="284"/>
      <c r="AQ81" s="284" t="s">
        <v>461</v>
      </c>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37.5" customHeight="1" x14ac:dyDescent="0.15">
      <c r="A89" s="227"/>
      <c r="B89" s="228"/>
      <c r="C89" s="228"/>
      <c r="D89" s="228"/>
      <c r="E89" s="228"/>
      <c r="F89" s="229"/>
      <c r="G89" s="211" t="s">
        <v>519</v>
      </c>
      <c r="H89" s="211"/>
      <c r="I89" s="211"/>
      <c r="J89" s="211"/>
      <c r="K89" s="211"/>
      <c r="L89" s="211"/>
      <c r="M89" s="211"/>
      <c r="N89" s="211"/>
      <c r="O89" s="211"/>
      <c r="P89" s="211"/>
      <c r="Q89" s="211"/>
      <c r="R89" s="211"/>
      <c r="S89" s="211"/>
      <c r="T89" s="211"/>
      <c r="U89" s="211"/>
      <c r="V89" s="211"/>
      <c r="W89" s="211"/>
      <c r="X89" s="211"/>
      <c r="Y89" s="215" t="s">
        <v>17</v>
      </c>
      <c r="Z89" s="216"/>
      <c r="AA89" s="217"/>
      <c r="AB89" s="235" t="s">
        <v>462</v>
      </c>
      <c r="AC89" s="236"/>
      <c r="AD89" s="237"/>
      <c r="AE89" s="284" t="s">
        <v>464</v>
      </c>
      <c r="AF89" s="284"/>
      <c r="AG89" s="284"/>
      <c r="AH89" s="284"/>
      <c r="AI89" s="284" t="s">
        <v>455</v>
      </c>
      <c r="AJ89" s="284"/>
      <c r="AK89" s="284"/>
      <c r="AL89" s="284"/>
      <c r="AM89" s="284" t="s">
        <v>452</v>
      </c>
      <c r="AN89" s="284"/>
      <c r="AO89" s="284"/>
      <c r="AP89" s="284"/>
      <c r="AQ89" s="302" t="s">
        <v>452</v>
      </c>
      <c r="AR89" s="303"/>
      <c r="AS89" s="303"/>
      <c r="AT89" s="303"/>
      <c r="AU89" s="303"/>
      <c r="AV89" s="303"/>
      <c r="AW89" s="303"/>
      <c r="AX89" s="305"/>
    </row>
    <row r="90" spans="1:60" ht="37.5"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463</v>
      </c>
      <c r="AC90" s="203"/>
      <c r="AD90" s="204"/>
      <c r="AE90" s="241" t="s">
        <v>464</v>
      </c>
      <c r="AF90" s="241"/>
      <c r="AG90" s="241"/>
      <c r="AH90" s="241"/>
      <c r="AI90" s="241" t="s">
        <v>455</v>
      </c>
      <c r="AJ90" s="241"/>
      <c r="AK90" s="241"/>
      <c r="AL90" s="241"/>
      <c r="AM90" s="241" t="s">
        <v>455</v>
      </c>
      <c r="AN90" s="241"/>
      <c r="AO90" s="241"/>
      <c r="AP90" s="241"/>
      <c r="AQ90" s="241" t="s">
        <v>455</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518</v>
      </c>
      <c r="H92" s="211"/>
      <c r="I92" s="211"/>
      <c r="J92" s="211"/>
      <c r="K92" s="211"/>
      <c r="L92" s="211"/>
      <c r="M92" s="211"/>
      <c r="N92" s="211"/>
      <c r="O92" s="211"/>
      <c r="P92" s="211"/>
      <c r="Q92" s="211"/>
      <c r="R92" s="211"/>
      <c r="S92" s="211"/>
      <c r="T92" s="211"/>
      <c r="U92" s="211"/>
      <c r="V92" s="211"/>
      <c r="W92" s="211"/>
      <c r="X92" s="211"/>
      <c r="Y92" s="215" t="s">
        <v>17</v>
      </c>
      <c r="Z92" s="216"/>
      <c r="AA92" s="217"/>
      <c r="AB92" s="235" t="s">
        <v>462</v>
      </c>
      <c r="AC92" s="236"/>
      <c r="AD92" s="237"/>
      <c r="AE92" s="284" t="s">
        <v>514</v>
      </c>
      <c r="AF92" s="284"/>
      <c r="AG92" s="284"/>
      <c r="AH92" s="284"/>
      <c r="AI92" s="284" t="s">
        <v>516</v>
      </c>
      <c r="AJ92" s="284"/>
      <c r="AK92" s="284"/>
      <c r="AL92" s="284"/>
      <c r="AM92" s="284" t="s">
        <v>516</v>
      </c>
      <c r="AN92" s="284"/>
      <c r="AO92" s="284"/>
      <c r="AP92" s="284"/>
      <c r="AQ92" s="284" t="s">
        <v>516</v>
      </c>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465</v>
      </c>
      <c r="AC93" s="203"/>
      <c r="AD93" s="204"/>
      <c r="AE93" s="241" t="s">
        <v>515</v>
      </c>
      <c r="AF93" s="241"/>
      <c r="AG93" s="241"/>
      <c r="AH93" s="241"/>
      <c r="AI93" s="241" t="s">
        <v>515</v>
      </c>
      <c r="AJ93" s="241"/>
      <c r="AK93" s="241"/>
      <c r="AL93" s="241"/>
      <c r="AM93" s="241" t="s">
        <v>517</v>
      </c>
      <c r="AN93" s="241"/>
      <c r="AO93" s="241"/>
      <c r="AP93" s="241"/>
      <c r="AQ93" s="241" t="s">
        <v>517</v>
      </c>
      <c r="AR93" s="241"/>
      <c r="AS93" s="241"/>
      <c r="AT93" s="241"/>
      <c r="AU93" s="241"/>
      <c r="AV93" s="241"/>
      <c r="AW93" s="241"/>
      <c r="AX93" s="242"/>
    </row>
    <row r="94" spans="1:60" ht="32.25"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36" customHeight="1" x14ac:dyDescent="0.15">
      <c r="A95" s="227"/>
      <c r="B95" s="228"/>
      <c r="C95" s="228"/>
      <c r="D95" s="228"/>
      <c r="E95" s="228"/>
      <c r="F95" s="229"/>
      <c r="G95" s="211" t="s">
        <v>520</v>
      </c>
      <c r="H95" s="211"/>
      <c r="I95" s="211"/>
      <c r="J95" s="211"/>
      <c r="K95" s="211"/>
      <c r="L95" s="211"/>
      <c r="M95" s="211"/>
      <c r="N95" s="211"/>
      <c r="O95" s="211"/>
      <c r="P95" s="211"/>
      <c r="Q95" s="211"/>
      <c r="R95" s="211"/>
      <c r="S95" s="211"/>
      <c r="T95" s="211"/>
      <c r="U95" s="211"/>
      <c r="V95" s="211"/>
      <c r="W95" s="211"/>
      <c r="X95" s="211"/>
      <c r="Y95" s="215" t="s">
        <v>17</v>
      </c>
      <c r="Z95" s="216"/>
      <c r="AA95" s="217"/>
      <c r="AB95" s="235" t="s">
        <v>462</v>
      </c>
      <c r="AC95" s="236"/>
      <c r="AD95" s="237"/>
      <c r="AE95" s="284" t="s">
        <v>467</v>
      </c>
      <c r="AF95" s="284"/>
      <c r="AG95" s="284"/>
      <c r="AH95" s="284"/>
      <c r="AI95" s="284" t="s">
        <v>452</v>
      </c>
      <c r="AJ95" s="284"/>
      <c r="AK95" s="284"/>
      <c r="AL95" s="284"/>
      <c r="AM95" s="284" t="s">
        <v>467</v>
      </c>
      <c r="AN95" s="284"/>
      <c r="AO95" s="284"/>
      <c r="AP95" s="284"/>
      <c r="AQ95" s="284" t="s">
        <v>467</v>
      </c>
      <c r="AR95" s="284"/>
      <c r="AS95" s="284"/>
      <c r="AT95" s="284"/>
      <c r="AU95" s="284"/>
      <c r="AV95" s="284"/>
      <c r="AW95" s="284"/>
      <c r="AX95" s="285"/>
    </row>
    <row r="96" spans="1:60" ht="36"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466</v>
      </c>
      <c r="AC96" s="203"/>
      <c r="AD96" s="204"/>
      <c r="AE96" s="241" t="s">
        <v>467</v>
      </c>
      <c r="AF96" s="241"/>
      <c r="AG96" s="241"/>
      <c r="AH96" s="241"/>
      <c r="AI96" s="241" t="s">
        <v>467</v>
      </c>
      <c r="AJ96" s="241"/>
      <c r="AK96" s="241"/>
      <c r="AL96" s="241"/>
      <c r="AM96" s="241" t="s">
        <v>448</v>
      </c>
      <c r="AN96" s="241"/>
      <c r="AO96" s="241"/>
      <c r="AP96" s="241"/>
      <c r="AQ96" s="241" t="s">
        <v>448</v>
      </c>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434</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468</v>
      </c>
      <c r="D104" s="219"/>
      <c r="E104" s="219"/>
      <c r="F104" s="219"/>
      <c r="G104" s="219"/>
      <c r="H104" s="219"/>
      <c r="I104" s="219"/>
      <c r="J104" s="219"/>
      <c r="K104" s="220"/>
      <c r="L104" s="205" t="s">
        <v>449</v>
      </c>
      <c r="M104" s="206"/>
      <c r="N104" s="206"/>
      <c r="O104" s="206"/>
      <c r="P104" s="206"/>
      <c r="Q104" s="207"/>
      <c r="R104" s="205">
        <v>0.9</v>
      </c>
      <c r="S104" s="206"/>
      <c r="T104" s="206"/>
      <c r="U104" s="206"/>
      <c r="V104" s="206"/>
      <c r="W104" s="207"/>
      <c r="X104" s="766"/>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3.1" customHeight="1" x14ac:dyDescent="0.15">
      <c r="A105" s="388"/>
      <c r="B105" s="389"/>
      <c r="C105" s="221" t="s">
        <v>469</v>
      </c>
      <c r="D105" s="222"/>
      <c r="E105" s="222"/>
      <c r="F105" s="222"/>
      <c r="G105" s="222"/>
      <c r="H105" s="222"/>
      <c r="I105" s="222"/>
      <c r="J105" s="222"/>
      <c r="K105" s="223"/>
      <c r="L105" s="205" t="s">
        <v>449</v>
      </c>
      <c r="M105" s="206"/>
      <c r="N105" s="206"/>
      <c r="O105" s="206"/>
      <c r="P105" s="206"/>
      <c r="Q105" s="207"/>
      <c r="R105" s="205">
        <v>0.7</v>
      </c>
      <c r="S105" s="206"/>
      <c r="T105" s="206"/>
      <c r="U105" s="206"/>
      <c r="V105" s="206"/>
      <c r="W105" s="207"/>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3.1" customHeight="1" x14ac:dyDescent="0.15">
      <c r="A106" s="388"/>
      <c r="B106" s="389"/>
      <c r="C106" s="221" t="s">
        <v>470</v>
      </c>
      <c r="D106" s="222"/>
      <c r="E106" s="222"/>
      <c r="F106" s="222"/>
      <c r="G106" s="222"/>
      <c r="H106" s="222"/>
      <c r="I106" s="222"/>
      <c r="J106" s="222"/>
      <c r="K106" s="223"/>
      <c r="L106" s="205" t="s">
        <v>448</v>
      </c>
      <c r="M106" s="206"/>
      <c r="N106" s="206"/>
      <c r="O106" s="206"/>
      <c r="P106" s="206"/>
      <c r="Q106" s="207"/>
      <c r="R106" s="205">
        <v>1</v>
      </c>
      <c r="S106" s="206"/>
      <c r="T106" s="206"/>
      <c r="U106" s="206"/>
      <c r="V106" s="206"/>
      <c r="W106" s="207"/>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3.1" customHeight="1" x14ac:dyDescent="0.15">
      <c r="A107" s="388"/>
      <c r="B107" s="389"/>
      <c r="C107" s="221" t="s">
        <v>471</v>
      </c>
      <c r="D107" s="222"/>
      <c r="E107" s="222"/>
      <c r="F107" s="222"/>
      <c r="G107" s="222"/>
      <c r="H107" s="222"/>
      <c r="I107" s="222"/>
      <c r="J107" s="222"/>
      <c r="K107" s="223"/>
      <c r="L107" s="205" t="s">
        <v>449</v>
      </c>
      <c r="M107" s="206"/>
      <c r="N107" s="206"/>
      <c r="O107" s="206"/>
      <c r="P107" s="206"/>
      <c r="Q107" s="207"/>
      <c r="R107" s="205">
        <v>10.7</v>
      </c>
      <c r="S107" s="206"/>
      <c r="T107" s="206"/>
      <c r="U107" s="206"/>
      <c r="V107" s="206"/>
      <c r="W107" s="207"/>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37.5" customHeight="1" x14ac:dyDescent="0.15">
      <c r="A108" s="388"/>
      <c r="B108" s="389"/>
      <c r="C108" s="221" t="s">
        <v>472</v>
      </c>
      <c r="D108" s="222"/>
      <c r="E108" s="222"/>
      <c r="F108" s="222"/>
      <c r="G108" s="222"/>
      <c r="H108" s="222"/>
      <c r="I108" s="222"/>
      <c r="J108" s="222"/>
      <c r="K108" s="223"/>
      <c r="L108" s="205" t="s">
        <v>448</v>
      </c>
      <c r="M108" s="206"/>
      <c r="N108" s="206"/>
      <c r="O108" s="206"/>
      <c r="P108" s="206"/>
      <c r="Q108" s="207"/>
      <c r="R108" s="205">
        <v>22.5</v>
      </c>
      <c r="S108" s="206"/>
      <c r="T108" s="206"/>
      <c r="U108" s="206"/>
      <c r="V108" s="206"/>
      <c r="W108" s="207"/>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x14ac:dyDescent="0.2">
      <c r="A110" s="390"/>
      <c r="B110" s="391"/>
      <c r="C110" s="208" t="s">
        <v>22</v>
      </c>
      <c r="D110" s="209"/>
      <c r="E110" s="209"/>
      <c r="F110" s="209"/>
      <c r="G110" s="209"/>
      <c r="H110" s="209"/>
      <c r="I110" s="209"/>
      <c r="J110" s="209"/>
      <c r="K110" s="210"/>
      <c r="L110" s="798">
        <f>SUM(L104:Q109)</f>
        <v>0</v>
      </c>
      <c r="M110" s="799"/>
      <c r="N110" s="799"/>
      <c r="O110" s="799"/>
      <c r="P110" s="799"/>
      <c r="Q110" s="800"/>
      <c r="R110" s="798">
        <f>SUM(R104:W109)</f>
        <v>35.799999999999997</v>
      </c>
      <c r="S110" s="799"/>
      <c r="T110" s="799"/>
      <c r="U110" s="799"/>
      <c r="V110" s="799"/>
      <c r="W110" s="800"/>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x14ac:dyDescent="0.15">
      <c r="A111" s="159" t="s">
        <v>344</v>
      </c>
      <c r="B111" s="148"/>
      <c r="C111" s="147" t="s">
        <v>341</v>
      </c>
      <c r="D111" s="148"/>
      <c r="E111" s="243" t="s">
        <v>382</v>
      </c>
      <c r="F111" s="244"/>
      <c r="G111" s="245" t="s">
        <v>473</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476</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474</v>
      </c>
      <c r="AR114" s="322"/>
      <c r="AS114" s="99" t="s">
        <v>324</v>
      </c>
      <c r="AT114" s="100"/>
      <c r="AU114" s="113" t="s">
        <v>475</v>
      </c>
      <c r="AV114" s="113"/>
      <c r="AW114" s="99" t="s">
        <v>310</v>
      </c>
      <c r="AX114" s="115"/>
    </row>
    <row r="115" spans="1:50" ht="39.75" customHeight="1" x14ac:dyDescent="0.15">
      <c r="A115" s="160"/>
      <c r="B115" s="150"/>
      <c r="C115" s="149"/>
      <c r="D115" s="150"/>
      <c r="E115" s="149"/>
      <c r="F115" s="163"/>
      <c r="G115" s="116" t="s">
        <v>474</v>
      </c>
      <c r="H115" s="88"/>
      <c r="I115" s="88"/>
      <c r="J115" s="88"/>
      <c r="K115" s="88"/>
      <c r="L115" s="88"/>
      <c r="M115" s="88"/>
      <c r="N115" s="88"/>
      <c r="O115" s="88"/>
      <c r="P115" s="88"/>
      <c r="Q115" s="88"/>
      <c r="R115" s="88"/>
      <c r="S115" s="88"/>
      <c r="T115" s="88"/>
      <c r="U115" s="88"/>
      <c r="V115" s="88"/>
      <c r="W115" s="88"/>
      <c r="X115" s="117"/>
      <c r="Y115" s="123" t="s">
        <v>356</v>
      </c>
      <c r="Z115" s="124"/>
      <c r="AA115" s="125"/>
      <c r="AB115" s="176" t="s">
        <v>475</v>
      </c>
      <c r="AC115" s="76"/>
      <c r="AD115" s="76"/>
      <c r="AE115" s="177" t="s">
        <v>474</v>
      </c>
      <c r="AF115" s="78"/>
      <c r="AG115" s="78"/>
      <c r="AH115" s="78"/>
      <c r="AI115" s="177" t="s">
        <v>474</v>
      </c>
      <c r="AJ115" s="78"/>
      <c r="AK115" s="78"/>
      <c r="AL115" s="78"/>
      <c r="AM115" s="177" t="s">
        <v>452</v>
      </c>
      <c r="AN115" s="78"/>
      <c r="AO115" s="78"/>
      <c r="AP115" s="78"/>
      <c r="AQ115" s="177" t="s">
        <v>452</v>
      </c>
      <c r="AR115" s="78"/>
      <c r="AS115" s="78"/>
      <c r="AT115" s="78"/>
      <c r="AU115" s="177" t="s">
        <v>455</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474</v>
      </c>
      <c r="AC116" s="126"/>
      <c r="AD116" s="126"/>
      <c r="AE116" s="177" t="s">
        <v>474</v>
      </c>
      <c r="AF116" s="78"/>
      <c r="AG116" s="78"/>
      <c r="AH116" s="78"/>
      <c r="AI116" s="177" t="s">
        <v>452</v>
      </c>
      <c r="AJ116" s="78"/>
      <c r="AK116" s="78"/>
      <c r="AL116" s="78"/>
      <c r="AM116" s="177" t="s">
        <v>474</v>
      </c>
      <c r="AN116" s="78"/>
      <c r="AO116" s="78"/>
      <c r="AP116" s="78"/>
      <c r="AQ116" s="177" t="s">
        <v>475</v>
      </c>
      <c r="AR116" s="78"/>
      <c r="AS116" s="78"/>
      <c r="AT116" s="78"/>
      <c r="AU116" s="177" t="s">
        <v>474</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5.5" customHeight="1" x14ac:dyDescent="0.15">
      <c r="A169" s="160"/>
      <c r="B169" s="150"/>
      <c r="C169" s="149"/>
      <c r="D169" s="150"/>
      <c r="E169" s="87" t="s">
        <v>484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5.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21"/>
      <c r="G171" s="822"/>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823"/>
      <c r="AL171" s="823"/>
      <c r="AM171" s="823"/>
      <c r="AN171" s="823"/>
      <c r="AO171" s="823"/>
      <c r="AP171" s="823"/>
      <c r="AQ171" s="823"/>
      <c r="AR171" s="823"/>
      <c r="AS171" s="823"/>
      <c r="AT171" s="823"/>
      <c r="AU171" s="823"/>
      <c r="AV171" s="823"/>
      <c r="AW171" s="823"/>
      <c r="AX171" s="824"/>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1"/>
      <c r="G231" s="822"/>
      <c r="H231" s="823"/>
      <c r="I231" s="823"/>
      <c r="J231" s="823"/>
      <c r="K231" s="823"/>
      <c r="L231" s="823"/>
      <c r="M231" s="823"/>
      <c r="N231" s="823"/>
      <c r="O231" s="823"/>
      <c r="P231" s="823"/>
      <c r="Q231" s="823"/>
      <c r="R231" s="823"/>
      <c r="S231" s="823"/>
      <c r="T231" s="823"/>
      <c r="U231" s="823"/>
      <c r="V231" s="823"/>
      <c r="W231" s="823"/>
      <c r="X231" s="823"/>
      <c r="Y231" s="823"/>
      <c r="Z231" s="823"/>
      <c r="AA231" s="823"/>
      <c r="AB231" s="823"/>
      <c r="AC231" s="823"/>
      <c r="AD231" s="823"/>
      <c r="AE231" s="823"/>
      <c r="AF231" s="823"/>
      <c r="AG231" s="823"/>
      <c r="AH231" s="823"/>
      <c r="AI231" s="823"/>
      <c r="AJ231" s="823"/>
      <c r="AK231" s="823"/>
      <c r="AL231" s="823"/>
      <c r="AM231" s="823"/>
      <c r="AN231" s="823"/>
      <c r="AO231" s="823"/>
      <c r="AP231" s="823"/>
      <c r="AQ231" s="823"/>
      <c r="AR231" s="823"/>
      <c r="AS231" s="823"/>
      <c r="AT231" s="823"/>
      <c r="AU231" s="823"/>
      <c r="AV231" s="823"/>
      <c r="AW231" s="823"/>
      <c r="AX231" s="824"/>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1" t="s">
        <v>355</v>
      </c>
      <c r="H233" s="194"/>
      <c r="I233" s="194"/>
      <c r="J233" s="194"/>
      <c r="K233" s="194"/>
      <c r="L233" s="194"/>
      <c r="M233" s="194"/>
      <c r="N233" s="194"/>
      <c r="O233" s="194"/>
      <c r="P233" s="194"/>
      <c r="Q233" s="194"/>
      <c r="R233" s="194"/>
      <c r="S233" s="194"/>
      <c r="T233" s="194"/>
      <c r="U233" s="194"/>
      <c r="V233" s="194"/>
      <c r="W233" s="194"/>
      <c r="X233" s="842"/>
      <c r="Y233" s="843"/>
      <c r="Z233" s="844"/>
      <c r="AA233" s="845"/>
      <c r="AB233" s="849" t="s">
        <v>12</v>
      </c>
      <c r="AC233" s="194"/>
      <c r="AD233" s="842"/>
      <c r="AE233" s="850" t="s">
        <v>325</v>
      </c>
      <c r="AF233" s="850"/>
      <c r="AG233" s="850"/>
      <c r="AH233" s="850"/>
      <c r="AI233" s="850" t="s">
        <v>326</v>
      </c>
      <c r="AJ233" s="850"/>
      <c r="AK233" s="850"/>
      <c r="AL233" s="850"/>
      <c r="AM233" s="850" t="s">
        <v>327</v>
      </c>
      <c r="AN233" s="850"/>
      <c r="AO233" s="850"/>
      <c r="AP233" s="849"/>
      <c r="AQ233" s="849" t="s">
        <v>323</v>
      </c>
      <c r="AR233" s="194"/>
      <c r="AS233" s="194"/>
      <c r="AT233" s="842"/>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6"/>
      <c r="Z234" s="847"/>
      <c r="AA234" s="848"/>
      <c r="AB234" s="172"/>
      <c r="AC234" s="167"/>
      <c r="AD234" s="168"/>
      <c r="AE234" s="851"/>
      <c r="AF234" s="851"/>
      <c r="AG234" s="851"/>
      <c r="AH234" s="851"/>
      <c r="AI234" s="851"/>
      <c r="AJ234" s="851"/>
      <c r="AK234" s="851"/>
      <c r="AL234" s="851"/>
      <c r="AM234" s="851"/>
      <c r="AN234" s="851"/>
      <c r="AO234" s="851"/>
      <c r="AP234" s="172"/>
      <c r="AQ234" s="852"/>
      <c r="AR234" s="853"/>
      <c r="AS234" s="167" t="s">
        <v>324</v>
      </c>
      <c r="AT234" s="168"/>
      <c r="AU234" s="853"/>
      <c r="AV234" s="853"/>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4" t="s">
        <v>356</v>
      </c>
      <c r="Z235" s="855"/>
      <c r="AA235" s="856"/>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9"/>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0"/>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9"/>
    </row>
    <row r="237" spans="1:50" ht="18.75" hidden="1" customHeight="1" x14ac:dyDescent="0.15">
      <c r="A237" s="160"/>
      <c r="B237" s="150"/>
      <c r="C237" s="149"/>
      <c r="D237" s="150"/>
      <c r="E237" s="149"/>
      <c r="F237" s="163"/>
      <c r="G237" s="841" t="s">
        <v>355</v>
      </c>
      <c r="H237" s="194"/>
      <c r="I237" s="194"/>
      <c r="J237" s="194"/>
      <c r="K237" s="194"/>
      <c r="L237" s="194"/>
      <c r="M237" s="194"/>
      <c r="N237" s="194"/>
      <c r="O237" s="194"/>
      <c r="P237" s="194"/>
      <c r="Q237" s="194"/>
      <c r="R237" s="194"/>
      <c r="S237" s="194"/>
      <c r="T237" s="194"/>
      <c r="U237" s="194"/>
      <c r="V237" s="194"/>
      <c r="W237" s="194"/>
      <c r="X237" s="842"/>
      <c r="Y237" s="843"/>
      <c r="Z237" s="844"/>
      <c r="AA237" s="845"/>
      <c r="AB237" s="849" t="s">
        <v>12</v>
      </c>
      <c r="AC237" s="194"/>
      <c r="AD237" s="842"/>
      <c r="AE237" s="850" t="s">
        <v>325</v>
      </c>
      <c r="AF237" s="850"/>
      <c r="AG237" s="850"/>
      <c r="AH237" s="850"/>
      <c r="AI237" s="850" t="s">
        <v>326</v>
      </c>
      <c r="AJ237" s="850"/>
      <c r="AK237" s="850"/>
      <c r="AL237" s="850"/>
      <c r="AM237" s="850" t="s">
        <v>327</v>
      </c>
      <c r="AN237" s="850"/>
      <c r="AO237" s="850"/>
      <c r="AP237" s="849"/>
      <c r="AQ237" s="849" t="s">
        <v>323</v>
      </c>
      <c r="AR237" s="194"/>
      <c r="AS237" s="194"/>
      <c r="AT237" s="842"/>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6"/>
      <c r="Z238" s="847"/>
      <c r="AA238" s="848"/>
      <c r="AB238" s="172"/>
      <c r="AC238" s="167"/>
      <c r="AD238" s="168"/>
      <c r="AE238" s="851"/>
      <c r="AF238" s="851"/>
      <c r="AG238" s="851"/>
      <c r="AH238" s="851"/>
      <c r="AI238" s="851"/>
      <c r="AJ238" s="851"/>
      <c r="AK238" s="851"/>
      <c r="AL238" s="851"/>
      <c r="AM238" s="851"/>
      <c r="AN238" s="851"/>
      <c r="AO238" s="851"/>
      <c r="AP238" s="172"/>
      <c r="AQ238" s="852"/>
      <c r="AR238" s="853"/>
      <c r="AS238" s="167" t="s">
        <v>324</v>
      </c>
      <c r="AT238" s="168"/>
      <c r="AU238" s="853"/>
      <c r="AV238" s="853"/>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4" t="s">
        <v>356</v>
      </c>
      <c r="Z239" s="855"/>
      <c r="AA239" s="856"/>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9"/>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0"/>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9"/>
    </row>
    <row r="241" spans="1:50" ht="18.75" hidden="1" customHeight="1" x14ac:dyDescent="0.15">
      <c r="A241" s="160"/>
      <c r="B241" s="150"/>
      <c r="C241" s="149"/>
      <c r="D241" s="150"/>
      <c r="E241" s="149"/>
      <c r="F241" s="163"/>
      <c r="G241" s="841" t="s">
        <v>355</v>
      </c>
      <c r="H241" s="194"/>
      <c r="I241" s="194"/>
      <c r="J241" s="194"/>
      <c r="K241" s="194"/>
      <c r="L241" s="194"/>
      <c r="M241" s="194"/>
      <c r="N241" s="194"/>
      <c r="O241" s="194"/>
      <c r="P241" s="194"/>
      <c r="Q241" s="194"/>
      <c r="R241" s="194"/>
      <c r="S241" s="194"/>
      <c r="T241" s="194"/>
      <c r="U241" s="194"/>
      <c r="V241" s="194"/>
      <c r="W241" s="194"/>
      <c r="X241" s="842"/>
      <c r="Y241" s="843"/>
      <c r="Z241" s="844"/>
      <c r="AA241" s="845"/>
      <c r="AB241" s="849" t="s">
        <v>12</v>
      </c>
      <c r="AC241" s="194"/>
      <c r="AD241" s="842"/>
      <c r="AE241" s="850" t="s">
        <v>325</v>
      </c>
      <c r="AF241" s="850"/>
      <c r="AG241" s="850"/>
      <c r="AH241" s="850"/>
      <c r="AI241" s="850" t="s">
        <v>326</v>
      </c>
      <c r="AJ241" s="850"/>
      <c r="AK241" s="850"/>
      <c r="AL241" s="850"/>
      <c r="AM241" s="850" t="s">
        <v>327</v>
      </c>
      <c r="AN241" s="850"/>
      <c r="AO241" s="850"/>
      <c r="AP241" s="849"/>
      <c r="AQ241" s="849" t="s">
        <v>323</v>
      </c>
      <c r="AR241" s="194"/>
      <c r="AS241" s="194"/>
      <c r="AT241" s="842"/>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6"/>
      <c r="Z242" s="847"/>
      <c r="AA242" s="848"/>
      <c r="AB242" s="172"/>
      <c r="AC242" s="167"/>
      <c r="AD242" s="168"/>
      <c r="AE242" s="851"/>
      <c r="AF242" s="851"/>
      <c r="AG242" s="851"/>
      <c r="AH242" s="851"/>
      <c r="AI242" s="851"/>
      <c r="AJ242" s="851"/>
      <c r="AK242" s="851"/>
      <c r="AL242" s="851"/>
      <c r="AM242" s="851"/>
      <c r="AN242" s="851"/>
      <c r="AO242" s="851"/>
      <c r="AP242" s="172"/>
      <c r="AQ242" s="852"/>
      <c r="AR242" s="853"/>
      <c r="AS242" s="167" t="s">
        <v>324</v>
      </c>
      <c r="AT242" s="168"/>
      <c r="AU242" s="853"/>
      <c r="AV242" s="853"/>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4" t="s">
        <v>356</v>
      </c>
      <c r="Z243" s="855"/>
      <c r="AA243" s="856"/>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9"/>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0"/>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9"/>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6"/>
      <c r="Z245" s="847"/>
      <c r="AA245" s="848"/>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6"/>
      <c r="Z246" s="847"/>
      <c r="AA246" s="848"/>
      <c r="AB246" s="172"/>
      <c r="AC246" s="167"/>
      <c r="AD246" s="168"/>
      <c r="AE246" s="851"/>
      <c r="AF246" s="851"/>
      <c r="AG246" s="851"/>
      <c r="AH246" s="851"/>
      <c r="AI246" s="851"/>
      <c r="AJ246" s="851"/>
      <c r="AK246" s="851"/>
      <c r="AL246" s="851"/>
      <c r="AM246" s="851"/>
      <c r="AN246" s="851"/>
      <c r="AO246" s="851"/>
      <c r="AP246" s="172"/>
      <c r="AQ246" s="852"/>
      <c r="AR246" s="853"/>
      <c r="AS246" s="167" t="s">
        <v>324</v>
      </c>
      <c r="AT246" s="168"/>
      <c r="AU246" s="853"/>
      <c r="AV246" s="853"/>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4" t="s">
        <v>356</v>
      </c>
      <c r="Z247" s="855"/>
      <c r="AA247" s="856"/>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9"/>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0"/>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9"/>
    </row>
    <row r="249" spans="1:50" ht="18.75" hidden="1" customHeight="1" x14ac:dyDescent="0.15">
      <c r="A249" s="160"/>
      <c r="B249" s="150"/>
      <c r="C249" s="149"/>
      <c r="D249" s="150"/>
      <c r="E249" s="149"/>
      <c r="F249" s="163"/>
      <c r="G249" s="841" t="s">
        <v>355</v>
      </c>
      <c r="H249" s="194"/>
      <c r="I249" s="194"/>
      <c r="J249" s="194"/>
      <c r="K249" s="194"/>
      <c r="L249" s="194"/>
      <c r="M249" s="194"/>
      <c r="N249" s="194"/>
      <c r="O249" s="194"/>
      <c r="P249" s="194"/>
      <c r="Q249" s="194"/>
      <c r="R249" s="194"/>
      <c r="S249" s="194"/>
      <c r="T249" s="194"/>
      <c r="U249" s="194"/>
      <c r="V249" s="194"/>
      <c r="W249" s="194"/>
      <c r="X249" s="842"/>
      <c r="Y249" s="843"/>
      <c r="Z249" s="844"/>
      <c r="AA249" s="845"/>
      <c r="AB249" s="849" t="s">
        <v>12</v>
      </c>
      <c r="AC249" s="194"/>
      <c r="AD249" s="842"/>
      <c r="AE249" s="850" t="s">
        <v>325</v>
      </c>
      <c r="AF249" s="850"/>
      <c r="AG249" s="850"/>
      <c r="AH249" s="850"/>
      <c r="AI249" s="850" t="s">
        <v>326</v>
      </c>
      <c r="AJ249" s="850"/>
      <c r="AK249" s="850"/>
      <c r="AL249" s="850"/>
      <c r="AM249" s="850" t="s">
        <v>327</v>
      </c>
      <c r="AN249" s="850"/>
      <c r="AO249" s="850"/>
      <c r="AP249" s="849"/>
      <c r="AQ249" s="849" t="s">
        <v>323</v>
      </c>
      <c r="AR249" s="194"/>
      <c r="AS249" s="194"/>
      <c r="AT249" s="842"/>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6"/>
      <c r="Z250" s="847"/>
      <c r="AA250" s="848"/>
      <c r="AB250" s="172"/>
      <c r="AC250" s="167"/>
      <c r="AD250" s="168"/>
      <c r="AE250" s="851"/>
      <c r="AF250" s="851"/>
      <c r="AG250" s="851"/>
      <c r="AH250" s="851"/>
      <c r="AI250" s="851"/>
      <c r="AJ250" s="851"/>
      <c r="AK250" s="851"/>
      <c r="AL250" s="851"/>
      <c r="AM250" s="851"/>
      <c r="AN250" s="851"/>
      <c r="AO250" s="851"/>
      <c r="AP250" s="172"/>
      <c r="AQ250" s="852"/>
      <c r="AR250" s="853"/>
      <c r="AS250" s="167" t="s">
        <v>324</v>
      </c>
      <c r="AT250" s="168"/>
      <c r="AU250" s="853"/>
      <c r="AV250" s="853"/>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4" t="s">
        <v>356</v>
      </c>
      <c r="Z251" s="855"/>
      <c r="AA251" s="856"/>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9"/>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0"/>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9"/>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1"/>
      <c r="G291" s="822"/>
      <c r="H291" s="823"/>
      <c r="I291" s="823"/>
      <c r="J291" s="823"/>
      <c r="K291" s="823"/>
      <c r="L291" s="823"/>
      <c r="M291" s="823"/>
      <c r="N291" s="823"/>
      <c r="O291" s="823"/>
      <c r="P291" s="823"/>
      <c r="Q291" s="823"/>
      <c r="R291" s="823"/>
      <c r="S291" s="823"/>
      <c r="T291" s="823"/>
      <c r="U291" s="823"/>
      <c r="V291" s="823"/>
      <c r="W291" s="823"/>
      <c r="X291" s="823"/>
      <c r="Y291" s="823"/>
      <c r="Z291" s="823"/>
      <c r="AA291" s="823"/>
      <c r="AB291" s="823"/>
      <c r="AC291" s="823"/>
      <c r="AD291" s="823"/>
      <c r="AE291" s="823"/>
      <c r="AF291" s="823"/>
      <c r="AG291" s="823"/>
      <c r="AH291" s="823"/>
      <c r="AI291" s="823"/>
      <c r="AJ291" s="823"/>
      <c r="AK291" s="823"/>
      <c r="AL291" s="823"/>
      <c r="AM291" s="823"/>
      <c r="AN291" s="823"/>
      <c r="AO291" s="823"/>
      <c r="AP291" s="823"/>
      <c r="AQ291" s="823"/>
      <c r="AR291" s="823"/>
      <c r="AS291" s="823"/>
      <c r="AT291" s="823"/>
      <c r="AU291" s="823"/>
      <c r="AV291" s="823"/>
      <c r="AW291" s="823"/>
      <c r="AX291" s="824"/>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1"/>
      <c r="G351" s="822"/>
      <c r="H351" s="823"/>
      <c r="I351" s="823"/>
      <c r="J351" s="823"/>
      <c r="K351" s="823"/>
      <c r="L351" s="823"/>
      <c r="M351" s="823"/>
      <c r="N351" s="823"/>
      <c r="O351" s="823"/>
      <c r="P351" s="823"/>
      <c r="Q351" s="823"/>
      <c r="R351" s="823"/>
      <c r="S351" s="823"/>
      <c r="T351" s="823"/>
      <c r="U351" s="823"/>
      <c r="V351" s="823"/>
      <c r="W351" s="823"/>
      <c r="X351" s="823"/>
      <c r="Y351" s="823"/>
      <c r="Z351" s="823"/>
      <c r="AA351" s="823"/>
      <c r="AB351" s="823"/>
      <c r="AC351" s="823"/>
      <c r="AD351" s="823"/>
      <c r="AE351" s="823"/>
      <c r="AF351" s="823"/>
      <c r="AG351" s="823"/>
      <c r="AH351" s="823"/>
      <c r="AI351" s="823"/>
      <c r="AJ351" s="823"/>
      <c r="AK351" s="823"/>
      <c r="AL351" s="823"/>
      <c r="AM351" s="823"/>
      <c r="AN351" s="823"/>
      <c r="AO351" s="823"/>
      <c r="AP351" s="823"/>
      <c r="AQ351" s="823"/>
      <c r="AR351" s="823"/>
      <c r="AS351" s="823"/>
      <c r="AT351" s="823"/>
      <c r="AU351" s="823"/>
      <c r="AV351" s="823"/>
      <c r="AW351" s="823"/>
      <c r="AX351" s="824"/>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1" t="s">
        <v>355</v>
      </c>
      <c r="H353" s="194"/>
      <c r="I353" s="194"/>
      <c r="J353" s="194"/>
      <c r="K353" s="194"/>
      <c r="L353" s="194"/>
      <c r="M353" s="194"/>
      <c r="N353" s="194"/>
      <c r="O353" s="194"/>
      <c r="P353" s="194"/>
      <c r="Q353" s="194"/>
      <c r="R353" s="194"/>
      <c r="S353" s="194"/>
      <c r="T353" s="194"/>
      <c r="U353" s="194"/>
      <c r="V353" s="194"/>
      <c r="W353" s="194"/>
      <c r="X353" s="842"/>
      <c r="Y353" s="843"/>
      <c r="Z353" s="844"/>
      <c r="AA353" s="845"/>
      <c r="AB353" s="849" t="s">
        <v>12</v>
      </c>
      <c r="AC353" s="194"/>
      <c r="AD353" s="842"/>
      <c r="AE353" s="850" t="s">
        <v>325</v>
      </c>
      <c r="AF353" s="850"/>
      <c r="AG353" s="850"/>
      <c r="AH353" s="850"/>
      <c r="AI353" s="850" t="s">
        <v>326</v>
      </c>
      <c r="AJ353" s="850"/>
      <c r="AK353" s="850"/>
      <c r="AL353" s="850"/>
      <c r="AM353" s="850" t="s">
        <v>327</v>
      </c>
      <c r="AN353" s="850"/>
      <c r="AO353" s="850"/>
      <c r="AP353" s="849"/>
      <c r="AQ353" s="849" t="s">
        <v>323</v>
      </c>
      <c r="AR353" s="194"/>
      <c r="AS353" s="194"/>
      <c r="AT353" s="842"/>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6"/>
      <c r="Z354" s="847"/>
      <c r="AA354" s="848"/>
      <c r="AB354" s="172"/>
      <c r="AC354" s="167"/>
      <c r="AD354" s="168"/>
      <c r="AE354" s="851"/>
      <c r="AF354" s="851"/>
      <c r="AG354" s="851"/>
      <c r="AH354" s="851"/>
      <c r="AI354" s="851"/>
      <c r="AJ354" s="851"/>
      <c r="AK354" s="851"/>
      <c r="AL354" s="851"/>
      <c r="AM354" s="851"/>
      <c r="AN354" s="851"/>
      <c r="AO354" s="851"/>
      <c r="AP354" s="172"/>
      <c r="AQ354" s="852"/>
      <c r="AR354" s="853"/>
      <c r="AS354" s="167" t="s">
        <v>324</v>
      </c>
      <c r="AT354" s="168"/>
      <c r="AU354" s="853"/>
      <c r="AV354" s="853"/>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4" t="s">
        <v>356</v>
      </c>
      <c r="Z355" s="855"/>
      <c r="AA355" s="856"/>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9"/>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0"/>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9"/>
    </row>
    <row r="357" spans="1:50" ht="18.75" hidden="1" customHeight="1" x14ac:dyDescent="0.15">
      <c r="A357" s="160"/>
      <c r="B357" s="150"/>
      <c r="C357" s="149"/>
      <c r="D357" s="150"/>
      <c r="E357" s="149"/>
      <c r="F357" s="163"/>
      <c r="G357" s="841" t="s">
        <v>355</v>
      </c>
      <c r="H357" s="194"/>
      <c r="I357" s="194"/>
      <c r="J357" s="194"/>
      <c r="K357" s="194"/>
      <c r="L357" s="194"/>
      <c r="M357" s="194"/>
      <c r="N357" s="194"/>
      <c r="O357" s="194"/>
      <c r="P357" s="194"/>
      <c r="Q357" s="194"/>
      <c r="R357" s="194"/>
      <c r="S357" s="194"/>
      <c r="T357" s="194"/>
      <c r="U357" s="194"/>
      <c r="V357" s="194"/>
      <c r="W357" s="194"/>
      <c r="X357" s="842"/>
      <c r="Y357" s="843"/>
      <c r="Z357" s="844"/>
      <c r="AA357" s="845"/>
      <c r="AB357" s="849" t="s">
        <v>12</v>
      </c>
      <c r="AC357" s="194"/>
      <c r="AD357" s="842"/>
      <c r="AE357" s="850" t="s">
        <v>325</v>
      </c>
      <c r="AF357" s="850"/>
      <c r="AG357" s="850"/>
      <c r="AH357" s="850"/>
      <c r="AI357" s="850" t="s">
        <v>326</v>
      </c>
      <c r="AJ357" s="850"/>
      <c r="AK357" s="850"/>
      <c r="AL357" s="850"/>
      <c r="AM357" s="850" t="s">
        <v>327</v>
      </c>
      <c r="AN357" s="850"/>
      <c r="AO357" s="850"/>
      <c r="AP357" s="849"/>
      <c r="AQ357" s="849" t="s">
        <v>323</v>
      </c>
      <c r="AR357" s="194"/>
      <c r="AS357" s="194"/>
      <c r="AT357" s="842"/>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6"/>
      <c r="Z358" s="847"/>
      <c r="AA358" s="848"/>
      <c r="AB358" s="172"/>
      <c r="AC358" s="167"/>
      <c r="AD358" s="168"/>
      <c r="AE358" s="851"/>
      <c r="AF358" s="851"/>
      <c r="AG358" s="851"/>
      <c r="AH358" s="851"/>
      <c r="AI358" s="851"/>
      <c r="AJ358" s="851"/>
      <c r="AK358" s="851"/>
      <c r="AL358" s="851"/>
      <c r="AM358" s="851"/>
      <c r="AN358" s="851"/>
      <c r="AO358" s="851"/>
      <c r="AP358" s="172"/>
      <c r="AQ358" s="852"/>
      <c r="AR358" s="853"/>
      <c r="AS358" s="167" t="s">
        <v>324</v>
      </c>
      <c r="AT358" s="168"/>
      <c r="AU358" s="853"/>
      <c r="AV358" s="853"/>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4" t="s">
        <v>356</v>
      </c>
      <c r="Z359" s="855"/>
      <c r="AA359" s="856"/>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9"/>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0"/>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9"/>
    </row>
    <row r="361" spans="1:50" ht="18.75" hidden="1" customHeight="1" x14ac:dyDescent="0.15">
      <c r="A361" s="160"/>
      <c r="B361" s="150"/>
      <c r="C361" s="149"/>
      <c r="D361" s="150"/>
      <c r="E361" s="149"/>
      <c r="F361" s="163"/>
      <c r="G361" s="841" t="s">
        <v>355</v>
      </c>
      <c r="H361" s="194"/>
      <c r="I361" s="194"/>
      <c r="J361" s="194"/>
      <c r="K361" s="194"/>
      <c r="L361" s="194"/>
      <c r="M361" s="194"/>
      <c r="N361" s="194"/>
      <c r="O361" s="194"/>
      <c r="P361" s="194"/>
      <c r="Q361" s="194"/>
      <c r="R361" s="194"/>
      <c r="S361" s="194"/>
      <c r="T361" s="194"/>
      <c r="U361" s="194"/>
      <c r="V361" s="194"/>
      <c r="W361" s="194"/>
      <c r="X361" s="842"/>
      <c r="Y361" s="843"/>
      <c r="Z361" s="844"/>
      <c r="AA361" s="845"/>
      <c r="AB361" s="849" t="s">
        <v>12</v>
      </c>
      <c r="AC361" s="194"/>
      <c r="AD361" s="842"/>
      <c r="AE361" s="850" t="s">
        <v>325</v>
      </c>
      <c r="AF361" s="850"/>
      <c r="AG361" s="850"/>
      <c r="AH361" s="850"/>
      <c r="AI361" s="850" t="s">
        <v>326</v>
      </c>
      <c r="AJ361" s="850"/>
      <c r="AK361" s="850"/>
      <c r="AL361" s="850"/>
      <c r="AM361" s="850" t="s">
        <v>327</v>
      </c>
      <c r="AN361" s="850"/>
      <c r="AO361" s="850"/>
      <c r="AP361" s="849"/>
      <c r="AQ361" s="849" t="s">
        <v>323</v>
      </c>
      <c r="AR361" s="194"/>
      <c r="AS361" s="194"/>
      <c r="AT361" s="842"/>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6"/>
      <c r="Z362" s="847"/>
      <c r="AA362" s="848"/>
      <c r="AB362" s="172"/>
      <c r="AC362" s="167"/>
      <c r="AD362" s="168"/>
      <c r="AE362" s="851"/>
      <c r="AF362" s="851"/>
      <c r="AG362" s="851"/>
      <c r="AH362" s="851"/>
      <c r="AI362" s="851"/>
      <c r="AJ362" s="851"/>
      <c r="AK362" s="851"/>
      <c r="AL362" s="851"/>
      <c r="AM362" s="851"/>
      <c r="AN362" s="851"/>
      <c r="AO362" s="851"/>
      <c r="AP362" s="172"/>
      <c r="AQ362" s="852"/>
      <c r="AR362" s="853"/>
      <c r="AS362" s="167" t="s">
        <v>324</v>
      </c>
      <c r="AT362" s="168"/>
      <c r="AU362" s="853"/>
      <c r="AV362" s="853"/>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4" t="s">
        <v>356</v>
      </c>
      <c r="Z363" s="855"/>
      <c r="AA363" s="856"/>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9"/>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0"/>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9"/>
    </row>
    <row r="365" spans="1:50" ht="18.75" hidden="1" customHeight="1" x14ac:dyDescent="0.15">
      <c r="A365" s="160"/>
      <c r="B365" s="150"/>
      <c r="C365" s="149"/>
      <c r="D365" s="150"/>
      <c r="E365" s="149"/>
      <c r="F365" s="163"/>
      <c r="G365" s="841" t="s">
        <v>355</v>
      </c>
      <c r="H365" s="194"/>
      <c r="I365" s="194"/>
      <c r="J365" s="194"/>
      <c r="K365" s="194"/>
      <c r="L365" s="194"/>
      <c r="M365" s="194"/>
      <c r="N365" s="194"/>
      <c r="O365" s="194"/>
      <c r="P365" s="194"/>
      <c r="Q365" s="194"/>
      <c r="R365" s="194"/>
      <c r="S365" s="194"/>
      <c r="T365" s="194"/>
      <c r="U365" s="194"/>
      <c r="V365" s="194"/>
      <c r="W365" s="194"/>
      <c r="X365" s="842"/>
      <c r="Y365" s="843"/>
      <c r="Z365" s="844"/>
      <c r="AA365" s="845"/>
      <c r="AB365" s="849" t="s">
        <v>12</v>
      </c>
      <c r="AC365" s="194"/>
      <c r="AD365" s="842"/>
      <c r="AE365" s="850" t="s">
        <v>325</v>
      </c>
      <c r="AF365" s="850"/>
      <c r="AG365" s="850"/>
      <c r="AH365" s="850"/>
      <c r="AI365" s="850" t="s">
        <v>326</v>
      </c>
      <c r="AJ365" s="850"/>
      <c r="AK365" s="850"/>
      <c r="AL365" s="850"/>
      <c r="AM365" s="850" t="s">
        <v>327</v>
      </c>
      <c r="AN365" s="850"/>
      <c r="AO365" s="850"/>
      <c r="AP365" s="849"/>
      <c r="AQ365" s="849" t="s">
        <v>323</v>
      </c>
      <c r="AR365" s="194"/>
      <c r="AS365" s="194"/>
      <c r="AT365" s="842"/>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6"/>
      <c r="Z366" s="847"/>
      <c r="AA366" s="848"/>
      <c r="AB366" s="172"/>
      <c r="AC366" s="167"/>
      <c r="AD366" s="168"/>
      <c r="AE366" s="851"/>
      <c r="AF366" s="851"/>
      <c r="AG366" s="851"/>
      <c r="AH366" s="851"/>
      <c r="AI366" s="851"/>
      <c r="AJ366" s="851"/>
      <c r="AK366" s="851"/>
      <c r="AL366" s="851"/>
      <c r="AM366" s="851"/>
      <c r="AN366" s="851"/>
      <c r="AO366" s="851"/>
      <c r="AP366" s="172"/>
      <c r="AQ366" s="852"/>
      <c r="AR366" s="853"/>
      <c r="AS366" s="167" t="s">
        <v>324</v>
      </c>
      <c r="AT366" s="168"/>
      <c r="AU366" s="853"/>
      <c r="AV366" s="853"/>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4" t="s">
        <v>356</v>
      </c>
      <c r="Z367" s="855"/>
      <c r="AA367" s="856"/>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9"/>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0"/>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9"/>
    </row>
    <row r="369" spans="1:50" ht="18.75" hidden="1" customHeight="1" x14ac:dyDescent="0.15">
      <c r="A369" s="160"/>
      <c r="B369" s="150"/>
      <c r="C369" s="149"/>
      <c r="D369" s="150"/>
      <c r="E369" s="149"/>
      <c r="F369" s="163"/>
      <c r="G369" s="841" t="s">
        <v>355</v>
      </c>
      <c r="H369" s="194"/>
      <c r="I369" s="194"/>
      <c r="J369" s="194"/>
      <c r="K369" s="194"/>
      <c r="L369" s="194"/>
      <c r="M369" s="194"/>
      <c r="N369" s="194"/>
      <c r="O369" s="194"/>
      <c r="P369" s="194"/>
      <c r="Q369" s="194"/>
      <c r="R369" s="194"/>
      <c r="S369" s="194"/>
      <c r="T369" s="194"/>
      <c r="U369" s="194"/>
      <c r="V369" s="194"/>
      <c r="W369" s="194"/>
      <c r="X369" s="842"/>
      <c r="Y369" s="843"/>
      <c r="Z369" s="844"/>
      <c r="AA369" s="845"/>
      <c r="AB369" s="849" t="s">
        <v>12</v>
      </c>
      <c r="AC369" s="194"/>
      <c r="AD369" s="842"/>
      <c r="AE369" s="850" t="s">
        <v>325</v>
      </c>
      <c r="AF369" s="850"/>
      <c r="AG369" s="850"/>
      <c r="AH369" s="850"/>
      <c r="AI369" s="850" t="s">
        <v>326</v>
      </c>
      <c r="AJ369" s="850"/>
      <c r="AK369" s="850"/>
      <c r="AL369" s="850"/>
      <c r="AM369" s="850" t="s">
        <v>327</v>
      </c>
      <c r="AN369" s="850"/>
      <c r="AO369" s="850"/>
      <c r="AP369" s="849"/>
      <c r="AQ369" s="849" t="s">
        <v>323</v>
      </c>
      <c r="AR369" s="194"/>
      <c r="AS369" s="194"/>
      <c r="AT369" s="842"/>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6"/>
      <c r="Z370" s="847"/>
      <c r="AA370" s="848"/>
      <c r="AB370" s="172"/>
      <c r="AC370" s="167"/>
      <c r="AD370" s="168"/>
      <c r="AE370" s="851"/>
      <c r="AF370" s="851"/>
      <c r="AG370" s="851"/>
      <c r="AH370" s="851"/>
      <c r="AI370" s="851"/>
      <c r="AJ370" s="851"/>
      <c r="AK370" s="851"/>
      <c r="AL370" s="851"/>
      <c r="AM370" s="851"/>
      <c r="AN370" s="851"/>
      <c r="AO370" s="851"/>
      <c r="AP370" s="172"/>
      <c r="AQ370" s="852"/>
      <c r="AR370" s="853"/>
      <c r="AS370" s="167" t="s">
        <v>324</v>
      </c>
      <c r="AT370" s="168"/>
      <c r="AU370" s="853"/>
      <c r="AV370" s="853"/>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4" t="s">
        <v>356</v>
      </c>
      <c r="Z371" s="855"/>
      <c r="AA371" s="856"/>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9"/>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0"/>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9"/>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477</v>
      </c>
      <c r="K411" s="136"/>
      <c r="L411" s="136"/>
      <c r="M411" s="136"/>
      <c r="N411" s="136"/>
      <c r="O411" s="136"/>
      <c r="P411" s="136"/>
      <c r="Q411" s="136"/>
      <c r="R411" s="136"/>
      <c r="S411" s="136"/>
      <c r="T411" s="137"/>
      <c r="U411" s="384" t="s">
        <v>478</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478</v>
      </c>
      <c r="AF413" s="113"/>
      <c r="AG413" s="99" t="s">
        <v>324</v>
      </c>
      <c r="AH413" s="100"/>
      <c r="AI413" s="110"/>
      <c r="AJ413" s="110"/>
      <c r="AK413" s="110"/>
      <c r="AL413" s="105"/>
      <c r="AM413" s="110"/>
      <c r="AN413" s="110"/>
      <c r="AO413" s="110"/>
      <c r="AP413" s="105"/>
      <c r="AQ413" s="114" t="s">
        <v>478</v>
      </c>
      <c r="AR413" s="113"/>
      <c r="AS413" s="99" t="s">
        <v>324</v>
      </c>
      <c r="AT413" s="100"/>
      <c r="AU413" s="113" t="s">
        <v>478</v>
      </c>
      <c r="AV413" s="113"/>
      <c r="AW413" s="99" t="s">
        <v>310</v>
      </c>
      <c r="AX413" s="115"/>
    </row>
    <row r="414" spans="1:50" ht="22.5" customHeight="1" x14ac:dyDescent="0.15">
      <c r="A414" s="160"/>
      <c r="B414" s="150"/>
      <c r="C414" s="149"/>
      <c r="D414" s="150"/>
      <c r="E414" s="93"/>
      <c r="F414" s="94"/>
      <c r="G414" s="116" t="s">
        <v>478</v>
      </c>
      <c r="H414" s="88"/>
      <c r="I414" s="88"/>
      <c r="J414" s="88"/>
      <c r="K414" s="88"/>
      <c r="L414" s="88"/>
      <c r="M414" s="88"/>
      <c r="N414" s="88"/>
      <c r="O414" s="88"/>
      <c r="P414" s="88"/>
      <c r="Q414" s="88"/>
      <c r="R414" s="88"/>
      <c r="S414" s="88"/>
      <c r="T414" s="88"/>
      <c r="U414" s="88"/>
      <c r="V414" s="88"/>
      <c r="W414" s="88"/>
      <c r="X414" s="117"/>
      <c r="Y414" s="123" t="s">
        <v>14</v>
      </c>
      <c r="Z414" s="124"/>
      <c r="AA414" s="125"/>
      <c r="AB414" s="126" t="s">
        <v>479</v>
      </c>
      <c r="AC414" s="126"/>
      <c r="AD414" s="126"/>
      <c r="AE414" s="77" t="s">
        <v>478</v>
      </c>
      <c r="AF414" s="78"/>
      <c r="AG414" s="78"/>
      <c r="AH414" s="78"/>
      <c r="AI414" s="77" t="s">
        <v>479</v>
      </c>
      <c r="AJ414" s="78"/>
      <c r="AK414" s="78"/>
      <c r="AL414" s="78"/>
      <c r="AM414" s="77" t="s">
        <v>478</v>
      </c>
      <c r="AN414" s="78"/>
      <c r="AO414" s="78"/>
      <c r="AP414" s="79"/>
      <c r="AQ414" s="77" t="s">
        <v>478</v>
      </c>
      <c r="AR414" s="78"/>
      <c r="AS414" s="78"/>
      <c r="AT414" s="79"/>
      <c r="AU414" s="78" t="s">
        <v>478</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479</v>
      </c>
      <c r="AC415" s="76"/>
      <c r="AD415" s="76"/>
      <c r="AE415" s="77" t="s">
        <v>478</v>
      </c>
      <c r="AF415" s="78"/>
      <c r="AG415" s="78"/>
      <c r="AH415" s="79"/>
      <c r="AI415" s="77" t="s">
        <v>478</v>
      </c>
      <c r="AJ415" s="78"/>
      <c r="AK415" s="78"/>
      <c r="AL415" s="78"/>
      <c r="AM415" s="77" t="s">
        <v>478</v>
      </c>
      <c r="AN415" s="78"/>
      <c r="AO415" s="78"/>
      <c r="AP415" s="79"/>
      <c r="AQ415" s="77" t="s">
        <v>478</v>
      </c>
      <c r="AR415" s="78"/>
      <c r="AS415" s="78"/>
      <c r="AT415" s="79"/>
      <c r="AU415" s="78" t="s">
        <v>478</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478</v>
      </c>
      <c r="AF416" s="78"/>
      <c r="AG416" s="78"/>
      <c r="AH416" s="79"/>
      <c r="AI416" s="77" t="s">
        <v>478</v>
      </c>
      <c r="AJ416" s="78"/>
      <c r="AK416" s="78"/>
      <c r="AL416" s="78"/>
      <c r="AM416" s="77" t="s">
        <v>478</v>
      </c>
      <c r="AN416" s="78"/>
      <c r="AO416" s="78"/>
      <c r="AP416" s="79"/>
      <c r="AQ416" s="77" t="s">
        <v>478</v>
      </c>
      <c r="AR416" s="78"/>
      <c r="AS416" s="78"/>
      <c r="AT416" s="79"/>
      <c r="AU416" s="78" t="s">
        <v>478</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t="s">
        <v>481</v>
      </c>
      <c r="AF418" s="113"/>
      <c r="AG418" s="99" t="s">
        <v>324</v>
      </c>
      <c r="AH418" s="100"/>
      <c r="AI418" s="110"/>
      <c r="AJ418" s="110"/>
      <c r="AK418" s="110"/>
      <c r="AL418" s="105"/>
      <c r="AM418" s="110"/>
      <c r="AN418" s="110"/>
      <c r="AO418" s="110"/>
      <c r="AP418" s="105"/>
      <c r="AQ418" s="114" t="s">
        <v>479</v>
      </c>
      <c r="AR418" s="113"/>
      <c r="AS418" s="99" t="s">
        <v>324</v>
      </c>
      <c r="AT418" s="100"/>
      <c r="AU418" s="113" t="s">
        <v>481</v>
      </c>
      <c r="AV418" s="113"/>
      <c r="AW418" s="99" t="s">
        <v>310</v>
      </c>
      <c r="AX418" s="115"/>
    </row>
    <row r="419" spans="1:50" ht="22.5" hidden="1" customHeight="1" x14ac:dyDescent="0.15">
      <c r="A419" s="160"/>
      <c r="B419" s="150"/>
      <c r="C419" s="149"/>
      <c r="D419" s="150"/>
      <c r="E419" s="93"/>
      <c r="F419" s="94"/>
      <c r="G419" s="116" t="s">
        <v>478</v>
      </c>
      <c r="H419" s="88"/>
      <c r="I419" s="88"/>
      <c r="J419" s="88"/>
      <c r="K419" s="88"/>
      <c r="L419" s="88"/>
      <c r="M419" s="88"/>
      <c r="N419" s="88"/>
      <c r="O419" s="88"/>
      <c r="P419" s="88"/>
      <c r="Q419" s="88"/>
      <c r="R419" s="88"/>
      <c r="S419" s="88"/>
      <c r="T419" s="88"/>
      <c r="U419" s="88"/>
      <c r="V419" s="88"/>
      <c r="W419" s="88"/>
      <c r="X419" s="117"/>
      <c r="Y419" s="123" t="s">
        <v>14</v>
      </c>
      <c r="Z419" s="124"/>
      <c r="AA419" s="125"/>
      <c r="AB419" s="126" t="s">
        <v>478</v>
      </c>
      <c r="AC419" s="126"/>
      <c r="AD419" s="126"/>
      <c r="AE419" s="77" t="s">
        <v>481</v>
      </c>
      <c r="AF419" s="78"/>
      <c r="AG419" s="78"/>
      <c r="AH419" s="78"/>
      <c r="AI419" s="77" t="s">
        <v>481</v>
      </c>
      <c r="AJ419" s="78"/>
      <c r="AK419" s="78"/>
      <c r="AL419" s="78"/>
      <c r="AM419" s="77" t="s">
        <v>481</v>
      </c>
      <c r="AN419" s="78"/>
      <c r="AO419" s="78"/>
      <c r="AP419" s="79"/>
      <c r="AQ419" s="77" t="s">
        <v>481</v>
      </c>
      <c r="AR419" s="78"/>
      <c r="AS419" s="78"/>
      <c r="AT419" s="79"/>
      <c r="AU419" s="78" t="s">
        <v>481</v>
      </c>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t="s">
        <v>480</v>
      </c>
      <c r="AC420" s="76"/>
      <c r="AD420" s="76"/>
      <c r="AE420" s="77" t="s">
        <v>481</v>
      </c>
      <c r="AF420" s="78"/>
      <c r="AG420" s="78"/>
      <c r="AH420" s="79"/>
      <c r="AI420" s="77" t="s">
        <v>481</v>
      </c>
      <c r="AJ420" s="78"/>
      <c r="AK420" s="78"/>
      <c r="AL420" s="78"/>
      <c r="AM420" s="77" t="s">
        <v>481</v>
      </c>
      <c r="AN420" s="78"/>
      <c r="AO420" s="78"/>
      <c r="AP420" s="79"/>
      <c r="AQ420" s="77" t="s">
        <v>481</v>
      </c>
      <c r="AR420" s="78"/>
      <c r="AS420" s="78"/>
      <c r="AT420" s="79"/>
      <c r="AU420" s="78" t="s">
        <v>481</v>
      </c>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t="s">
        <v>481</v>
      </c>
      <c r="AF421" s="78"/>
      <c r="AG421" s="78"/>
      <c r="AH421" s="79"/>
      <c r="AI421" s="77" t="s">
        <v>481</v>
      </c>
      <c r="AJ421" s="78"/>
      <c r="AK421" s="78"/>
      <c r="AL421" s="78"/>
      <c r="AM421" s="77" t="s">
        <v>481</v>
      </c>
      <c r="AN421" s="78"/>
      <c r="AO421" s="78"/>
      <c r="AP421" s="79"/>
      <c r="AQ421" s="77" t="s">
        <v>481</v>
      </c>
      <c r="AR421" s="78"/>
      <c r="AS421" s="78"/>
      <c r="AT421" s="79"/>
      <c r="AU421" s="78" t="s">
        <v>481</v>
      </c>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482</v>
      </c>
      <c r="AF438" s="113"/>
      <c r="AG438" s="99" t="s">
        <v>324</v>
      </c>
      <c r="AH438" s="100"/>
      <c r="AI438" s="110"/>
      <c r="AJ438" s="110"/>
      <c r="AK438" s="110"/>
      <c r="AL438" s="105"/>
      <c r="AM438" s="110"/>
      <c r="AN438" s="110"/>
      <c r="AO438" s="110"/>
      <c r="AP438" s="105"/>
      <c r="AQ438" s="114" t="s">
        <v>482</v>
      </c>
      <c r="AR438" s="113"/>
      <c r="AS438" s="99" t="s">
        <v>324</v>
      </c>
      <c r="AT438" s="100"/>
      <c r="AU438" s="113" t="s">
        <v>482</v>
      </c>
      <c r="AV438" s="113"/>
      <c r="AW438" s="99" t="s">
        <v>310</v>
      </c>
      <c r="AX438" s="115"/>
    </row>
    <row r="439" spans="1:50" ht="22.5" customHeight="1" x14ac:dyDescent="0.15">
      <c r="A439" s="160"/>
      <c r="B439" s="150"/>
      <c r="C439" s="149"/>
      <c r="D439" s="150"/>
      <c r="E439" s="93"/>
      <c r="F439" s="94"/>
      <c r="G439" s="116" t="s">
        <v>478</v>
      </c>
      <c r="H439" s="88"/>
      <c r="I439" s="88"/>
      <c r="J439" s="88"/>
      <c r="K439" s="88"/>
      <c r="L439" s="88"/>
      <c r="M439" s="88"/>
      <c r="N439" s="88"/>
      <c r="O439" s="88"/>
      <c r="P439" s="88"/>
      <c r="Q439" s="88"/>
      <c r="R439" s="88"/>
      <c r="S439" s="88"/>
      <c r="T439" s="88"/>
      <c r="U439" s="88"/>
      <c r="V439" s="88"/>
      <c r="W439" s="88"/>
      <c r="X439" s="117"/>
      <c r="Y439" s="123" t="s">
        <v>14</v>
      </c>
      <c r="Z439" s="124"/>
      <c r="AA439" s="125"/>
      <c r="AB439" s="126" t="s">
        <v>479</v>
      </c>
      <c r="AC439" s="126"/>
      <c r="AD439" s="126"/>
      <c r="AE439" s="77" t="s">
        <v>482</v>
      </c>
      <c r="AF439" s="78"/>
      <c r="AG439" s="78"/>
      <c r="AH439" s="78"/>
      <c r="AI439" s="77" t="s">
        <v>482</v>
      </c>
      <c r="AJ439" s="78"/>
      <c r="AK439" s="78"/>
      <c r="AL439" s="78"/>
      <c r="AM439" s="77" t="s">
        <v>479</v>
      </c>
      <c r="AN439" s="78"/>
      <c r="AO439" s="78"/>
      <c r="AP439" s="79"/>
      <c r="AQ439" s="77" t="s">
        <v>482</v>
      </c>
      <c r="AR439" s="78"/>
      <c r="AS439" s="78"/>
      <c r="AT439" s="79"/>
      <c r="AU439" s="78" t="s">
        <v>482</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482</v>
      </c>
      <c r="AC440" s="76"/>
      <c r="AD440" s="76"/>
      <c r="AE440" s="77" t="s">
        <v>482</v>
      </c>
      <c r="AF440" s="78"/>
      <c r="AG440" s="78"/>
      <c r="AH440" s="79"/>
      <c r="AI440" s="77" t="s">
        <v>482</v>
      </c>
      <c r="AJ440" s="78"/>
      <c r="AK440" s="78"/>
      <c r="AL440" s="78"/>
      <c r="AM440" s="77" t="s">
        <v>482</v>
      </c>
      <c r="AN440" s="78"/>
      <c r="AO440" s="78"/>
      <c r="AP440" s="79"/>
      <c r="AQ440" s="77" t="s">
        <v>482</v>
      </c>
      <c r="AR440" s="78"/>
      <c r="AS440" s="78"/>
      <c r="AT440" s="79"/>
      <c r="AU440" s="78" t="s">
        <v>482</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482</v>
      </c>
      <c r="AF441" s="78"/>
      <c r="AG441" s="78"/>
      <c r="AH441" s="79"/>
      <c r="AI441" s="77" t="s">
        <v>482</v>
      </c>
      <c r="AJ441" s="78"/>
      <c r="AK441" s="78"/>
      <c r="AL441" s="78"/>
      <c r="AM441" s="77" t="s">
        <v>482</v>
      </c>
      <c r="AN441" s="78"/>
      <c r="AO441" s="78"/>
      <c r="AP441" s="79"/>
      <c r="AQ441" s="77" t="s">
        <v>482</v>
      </c>
      <c r="AR441" s="78"/>
      <c r="AS441" s="78"/>
      <c r="AT441" s="79"/>
      <c r="AU441" s="78" t="s">
        <v>482</v>
      </c>
      <c r="AV441" s="78"/>
      <c r="AW441" s="78"/>
      <c r="AX441" s="80"/>
    </row>
    <row r="442" spans="1:50" ht="20.2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14.25" customHeight="1" x14ac:dyDescent="0.15">
      <c r="A463" s="160"/>
      <c r="B463" s="150"/>
      <c r="C463" s="149"/>
      <c r="D463" s="150"/>
      <c r="E463" s="87" t="s">
        <v>483</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14.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5"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6"/>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62.25" customHeight="1" x14ac:dyDescent="0.15">
      <c r="A683" s="492" t="s">
        <v>269</v>
      </c>
      <c r="B683" s="493"/>
      <c r="C683" s="690" t="s">
        <v>270</v>
      </c>
      <c r="D683" s="691"/>
      <c r="E683" s="691"/>
      <c r="F683" s="691"/>
      <c r="G683" s="691"/>
      <c r="H683" s="691"/>
      <c r="I683" s="691"/>
      <c r="J683" s="691"/>
      <c r="K683" s="691"/>
      <c r="L683" s="691"/>
      <c r="M683" s="691"/>
      <c r="N683" s="691"/>
      <c r="O683" s="691"/>
      <c r="P683" s="691"/>
      <c r="Q683" s="691"/>
      <c r="R683" s="691"/>
      <c r="S683" s="691"/>
      <c r="T683" s="691"/>
      <c r="U683" s="691"/>
      <c r="V683" s="691"/>
      <c r="W683" s="691"/>
      <c r="X683" s="691"/>
      <c r="Y683" s="691"/>
      <c r="Z683" s="691"/>
      <c r="AA683" s="691"/>
      <c r="AB683" s="691"/>
      <c r="AC683" s="692"/>
      <c r="AD683" s="830" t="s">
        <v>440</v>
      </c>
      <c r="AE683" s="831"/>
      <c r="AF683" s="831"/>
      <c r="AG683" s="827" t="s">
        <v>490</v>
      </c>
      <c r="AH683" s="828"/>
      <c r="AI683" s="828"/>
      <c r="AJ683" s="828"/>
      <c r="AK683" s="828"/>
      <c r="AL683" s="828"/>
      <c r="AM683" s="828"/>
      <c r="AN683" s="828"/>
      <c r="AO683" s="828"/>
      <c r="AP683" s="828"/>
      <c r="AQ683" s="828"/>
      <c r="AR683" s="828"/>
      <c r="AS683" s="828"/>
      <c r="AT683" s="828"/>
      <c r="AU683" s="828"/>
      <c r="AV683" s="828"/>
      <c r="AW683" s="828"/>
      <c r="AX683" s="829"/>
    </row>
    <row r="684" spans="1:50" ht="62.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440</v>
      </c>
      <c r="AE684" s="566"/>
      <c r="AF684" s="566"/>
      <c r="AG684" s="567" t="s">
        <v>489</v>
      </c>
      <c r="AH684" s="857"/>
      <c r="AI684" s="857"/>
      <c r="AJ684" s="857"/>
      <c r="AK684" s="857"/>
      <c r="AL684" s="857"/>
      <c r="AM684" s="857"/>
      <c r="AN684" s="857"/>
      <c r="AO684" s="857"/>
      <c r="AP684" s="857"/>
      <c r="AQ684" s="857"/>
      <c r="AR684" s="857"/>
      <c r="AS684" s="857"/>
      <c r="AT684" s="857"/>
      <c r="AU684" s="857"/>
      <c r="AV684" s="857"/>
      <c r="AW684" s="857"/>
      <c r="AX684" s="858"/>
    </row>
    <row r="685" spans="1:50" ht="62.25"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440</v>
      </c>
      <c r="AE685" s="576"/>
      <c r="AF685" s="576"/>
      <c r="AG685" s="90" t="s">
        <v>488</v>
      </c>
      <c r="AH685" s="688"/>
      <c r="AI685" s="688"/>
      <c r="AJ685" s="688"/>
      <c r="AK685" s="688"/>
      <c r="AL685" s="688"/>
      <c r="AM685" s="688"/>
      <c r="AN685" s="688"/>
      <c r="AO685" s="688"/>
      <c r="AP685" s="688"/>
      <c r="AQ685" s="688"/>
      <c r="AR685" s="688"/>
      <c r="AS685" s="688"/>
      <c r="AT685" s="688"/>
      <c r="AU685" s="688"/>
      <c r="AV685" s="688"/>
      <c r="AW685" s="688"/>
      <c r="AX685" s="689"/>
    </row>
    <row r="686" spans="1:50" ht="24.75" customHeight="1" x14ac:dyDescent="0.15">
      <c r="A686" s="549" t="s">
        <v>44</v>
      </c>
      <c r="B686" s="727"/>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5" t="s">
        <v>491</v>
      </c>
      <c r="AE686" s="776"/>
      <c r="AF686" s="776"/>
      <c r="AG686" s="87" t="s">
        <v>510</v>
      </c>
      <c r="AH686" s="88"/>
      <c r="AI686" s="88"/>
      <c r="AJ686" s="88"/>
      <c r="AK686" s="88"/>
      <c r="AL686" s="88"/>
      <c r="AM686" s="88"/>
      <c r="AN686" s="88"/>
      <c r="AO686" s="88"/>
      <c r="AP686" s="88"/>
      <c r="AQ686" s="88"/>
      <c r="AR686" s="88"/>
      <c r="AS686" s="88"/>
      <c r="AT686" s="88"/>
      <c r="AU686" s="88"/>
      <c r="AV686" s="88"/>
      <c r="AW686" s="88"/>
      <c r="AX686" s="89"/>
    </row>
    <row r="687" spans="1:50" ht="53.25" customHeight="1" x14ac:dyDescent="0.15">
      <c r="A687" s="609"/>
      <c r="B687" s="728"/>
      <c r="C687" s="542"/>
      <c r="D687" s="543"/>
      <c r="E687" s="577" t="s">
        <v>411</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c r="AE687" s="566"/>
      <c r="AF687" s="701"/>
      <c r="AG687" s="644"/>
      <c r="AH687" s="119"/>
      <c r="AI687" s="119"/>
      <c r="AJ687" s="119"/>
      <c r="AK687" s="119"/>
      <c r="AL687" s="119"/>
      <c r="AM687" s="119"/>
      <c r="AN687" s="119"/>
      <c r="AO687" s="119"/>
      <c r="AP687" s="119"/>
      <c r="AQ687" s="119"/>
      <c r="AR687" s="119"/>
      <c r="AS687" s="119"/>
      <c r="AT687" s="119"/>
      <c r="AU687" s="119"/>
      <c r="AV687" s="119"/>
      <c r="AW687" s="119"/>
      <c r="AX687" s="645"/>
    </row>
    <row r="688" spans="1:50" ht="41.25" customHeight="1" x14ac:dyDescent="0.15">
      <c r="A688" s="609"/>
      <c r="B688" s="728"/>
      <c r="C688" s="544"/>
      <c r="D688" s="545"/>
      <c r="E688" s="580" t="s">
        <v>412</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64" ht="25.5"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491</v>
      </c>
      <c r="AE689" s="571"/>
      <c r="AF689" s="571"/>
      <c r="AG689" s="489" t="s">
        <v>511</v>
      </c>
      <c r="AH689" s="490"/>
      <c r="AI689" s="490"/>
      <c r="AJ689" s="490"/>
      <c r="AK689" s="490"/>
      <c r="AL689" s="490"/>
      <c r="AM689" s="490"/>
      <c r="AN689" s="490"/>
      <c r="AO689" s="490"/>
      <c r="AP689" s="490"/>
      <c r="AQ689" s="490"/>
      <c r="AR689" s="490"/>
      <c r="AS689" s="490"/>
      <c r="AT689" s="490"/>
      <c r="AU689" s="490"/>
      <c r="AV689" s="490"/>
      <c r="AW689" s="490"/>
      <c r="AX689" s="491"/>
    </row>
    <row r="690" spans="1:64" ht="25.5"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491</v>
      </c>
      <c r="AE690" s="566"/>
      <c r="AF690" s="566"/>
      <c r="AG690" s="567" t="s">
        <v>511</v>
      </c>
      <c r="AH690" s="568"/>
      <c r="AI690" s="568"/>
      <c r="AJ690" s="568"/>
      <c r="AK690" s="568"/>
      <c r="AL690" s="568"/>
      <c r="AM690" s="568"/>
      <c r="AN690" s="568"/>
      <c r="AO690" s="568"/>
      <c r="AP690" s="568"/>
      <c r="AQ690" s="568"/>
      <c r="AR690" s="568"/>
      <c r="AS690" s="568"/>
      <c r="AT690" s="568"/>
      <c r="AU690" s="568"/>
      <c r="AV690" s="568"/>
      <c r="AW690" s="568"/>
      <c r="AX690" s="569"/>
    </row>
    <row r="691" spans="1:64" ht="25.5"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491</v>
      </c>
      <c r="AE691" s="566"/>
      <c r="AF691" s="566"/>
      <c r="AG691" s="567" t="s">
        <v>512</v>
      </c>
      <c r="AH691" s="568"/>
      <c r="AI691" s="568"/>
      <c r="AJ691" s="568"/>
      <c r="AK691" s="568"/>
      <c r="AL691" s="568"/>
      <c r="AM691" s="568"/>
      <c r="AN691" s="568"/>
      <c r="AO691" s="568"/>
      <c r="AP691" s="568"/>
      <c r="AQ691" s="568"/>
      <c r="AR691" s="568"/>
      <c r="AS691" s="568"/>
      <c r="AT691" s="568"/>
      <c r="AU691" s="568"/>
      <c r="AV691" s="568"/>
      <c r="AW691" s="568"/>
      <c r="AX691" s="569"/>
    </row>
    <row r="692" spans="1:64" ht="25.5"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491</v>
      </c>
      <c r="AE692" s="566"/>
      <c r="AF692" s="566"/>
      <c r="AG692" s="567" t="s">
        <v>511</v>
      </c>
      <c r="AH692" s="568"/>
      <c r="AI692" s="568"/>
      <c r="AJ692" s="568"/>
      <c r="AK692" s="568"/>
      <c r="AL692" s="568"/>
      <c r="AM692" s="568"/>
      <c r="AN692" s="568"/>
      <c r="AO692" s="568"/>
      <c r="AP692" s="568"/>
      <c r="AQ692" s="568"/>
      <c r="AR692" s="568"/>
      <c r="AS692" s="568"/>
      <c r="AT692" s="568"/>
      <c r="AU692" s="568"/>
      <c r="AV692" s="568"/>
      <c r="AW692" s="568"/>
      <c r="AX692" s="569"/>
    </row>
    <row r="693" spans="1:64" ht="25.5"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491</v>
      </c>
      <c r="AE693" s="576"/>
      <c r="AF693" s="576"/>
      <c r="AG693" s="537" t="s">
        <v>511</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25.5" customHeight="1" x14ac:dyDescent="0.15">
      <c r="A694" s="611"/>
      <c r="B694" s="612"/>
      <c r="C694" s="729" t="s">
        <v>421</v>
      </c>
      <c r="D694" s="73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1"/>
      <c r="AD694" s="534" t="s">
        <v>491</v>
      </c>
      <c r="AE694" s="535"/>
      <c r="AF694" s="536"/>
      <c r="AG694" s="555" t="s">
        <v>513</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21" customHeight="1" x14ac:dyDescent="0.15">
      <c r="A695" s="549" t="s">
        <v>45</v>
      </c>
      <c r="B695" s="608"/>
      <c r="C695" s="613" t="s">
        <v>422</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491</v>
      </c>
      <c r="AE695" s="571"/>
      <c r="AF695" s="572"/>
      <c r="AG695" s="489" t="s">
        <v>510</v>
      </c>
      <c r="AH695" s="490"/>
      <c r="AI695" s="490"/>
      <c r="AJ695" s="490"/>
      <c r="AK695" s="490"/>
      <c r="AL695" s="490"/>
      <c r="AM695" s="490"/>
      <c r="AN695" s="490"/>
      <c r="AO695" s="490"/>
      <c r="AP695" s="490"/>
      <c r="AQ695" s="490"/>
      <c r="AR695" s="490"/>
      <c r="AS695" s="490"/>
      <c r="AT695" s="490"/>
      <c r="AU695" s="490"/>
      <c r="AV695" s="490"/>
      <c r="AW695" s="490"/>
      <c r="AX695" s="491"/>
    </row>
    <row r="696" spans="1:64" ht="30" customHeight="1" x14ac:dyDescent="0.15">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6" t="s">
        <v>491</v>
      </c>
      <c r="AE696" s="717"/>
      <c r="AF696" s="717"/>
      <c r="AG696" s="567" t="s">
        <v>391</v>
      </c>
      <c r="AH696" s="568"/>
      <c r="AI696" s="568"/>
      <c r="AJ696" s="568"/>
      <c r="AK696" s="568"/>
      <c r="AL696" s="568"/>
      <c r="AM696" s="568"/>
      <c r="AN696" s="568"/>
      <c r="AO696" s="568"/>
      <c r="AP696" s="568"/>
      <c r="AQ696" s="568"/>
      <c r="AR696" s="568"/>
      <c r="AS696" s="568"/>
      <c r="AT696" s="568"/>
      <c r="AU696" s="568"/>
      <c r="AV696" s="568"/>
      <c r="AW696" s="568"/>
      <c r="AX696" s="569"/>
    </row>
    <row r="697" spans="1:64" ht="51.75" customHeight="1" x14ac:dyDescent="0.15">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440</v>
      </c>
      <c r="AE697" s="566"/>
      <c r="AF697" s="566"/>
      <c r="AG697" s="567" t="s">
        <v>493</v>
      </c>
      <c r="AH697" s="568"/>
      <c r="AI697" s="568"/>
      <c r="AJ697" s="568"/>
      <c r="AK697" s="568"/>
      <c r="AL697" s="568"/>
      <c r="AM697" s="568"/>
      <c r="AN697" s="568"/>
      <c r="AO697" s="568"/>
      <c r="AP697" s="568"/>
      <c r="AQ697" s="568"/>
      <c r="AR697" s="568"/>
      <c r="AS697" s="568"/>
      <c r="AT697" s="568"/>
      <c r="AU697" s="568"/>
      <c r="AV697" s="568"/>
      <c r="AW697" s="568"/>
      <c r="AX697" s="569"/>
    </row>
    <row r="698" spans="1:64" ht="51.75"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440</v>
      </c>
      <c r="AE698" s="566"/>
      <c r="AF698" s="566"/>
      <c r="AG698" s="90" t="s">
        <v>494</v>
      </c>
      <c r="AH698" s="91"/>
      <c r="AI698" s="91"/>
      <c r="AJ698" s="91"/>
      <c r="AK698" s="91"/>
      <c r="AL698" s="91"/>
      <c r="AM698" s="91"/>
      <c r="AN698" s="91"/>
      <c r="AO698" s="91"/>
      <c r="AP698" s="91"/>
      <c r="AQ698" s="91"/>
      <c r="AR698" s="91"/>
      <c r="AS698" s="91"/>
      <c r="AT698" s="91"/>
      <c r="AU698" s="91"/>
      <c r="AV698" s="91"/>
      <c r="AW698" s="91"/>
      <c r="AX698" s="92"/>
    </row>
    <row r="699" spans="1:64" ht="48"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491</v>
      </c>
      <c r="AE699" s="571"/>
      <c r="AF699" s="571"/>
      <c r="AG699" s="87" t="s">
        <v>492</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7" t="s">
        <v>29</v>
      </c>
      <c r="U700" s="598"/>
      <c r="V700" s="598"/>
      <c r="W700" s="598"/>
      <c r="X700" s="598"/>
      <c r="Y700" s="598"/>
      <c r="Z700" s="598"/>
      <c r="AA700" s="598"/>
      <c r="AB700" s="598"/>
      <c r="AC700" s="598"/>
      <c r="AD700" s="598"/>
      <c r="AE700" s="598"/>
      <c r="AF700" s="758"/>
      <c r="AG700" s="644"/>
      <c r="AH700" s="119"/>
      <c r="AI700" s="119"/>
      <c r="AJ700" s="119"/>
      <c r="AK700" s="119"/>
      <c r="AL700" s="119"/>
      <c r="AM700" s="119"/>
      <c r="AN700" s="119"/>
      <c r="AO700" s="119"/>
      <c r="AP700" s="119"/>
      <c r="AQ700" s="119"/>
      <c r="AR700" s="119"/>
      <c r="AS700" s="119"/>
      <c r="AT700" s="119"/>
      <c r="AU700" s="119"/>
      <c r="AV700" s="119"/>
      <c r="AW700" s="119"/>
      <c r="AX700" s="645"/>
    </row>
    <row r="701" spans="1:64" ht="26.25" customHeight="1" x14ac:dyDescent="0.15">
      <c r="A701" s="602"/>
      <c r="B701" s="603"/>
      <c r="C701" s="735" t="s">
        <v>508</v>
      </c>
      <c r="D701" s="736"/>
      <c r="E701" s="736"/>
      <c r="F701" s="736"/>
      <c r="G701" s="736"/>
      <c r="H701" s="736"/>
      <c r="I701" s="736"/>
      <c r="J701" s="736"/>
      <c r="K701" s="736"/>
      <c r="L701" s="736"/>
      <c r="M701" s="736"/>
      <c r="N701" s="736"/>
      <c r="O701" s="737"/>
      <c r="P701" s="558" t="s">
        <v>509</v>
      </c>
      <c r="Q701" s="558"/>
      <c r="R701" s="558"/>
      <c r="S701" s="559"/>
      <c r="T701" s="606" t="s">
        <v>509</v>
      </c>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64" ht="6.75" customHeight="1" x14ac:dyDescent="0.15">
      <c r="A702" s="602"/>
      <c r="B702" s="603"/>
      <c r="C702" s="735"/>
      <c r="D702" s="736"/>
      <c r="E702" s="736"/>
      <c r="F702" s="736"/>
      <c r="G702" s="736"/>
      <c r="H702" s="736"/>
      <c r="I702" s="736"/>
      <c r="J702" s="736"/>
      <c r="K702" s="736"/>
      <c r="L702" s="736"/>
      <c r="M702" s="736"/>
      <c r="N702" s="736"/>
      <c r="O702" s="737"/>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64" ht="6.75" customHeight="1" x14ac:dyDescent="0.15">
      <c r="A703" s="602"/>
      <c r="B703" s="603"/>
      <c r="C703" s="735"/>
      <c r="D703" s="736"/>
      <c r="E703" s="736"/>
      <c r="F703" s="736"/>
      <c r="G703" s="736"/>
      <c r="H703" s="736"/>
      <c r="I703" s="736"/>
      <c r="J703" s="736"/>
      <c r="K703" s="736"/>
      <c r="L703" s="736"/>
      <c r="M703" s="736"/>
      <c r="N703" s="736"/>
      <c r="O703" s="737"/>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64" ht="6.75" customHeight="1" x14ac:dyDescent="0.15">
      <c r="A704" s="602"/>
      <c r="B704" s="603"/>
      <c r="C704" s="735"/>
      <c r="D704" s="736"/>
      <c r="E704" s="736"/>
      <c r="F704" s="736"/>
      <c r="G704" s="736"/>
      <c r="H704" s="736"/>
      <c r="I704" s="736"/>
      <c r="J704" s="736"/>
      <c r="K704" s="736"/>
      <c r="L704" s="736"/>
      <c r="M704" s="736"/>
      <c r="N704" s="736"/>
      <c r="O704" s="737"/>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6.75" customHeight="1" x14ac:dyDescent="0.15">
      <c r="A705" s="604"/>
      <c r="B705" s="605"/>
      <c r="C705" s="742"/>
      <c r="D705" s="743"/>
      <c r="E705" s="743"/>
      <c r="F705" s="743"/>
      <c r="G705" s="743"/>
      <c r="H705" s="743"/>
      <c r="I705" s="743"/>
      <c r="J705" s="743"/>
      <c r="K705" s="743"/>
      <c r="L705" s="743"/>
      <c r="M705" s="743"/>
      <c r="N705" s="743"/>
      <c r="O705" s="744"/>
      <c r="P705" s="755"/>
      <c r="Q705" s="755"/>
      <c r="R705" s="755"/>
      <c r="S705" s="756"/>
      <c r="T705" s="759"/>
      <c r="U705" s="556"/>
      <c r="V705" s="556"/>
      <c r="W705" s="556"/>
      <c r="X705" s="556"/>
      <c r="Y705" s="556"/>
      <c r="Z705" s="556"/>
      <c r="AA705" s="556"/>
      <c r="AB705" s="556"/>
      <c r="AC705" s="556"/>
      <c r="AD705" s="556"/>
      <c r="AE705" s="556"/>
      <c r="AF705" s="760"/>
      <c r="AG705" s="90"/>
      <c r="AH705" s="91"/>
      <c r="AI705" s="91"/>
      <c r="AJ705" s="91"/>
      <c r="AK705" s="91"/>
      <c r="AL705" s="91"/>
      <c r="AM705" s="91"/>
      <c r="AN705" s="91"/>
      <c r="AO705" s="91"/>
      <c r="AP705" s="91"/>
      <c r="AQ705" s="91"/>
      <c r="AR705" s="91"/>
      <c r="AS705" s="91"/>
      <c r="AT705" s="91"/>
      <c r="AU705" s="91"/>
      <c r="AV705" s="91"/>
      <c r="AW705" s="91"/>
      <c r="AX705" s="92"/>
    </row>
    <row r="706" spans="1:50" ht="87.75" customHeight="1" x14ac:dyDescent="0.15">
      <c r="A706" s="549" t="s">
        <v>54</v>
      </c>
      <c r="B706" s="550"/>
      <c r="C706" s="265" t="s">
        <v>60</v>
      </c>
      <c r="D706" s="738"/>
      <c r="E706" s="738"/>
      <c r="F706" s="739"/>
      <c r="G706" s="753" t="s">
        <v>495</v>
      </c>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3"/>
      <c r="AD706" s="753"/>
      <c r="AE706" s="753"/>
      <c r="AF706" s="753"/>
      <c r="AG706" s="753"/>
      <c r="AH706" s="753"/>
      <c r="AI706" s="753"/>
      <c r="AJ706" s="753"/>
      <c r="AK706" s="753"/>
      <c r="AL706" s="753"/>
      <c r="AM706" s="753"/>
      <c r="AN706" s="753"/>
      <c r="AO706" s="753"/>
      <c r="AP706" s="753"/>
      <c r="AQ706" s="753"/>
      <c r="AR706" s="753"/>
      <c r="AS706" s="753"/>
      <c r="AT706" s="753"/>
      <c r="AU706" s="753"/>
      <c r="AV706" s="753"/>
      <c r="AW706" s="753"/>
      <c r="AX706" s="754"/>
    </row>
    <row r="707" spans="1:50" ht="87.75" customHeight="1" thickBot="1" x14ac:dyDescent="0.2">
      <c r="A707" s="551"/>
      <c r="B707" s="552"/>
      <c r="C707" s="748" t="s">
        <v>64</v>
      </c>
      <c r="D707" s="749"/>
      <c r="E707" s="749"/>
      <c r="F707" s="750"/>
      <c r="G707" s="751" t="s">
        <v>486</v>
      </c>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1"/>
      <c r="AD707" s="751"/>
      <c r="AE707" s="751"/>
      <c r="AF707" s="751"/>
      <c r="AG707" s="751"/>
      <c r="AH707" s="751"/>
      <c r="AI707" s="751"/>
      <c r="AJ707" s="751"/>
      <c r="AK707" s="751"/>
      <c r="AL707" s="751"/>
      <c r="AM707" s="751"/>
      <c r="AN707" s="751"/>
      <c r="AO707" s="751"/>
      <c r="AP707" s="751"/>
      <c r="AQ707" s="751"/>
      <c r="AR707" s="751"/>
      <c r="AS707" s="751"/>
      <c r="AT707" s="751"/>
      <c r="AU707" s="751"/>
      <c r="AV707" s="751"/>
      <c r="AW707" s="751"/>
      <c r="AX707" s="752"/>
    </row>
    <row r="708" spans="1:50" ht="21" customHeight="1" x14ac:dyDescent="0.15">
      <c r="A708" s="745" t="s">
        <v>38</v>
      </c>
      <c r="B708" s="746"/>
      <c r="C708" s="746"/>
      <c r="D708" s="746"/>
      <c r="E708" s="746"/>
      <c r="F708" s="746"/>
      <c r="G708" s="746"/>
      <c r="H708" s="746"/>
      <c r="I708" s="746"/>
      <c r="J708" s="746"/>
      <c r="K708" s="746"/>
      <c r="L708" s="746"/>
      <c r="M708" s="746"/>
      <c r="N708" s="746"/>
      <c r="O708" s="746"/>
      <c r="P708" s="746"/>
      <c r="Q708" s="746"/>
      <c r="R708" s="746"/>
      <c r="S708" s="746"/>
      <c r="T708" s="746"/>
      <c r="U708" s="746"/>
      <c r="V708" s="746"/>
      <c r="W708" s="746"/>
      <c r="X708" s="746"/>
      <c r="Y708" s="746"/>
      <c r="Z708" s="746"/>
      <c r="AA708" s="746"/>
      <c r="AB708" s="746"/>
      <c r="AC708" s="746"/>
      <c r="AD708" s="746"/>
      <c r="AE708" s="746"/>
      <c r="AF708" s="746"/>
      <c r="AG708" s="746"/>
      <c r="AH708" s="746"/>
      <c r="AI708" s="746"/>
      <c r="AJ708" s="746"/>
      <c r="AK708" s="746"/>
      <c r="AL708" s="746"/>
      <c r="AM708" s="746"/>
      <c r="AN708" s="746"/>
      <c r="AO708" s="746"/>
      <c r="AP708" s="746"/>
      <c r="AQ708" s="746"/>
      <c r="AR708" s="746"/>
      <c r="AS708" s="746"/>
      <c r="AT708" s="746"/>
      <c r="AU708" s="746"/>
      <c r="AV708" s="746"/>
      <c r="AW708" s="746"/>
      <c r="AX708" s="747"/>
    </row>
    <row r="709" spans="1:50" ht="71.25" customHeight="1" thickBot="1" x14ac:dyDescent="0.2">
      <c r="A709" s="723" t="s">
        <v>485</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71.25" customHeight="1" thickBot="1" x14ac:dyDescent="0.2">
      <c r="A711" s="546"/>
      <c r="B711" s="547"/>
      <c r="C711" s="547"/>
      <c r="D711" s="547"/>
      <c r="E711" s="548"/>
      <c r="F711" s="589" t="s">
        <v>528</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63" customHeight="1" thickBot="1" x14ac:dyDescent="0.2">
      <c r="A713" s="703"/>
      <c r="B713" s="704"/>
      <c r="C713" s="704"/>
      <c r="D713" s="704"/>
      <c r="E713" s="705"/>
      <c r="F713" s="724"/>
      <c r="G713" s="725"/>
      <c r="H713" s="725"/>
      <c r="I713" s="725"/>
      <c r="J713" s="725"/>
      <c r="K713" s="725"/>
      <c r="L713" s="725"/>
      <c r="M713" s="725"/>
      <c r="N713" s="725"/>
      <c r="O713" s="725"/>
      <c r="P713" s="725"/>
      <c r="Q713" s="725"/>
      <c r="R713" s="725"/>
      <c r="S713" s="725"/>
      <c r="T713" s="725"/>
      <c r="U713" s="725"/>
      <c r="V713" s="725"/>
      <c r="W713" s="725"/>
      <c r="X713" s="725"/>
      <c r="Y713" s="725"/>
      <c r="Z713" s="725"/>
      <c r="AA713" s="725"/>
      <c r="AB713" s="725"/>
      <c r="AC713" s="725"/>
      <c r="AD713" s="725"/>
      <c r="AE713" s="725"/>
      <c r="AF713" s="725"/>
      <c r="AG713" s="725"/>
      <c r="AH713" s="725"/>
      <c r="AI713" s="725"/>
      <c r="AJ713" s="725"/>
      <c r="AK713" s="725"/>
      <c r="AL713" s="725"/>
      <c r="AM713" s="725"/>
      <c r="AN713" s="725"/>
      <c r="AO713" s="725"/>
      <c r="AP713" s="725"/>
      <c r="AQ713" s="725"/>
      <c r="AR713" s="725"/>
      <c r="AS713" s="725"/>
      <c r="AT713" s="725"/>
      <c r="AU713" s="725"/>
      <c r="AV713" s="725"/>
      <c r="AW713" s="725"/>
      <c r="AX713" s="726"/>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45"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899999999999999" customHeight="1" x14ac:dyDescent="0.15">
      <c r="A717" s="553" t="s">
        <v>388</v>
      </c>
      <c r="B717" s="286"/>
      <c r="C717" s="286"/>
      <c r="D717" s="286"/>
      <c r="E717" s="286"/>
      <c r="F717" s="286"/>
      <c r="G717" s="706" t="s">
        <v>481</v>
      </c>
      <c r="H717" s="707"/>
      <c r="I717" s="707"/>
      <c r="J717" s="707"/>
      <c r="K717" s="707"/>
      <c r="L717" s="707"/>
      <c r="M717" s="707"/>
      <c r="N717" s="707"/>
      <c r="O717" s="707"/>
      <c r="P717" s="707"/>
      <c r="Q717" s="286" t="s">
        <v>329</v>
      </c>
      <c r="R717" s="286"/>
      <c r="S717" s="286"/>
      <c r="T717" s="286"/>
      <c r="U717" s="286"/>
      <c r="V717" s="286"/>
      <c r="W717" s="706" t="s">
        <v>483</v>
      </c>
      <c r="X717" s="707"/>
      <c r="Y717" s="707"/>
      <c r="Z717" s="707"/>
      <c r="AA717" s="707"/>
      <c r="AB717" s="707"/>
      <c r="AC717" s="707"/>
      <c r="AD717" s="707"/>
      <c r="AE717" s="707"/>
      <c r="AF717" s="707"/>
      <c r="AG717" s="286" t="s">
        <v>330</v>
      </c>
      <c r="AH717" s="286"/>
      <c r="AI717" s="286"/>
      <c r="AJ717" s="286"/>
      <c r="AK717" s="286"/>
      <c r="AL717" s="286"/>
      <c r="AM717" s="706" t="s">
        <v>481</v>
      </c>
      <c r="AN717" s="707"/>
      <c r="AO717" s="707"/>
      <c r="AP717" s="707"/>
      <c r="AQ717" s="707"/>
      <c r="AR717" s="707"/>
      <c r="AS717" s="707"/>
      <c r="AT717" s="707"/>
      <c r="AU717" s="707"/>
      <c r="AV717" s="707"/>
      <c r="AW717" s="51"/>
      <c r="AX717" s="52"/>
    </row>
    <row r="718" spans="1:50" ht="19.899999999999999" customHeight="1" thickBot="1" x14ac:dyDescent="0.2">
      <c r="A718" s="702" t="s">
        <v>331</v>
      </c>
      <c r="B718" s="643"/>
      <c r="C718" s="643"/>
      <c r="D718" s="643"/>
      <c r="E718" s="643"/>
      <c r="F718" s="643"/>
      <c r="G718" s="764" t="s">
        <v>481</v>
      </c>
      <c r="H718" s="765"/>
      <c r="I718" s="765"/>
      <c r="J718" s="765"/>
      <c r="K718" s="765"/>
      <c r="L718" s="765"/>
      <c r="M718" s="765"/>
      <c r="N718" s="765"/>
      <c r="O718" s="765"/>
      <c r="P718" s="765"/>
      <c r="Q718" s="643" t="s">
        <v>332</v>
      </c>
      <c r="R718" s="643"/>
      <c r="S718" s="643"/>
      <c r="T718" s="643"/>
      <c r="U718" s="643"/>
      <c r="V718" s="643"/>
      <c r="W718" s="641" t="s">
        <v>481</v>
      </c>
      <c r="X718" s="642"/>
      <c r="Y718" s="642"/>
      <c r="Z718" s="642"/>
      <c r="AA718" s="642"/>
      <c r="AB718" s="642"/>
      <c r="AC718" s="642"/>
      <c r="AD718" s="642"/>
      <c r="AE718" s="642"/>
      <c r="AF718" s="642"/>
      <c r="AG718" s="643" t="s">
        <v>333</v>
      </c>
      <c r="AH718" s="643"/>
      <c r="AI718" s="643"/>
      <c r="AJ718" s="643"/>
      <c r="AK718" s="643"/>
      <c r="AL718" s="643"/>
      <c r="AM718" s="740" t="s">
        <v>481</v>
      </c>
      <c r="AN718" s="741"/>
      <c r="AO718" s="741"/>
      <c r="AP718" s="741"/>
      <c r="AQ718" s="741"/>
      <c r="AR718" s="741"/>
      <c r="AS718" s="741"/>
      <c r="AT718" s="741"/>
      <c r="AU718" s="741"/>
      <c r="AV718" s="741"/>
      <c r="AW718" s="53"/>
      <c r="AX718" s="54"/>
    </row>
    <row r="719" spans="1:50" ht="23.6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t="s">
        <v>487</v>
      </c>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thickBot="1" x14ac:dyDescent="0.2">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43.5" customHeight="1" x14ac:dyDescent="0.15">
      <c r="A758" s="718" t="s">
        <v>32</v>
      </c>
      <c r="B758" s="719"/>
      <c r="C758" s="719"/>
      <c r="D758" s="719"/>
      <c r="E758" s="719"/>
      <c r="F758" s="720"/>
      <c r="G758" s="378" t="s">
        <v>496</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497</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21"/>
      <c r="C759" s="721"/>
      <c r="D759" s="721"/>
      <c r="E759" s="721"/>
      <c r="F759" s="722"/>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127.5" customHeight="1" x14ac:dyDescent="0.15">
      <c r="A760" s="554"/>
      <c r="B760" s="721"/>
      <c r="C760" s="721"/>
      <c r="D760" s="721"/>
      <c r="E760" s="721"/>
      <c r="F760" s="722"/>
      <c r="G760" s="276" t="s">
        <v>498</v>
      </c>
      <c r="H760" s="277"/>
      <c r="I760" s="277"/>
      <c r="J760" s="277"/>
      <c r="K760" s="278"/>
      <c r="L760" s="279" t="s">
        <v>499</v>
      </c>
      <c r="M760" s="280"/>
      <c r="N760" s="280"/>
      <c r="O760" s="280"/>
      <c r="P760" s="280"/>
      <c r="Q760" s="280"/>
      <c r="R760" s="280"/>
      <c r="S760" s="280"/>
      <c r="T760" s="280"/>
      <c r="U760" s="280"/>
      <c r="V760" s="280"/>
      <c r="W760" s="280"/>
      <c r="X760" s="281"/>
      <c r="Y760" s="441">
        <v>4.5</v>
      </c>
      <c r="Z760" s="442"/>
      <c r="AA760" s="442"/>
      <c r="AB760" s="525"/>
      <c r="AC760" s="276" t="s">
        <v>498</v>
      </c>
      <c r="AD760" s="277"/>
      <c r="AE760" s="277"/>
      <c r="AF760" s="277"/>
      <c r="AG760" s="278"/>
      <c r="AH760" s="279" t="s">
        <v>500</v>
      </c>
      <c r="AI760" s="280"/>
      <c r="AJ760" s="280"/>
      <c r="AK760" s="280"/>
      <c r="AL760" s="280"/>
      <c r="AM760" s="280"/>
      <c r="AN760" s="280"/>
      <c r="AO760" s="280"/>
      <c r="AP760" s="280"/>
      <c r="AQ760" s="280"/>
      <c r="AR760" s="280"/>
      <c r="AS760" s="280"/>
      <c r="AT760" s="281"/>
      <c r="AU760" s="441">
        <v>18</v>
      </c>
      <c r="AV760" s="442"/>
      <c r="AW760" s="442"/>
      <c r="AX760" s="443"/>
    </row>
    <row r="761" spans="1:50" ht="24.75" hidden="1" customHeight="1" x14ac:dyDescent="0.15">
      <c r="A761" s="554"/>
      <c r="B761" s="721"/>
      <c r="C761" s="721"/>
      <c r="D761" s="721"/>
      <c r="E761" s="721"/>
      <c r="F761" s="722"/>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hidden="1" customHeight="1" x14ac:dyDescent="0.15">
      <c r="A762" s="554"/>
      <c r="B762" s="721"/>
      <c r="C762" s="721"/>
      <c r="D762" s="721"/>
      <c r="E762" s="721"/>
      <c r="F762" s="722"/>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hidden="1" customHeight="1" x14ac:dyDescent="0.15">
      <c r="A763" s="554"/>
      <c r="B763" s="721"/>
      <c r="C763" s="721"/>
      <c r="D763" s="721"/>
      <c r="E763" s="721"/>
      <c r="F763" s="722"/>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hidden="1" customHeight="1" x14ac:dyDescent="0.15">
      <c r="A764" s="554"/>
      <c r="B764" s="721"/>
      <c r="C764" s="721"/>
      <c r="D764" s="721"/>
      <c r="E764" s="721"/>
      <c r="F764" s="722"/>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x14ac:dyDescent="0.15">
      <c r="A765" s="554"/>
      <c r="B765" s="721"/>
      <c r="C765" s="721"/>
      <c r="D765" s="721"/>
      <c r="E765" s="721"/>
      <c r="F765" s="722"/>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x14ac:dyDescent="0.15">
      <c r="A766" s="554"/>
      <c r="B766" s="721"/>
      <c r="C766" s="721"/>
      <c r="D766" s="721"/>
      <c r="E766" s="721"/>
      <c r="F766" s="722"/>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4"/>
      <c r="B767" s="721"/>
      <c r="C767" s="721"/>
      <c r="D767" s="721"/>
      <c r="E767" s="721"/>
      <c r="F767" s="722"/>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4"/>
      <c r="B768" s="721"/>
      <c r="C768" s="721"/>
      <c r="D768" s="721"/>
      <c r="E768" s="721"/>
      <c r="F768" s="722"/>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4"/>
      <c r="B769" s="721"/>
      <c r="C769" s="721"/>
      <c r="D769" s="721"/>
      <c r="E769" s="721"/>
      <c r="F769" s="722"/>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4"/>
      <c r="B770" s="721"/>
      <c r="C770" s="721"/>
      <c r="D770" s="721"/>
      <c r="E770" s="721"/>
      <c r="F770" s="722"/>
      <c r="G770" s="362" t="s">
        <v>22</v>
      </c>
      <c r="H770" s="363"/>
      <c r="I770" s="363"/>
      <c r="J770" s="363"/>
      <c r="K770" s="363"/>
      <c r="L770" s="364"/>
      <c r="M770" s="365"/>
      <c r="N770" s="365"/>
      <c r="O770" s="365"/>
      <c r="P770" s="365"/>
      <c r="Q770" s="365"/>
      <c r="R770" s="365"/>
      <c r="S770" s="365"/>
      <c r="T770" s="365"/>
      <c r="U770" s="365"/>
      <c r="V770" s="365"/>
      <c r="W770" s="365"/>
      <c r="X770" s="366"/>
      <c r="Y770" s="367">
        <f>SUM(Y760:AB769)</f>
        <v>4.5</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18</v>
      </c>
      <c r="AV770" s="368"/>
      <c r="AW770" s="368"/>
      <c r="AX770" s="370"/>
    </row>
    <row r="771" spans="1:50" ht="30" hidden="1" customHeight="1" x14ac:dyDescent="0.15">
      <c r="A771" s="554"/>
      <c r="B771" s="721"/>
      <c r="C771" s="721"/>
      <c r="D771" s="721"/>
      <c r="E771" s="721"/>
      <c r="F771" s="722"/>
      <c r="G771" s="378" t="s">
        <v>416</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415</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hidden="1" customHeight="1" x14ac:dyDescent="0.15">
      <c r="A772" s="554"/>
      <c r="B772" s="721"/>
      <c r="C772" s="721"/>
      <c r="D772" s="721"/>
      <c r="E772" s="721"/>
      <c r="F772" s="722"/>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hidden="1" customHeight="1" x14ac:dyDescent="0.15">
      <c r="A773" s="554"/>
      <c r="B773" s="721"/>
      <c r="C773" s="721"/>
      <c r="D773" s="721"/>
      <c r="E773" s="721"/>
      <c r="F773" s="722"/>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hidden="1" customHeight="1" x14ac:dyDescent="0.15">
      <c r="A774" s="554"/>
      <c r="B774" s="721"/>
      <c r="C774" s="721"/>
      <c r="D774" s="721"/>
      <c r="E774" s="721"/>
      <c r="F774" s="722"/>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4"/>
      <c r="B775" s="721"/>
      <c r="C775" s="721"/>
      <c r="D775" s="721"/>
      <c r="E775" s="721"/>
      <c r="F775" s="722"/>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4"/>
      <c r="B776" s="721"/>
      <c r="C776" s="721"/>
      <c r="D776" s="721"/>
      <c r="E776" s="721"/>
      <c r="F776" s="722"/>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4"/>
      <c r="B777" s="721"/>
      <c r="C777" s="721"/>
      <c r="D777" s="721"/>
      <c r="E777" s="721"/>
      <c r="F777" s="722"/>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4"/>
      <c r="B778" s="721"/>
      <c r="C778" s="721"/>
      <c r="D778" s="721"/>
      <c r="E778" s="721"/>
      <c r="F778" s="722"/>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4"/>
      <c r="B779" s="721"/>
      <c r="C779" s="721"/>
      <c r="D779" s="721"/>
      <c r="E779" s="721"/>
      <c r="F779" s="722"/>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4"/>
      <c r="B780" s="721"/>
      <c r="C780" s="721"/>
      <c r="D780" s="721"/>
      <c r="E780" s="721"/>
      <c r="F780" s="722"/>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21"/>
      <c r="C781" s="721"/>
      <c r="D781" s="721"/>
      <c r="E781" s="721"/>
      <c r="F781" s="722"/>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4"/>
      <c r="B782" s="721"/>
      <c r="C782" s="721"/>
      <c r="D782" s="721"/>
      <c r="E782" s="721"/>
      <c r="F782" s="722"/>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4"/>
      <c r="B783" s="721"/>
      <c r="C783" s="721"/>
      <c r="D783" s="721"/>
      <c r="E783" s="721"/>
      <c r="F783" s="722"/>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4"/>
      <c r="B784" s="721"/>
      <c r="C784" s="721"/>
      <c r="D784" s="721"/>
      <c r="E784" s="721"/>
      <c r="F784" s="722"/>
      <c r="G784" s="378" t="s">
        <v>417</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418</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4"/>
      <c r="B785" s="721"/>
      <c r="C785" s="721"/>
      <c r="D785" s="721"/>
      <c r="E785" s="721"/>
      <c r="F785" s="722"/>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x14ac:dyDescent="0.15">
      <c r="A786" s="554"/>
      <c r="B786" s="721"/>
      <c r="C786" s="721"/>
      <c r="D786" s="721"/>
      <c r="E786" s="721"/>
      <c r="F786" s="722"/>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x14ac:dyDescent="0.15">
      <c r="A787" s="554"/>
      <c r="B787" s="721"/>
      <c r="C787" s="721"/>
      <c r="D787" s="721"/>
      <c r="E787" s="721"/>
      <c r="F787" s="722"/>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4"/>
      <c r="B788" s="721"/>
      <c r="C788" s="721"/>
      <c r="D788" s="721"/>
      <c r="E788" s="721"/>
      <c r="F788" s="722"/>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4"/>
      <c r="B789" s="721"/>
      <c r="C789" s="721"/>
      <c r="D789" s="721"/>
      <c r="E789" s="721"/>
      <c r="F789" s="722"/>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4"/>
      <c r="B790" s="721"/>
      <c r="C790" s="721"/>
      <c r="D790" s="721"/>
      <c r="E790" s="721"/>
      <c r="F790" s="722"/>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4"/>
      <c r="B791" s="721"/>
      <c r="C791" s="721"/>
      <c r="D791" s="721"/>
      <c r="E791" s="721"/>
      <c r="F791" s="722"/>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4"/>
      <c r="B792" s="721"/>
      <c r="C792" s="721"/>
      <c r="D792" s="721"/>
      <c r="E792" s="721"/>
      <c r="F792" s="722"/>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4"/>
      <c r="B793" s="721"/>
      <c r="C793" s="721"/>
      <c r="D793" s="721"/>
      <c r="E793" s="721"/>
      <c r="F793" s="722"/>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21"/>
      <c r="C794" s="721"/>
      <c r="D794" s="721"/>
      <c r="E794" s="721"/>
      <c r="F794" s="722"/>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21"/>
      <c r="C795" s="721"/>
      <c r="D795" s="721"/>
      <c r="E795" s="721"/>
      <c r="F795" s="722"/>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4"/>
      <c r="B796" s="721"/>
      <c r="C796" s="721"/>
      <c r="D796" s="721"/>
      <c r="E796" s="721"/>
      <c r="F796" s="722"/>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21"/>
      <c r="C797" s="721"/>
      <c r="D797" s="721"/>
      <c r="E797" s="721"/>
      <c r="F797" s="722"/>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4"/>
      <c r="B798" s="721"/>
      <c r="C798" s="721"/>
      <c r="D798" s="721"/>
      <c r="E798" s="721"/>
      <c r="F798" s="722"/>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4"/>
      <c r="B799" s="721"/>
      <c r="C799" s="721"/>
      <c r="D799" s="721"/>
      <c r="E799" s="721"/>
      <c r="F799" s="722"/>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4"/>
      <c r="B800" s="721"/>
      <c r="C800" s="721"/>
      <c r="D800" s="721"/>
      <c r="E800" s="721"/>
      <c r="F800" s="722"/>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4"/>
      <c r="B801" s="721"/>
      <c r="C801" s="721"/>
      <c r="D801" s="721"/>
      <c r="E801" s="721"/>
      <c r="F801" s="722"/>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4"/>
      <c r="B802" s="721"/>
      <c r="C802" s="721"/>
      <c r="D802" s="721"/>
      <c r="E802" s="721"/>
      <c r="F802" s="722"/>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4"/>
      <c r="B803" s="721"/>
      <c r="C803" s="721"/>
      <c r="D803" s="721"/>
      <c r="E803" s="721"/>
      <c r="F803" s="722"/>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21"/>
      <c r="C804" s="721"/>
      <c r="D804" s="721"/>
      <c r="E804" s="721"/>
      <c r="F804" s="722"/>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21"/>
      <c r="C805" s="721"/>
      <c r="D805" s="721"/>
      <c r="E805" s="721"/>
      <c r="F805" s="722"/>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4"/>
      <c r="B806" s="721"/>
      <c r="C806" s="721"/>
      <c r="D806" s="721"/>
      <c r="E806" s="721"/>
      <c r="F806" s="722"/>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21"/>
      <c r="C807" s="721"/>
      <c r="D807" s="721"/>
      <c r="E807" s="721"/>
      <c r="F807" s="722"/>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21"/>
      <c r="C808" s="721"/>
      <c r="D808" s="721"/>
      <c r="E808" s="721"/>
      <c r="F808" s="722"/>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4"/>
      <c r="B809" s="721"/>
      <c r="C809" s="721"/>
      <c r="D809" s="721"/>
      <c r="E809" s="721"/>
      <c r="F809" s="722"/>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hidden="1" customHeight="1" x14ac:dyDescent="0.15">
      <c r="A816" s="360">
        <v>1</v>
      </c>
      <c r="B816" s="360">
        <v>1</v>
      </c>
      <c r="C816" s="374" t="s">
        <v>501</v>
      </c>
      <c r="D816" s="371"/>
      <c r="E816" s="371"/>
      <c r="F816" s="371"/>
      <c r="G816" s="371"/>
      <c r="H816" s="371"/>
      <c r="I816" s="371"/>
      <c r="J816" s="153" t="s">
        <v>502</v>
      </c>
      <c r="K816" s="154"/>
      <c r="L816" s="154"/>
      <c r="M816" s="154"/>
      <c r="N816" s="154"/>
      <c r="O816" s="154"/>
      <c r="P816" s="142" t="s">
        <v>503</v>
      </c>
      <c r="Q816" s="143"/>
      <c r="R816" s="143"/>
      <c r="S816" s="143"/>
      <c r="T816" s="143"/>
      <c r="U816" s="143"/>
      <c r="V816" s="143"/>
      <c r="W816" s="143"/>
      <c r="X816" s="143"/>
      <c r="Y816" s="144" t="s">
        <v>504</v>
      </c>
      <c r="Z816" s="145"/>
      <c r="AA816" s="145"/>
      <c r="AB816" s="146"/>
      <c r="AC816" s="259" t="s">
        <v>504</v>
      </c>
      <c r="AD816" s="259"/>
      <c r="AE816" s="259"/>
      <c r="AF816" s="259"/>
      <c r="AG816" s="259"/>
      <c r="AH816" s="260" t="s">
        <v>504</v>
      </c>
      <c r="AI816" s="261"/>
      <c r="AJ816" s="261"/>
      <c r="AK816" s="261"/>
      <c r="AL816" s="262" t="s">
        <v>504</v>
      </c>
      <c r="AM816" s="263"/>
      <c r="AN816" s="263"/>
      <c r="AO816" s="264"/>
      <c r="AP816" s="253" t="s">
        <v>504</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430</v>
      </c>
      <c r="AQ848" s="373"/>
      <c r="AR848" s="373"/>
      <c r="AS848" s="373"/>
      <c r="AT848" s="373"/>
      <c r="AU848" s="373"/>
      <c r="AV848" s="373"/>
      <c r="AW848" s="373"/>
      <c r="AX848" s="373"/>
    </row>
    <row r="849" spans="1:50" ht="30" hidden="1" customHeight="1" x14ac:dyDescent="0.15">
      <c r="A849" s="360">
        <v>1</v>
      </c>
      <c r="B849" s="360">
        <v>1</v>
      </c>
      <c r="C849" s="374" t="s">
        <v>501</v>
      </c>
      <c r="D849" s="371"/>
      <c r="E849" s="371"/>
      <c r="F849" s="371"/>
      <c r="G849" s="371"/>
      <c r="H849" s="371"/>
      <c r="I849" s="371"/>
      <c r="J849" s="153" t="s">
        <v>501</v>
      </c>
      <c r="K849" s="154"/>
      <c r="L849" s="154"/>
      <c r="M849" s="154"/>
      <c r="N849" s="154"/>
      <c r="O849" s="154"/>
      <c r="P849" s="142" t="s">
        <v>501</v>
      </c>
      <c r="Q849" s="143"/>
      <c r="R849" s="143"/>
      <c r="S849" s="143"/>
      <c r="T849" s="143"/>
      <c r="U849" s="143"/>
      <c r="V849" s="143"/>
      <c r="W849" s="143"/>
      <c r="X849" s="143"/>
      <c r="Y849" s="144" t="s">
        <v>504</v>
      </c>
      <c r="Z849" s="145"/>
      <c r="AA849" s="145"/>
      <c r="AB849" s="146"/>
      <c r="AC849" s="259" t="s">
        <v>503</v>
      </c>
      <c r="AD849" s="259"/>
      <c r="AE849" s="259"/>
      <c r="AF849" s="259"/>
      <c r="AG849" s="259"/>
      <c r="AH849" s="260" t="s">
        <v>503</v>
      </c>
      <c r="AI849" s="261"/>
      <c r="AJ849" s="261"/>
      <c r="AK849" s="261"/>
      <c r="AL849" s="262" t="s">
        <v>503</v>
      </c>
      <c r="AM849" s="263"/>
      <c r="AN849" s="263"/>
      <c r="AO849" s="264"/>
      <c r="AP849" s="253" t="s">
        <v>504</v>
      </c>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430</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430</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430</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430</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36" t="s">
        <v>429</v>
      </c>
      <c r="B1077" s="837"/>
      <c r="C1077" s="837"/>
      <c r="D1077" s="837"/>
      <c r="E1077" s="837"/>
      <c r="F1077" s="837"/>
      <c r="G1077" s="837"/>
      <c r="H1077" s="837"/>
      <c r="I1077" s="837"/>
      <c r="J1077" s="837"/>
      <c r="K1077" s="837"/>
      <c r="L1077" s="837"/>
      <c r="M1077" s="837"/>
      <c r="N1077" s="837"/>
      <c r="O1077" s="837"/>
      <c r="P1077" s="837"/>
      <c r="Q1077" s="837"/>
      <c r="R1077" s="837"/>
      <c r="S1077" s="837"/>
      <c r="T1077" s="837"/>
      <c r="U1077" s="837"/>
      <c r="V1077" s="837"/>
      <c r="W1077" s="837"/>
      <c r="X1077" s="837"/>
      <c r="Y1077" s="837"/>
      <c r="Z1077" s="837"/>
      <c r="AA1077" s="837"/>
      <c r="AB1077" s="837"/>
      <c r="AC1077" s="837"/>
      <c r="AD1077" s="837"/>
      <c r="AE1077" s="837"/>
      <c r="AF1077" s="837"/>
      <c r="AG1077" s="837"/>
      <c r="AH1077" s="837"/>
      <c r="AI1077" s="837"/>
      <c r="AJ1077" s="837"/>
      <c r="AK1077" s="83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32"/>
      <c r="E1080" s="169" t="s">
        <v>379</v>
      </c>
      <c r="F1080" s="832"/>
      <c r="G1080" s="832"/>
      <c r="H1080" s="832"/>
      <c r="I1080" s="832"/>
      <c r="J1080" s="169" t="s">
        <v>389</v>
      </c>
      <c r="K1080" s="169"/>
      <c r="L1080" s="169"/>
      <c r="M1080" s="169"/>
      <c r="N1080" s="169"/>
      <c r="O1080" s="169"/>
      <c r="P1080" s="273" t="s">
        <v>31</v>
      </c>
      <c r="Q1080" s="273"/>
      <c r="R1080" s="273"/>
      <c r="S1080" s="273"/>
      <c r="T1080" s="273"/>
      <c r="U1080" s="273"/>
      <c r="V1080" s="273"/>
      <c r="W1080" s="273"/>
      <c r="X1080" s="273"/>
      <c r="Y1080" s="169" t="s">
        <v>392</v>
      </c>
      <c r="Z1080" s="832"/>
      <c r="AA1080" s="832"/>
      <c r="AB1080" s="832"/>
      <c r="AC1080" s="169" t="s">
        <v>352</v>
      </c>
      <c r="AD1080" s="169"/>
      <c r="AE1080" s="169"/>
      <c r="AF1080" s="169"/>
      <c r="AG1080" s="169"/>
      <c r="AH1080" s="273" t="s">
        <v>369</v>
      </c>
      <c r="AI1080" s="282"/>
      <c r="AJ1080" s="282"/>
      <c r="AK1080" s="282"/>
      <c r="AL1080" s="282" t="s">
        <v>23</v>
      </c>
      <c r="AM1080" s="282"/>
      <c r="AN1080" s="282"/>
      <c r="AO1080" s="833"/>
      <c r="AP1080" s="373" t="s">
        <v>431</v>
      </c>
      <c r="AQ1080" s="373"/>
      <c r="AR1080" s="373"/>
      <c r="AS1080" s="373"/>
      <c r="AT1080" s="373"/>
      <c r="AU1080" s="373"/>
      <c r="AV1080" s="373"/>
      <c r="AW1080" s="373"/>
      <c r="AX1080" s="373"/>
    </row>
    <row r="1081" spans="1:50" ht="30.75" hidden="1" customHeight="1" x14ac:dyDescent="0.15">
      <c r="A1081" s="360">
        <v>1</v>
      </c>
      <c r="B1081" s="360">
        <v>1</v>
      </c>
      <c r="C1081" s="835"/>
      <c r="D1081" s="835"/>
      <c r="E1081" s="187" t="s">
        <v>505</v>
      </c>
      <c r="F1081" s="834"/>
      <c r="G1081" s="834"/>
      <c r="H1081" s="834"/>
      <c r="I1081" s="834"/>
      <c r="J1081" s="153" t="s">
        <v>505</v>
      </c>
      <c r="K1081" s="154"/>
      <c r="L1081" s="154"/>
      <c r="M1081" s="154"/>
      <c r="N1081" s="154"/>
      <c r="O1081" s="154"/>
      <c r="P1081" s="142" t="s">
        <v>506</v>
      </c>
      <c r="Q1081" s="143"/>
      <c r="R1081" s="143"/>
      <c r="S1081" s="143"/>
      <c r="T1081" s="143"/>
      <c r="U1081" s="143"/>
      <c r="V1081" s="143"/>
      <c r="W1081" s="143"/>
      <c r="X1081" s="143"/>
      <c r="Y1081" s="144" t="s">
        <v>505</v>
      </c>
      <c r="Z1081" s="145"/>
      <c r="AA1081" s="145"/>
      <c r="AB1081" s="146"/>
      <c r="AC1081" s="259" t="s">
        <v>507</v>
      </c>
      <c r="AD1081" s="259"/>
      <c r="AE1081" s="259"/>
      <c r="AF1081" s="259"/>
      <c r="AG1081" s="259"/>
      <c r="AH1081" s="260" t="s">
        <v>505</v>
      </c>
      <c r="AI1081" s="261"/>
      <c r="AJ1081" s="261"/>
      <c r="AK1081" s="261"/>
      <c r="AL1081" s="262" t="s">
        <v>502</v>
      </c>
      <c r="AM1081" s="263"/>
      <c r="AN1081" s="263"/>
      <c r="AO1081" s="264"/>
      <c r="AP1081" s="253" t="s">
        <v>507</v>
      </c>
      <c r="AQ1081" s="253"/>
      <c r="AR1081" s="253"/>
      <c r="AS1081" s="253"/>
      <c r="AT1081" s="253"/>
      <c r="AU1081" s="253"/>
      <c r="AV1081" s="253"/>
      <c r="AW1081" s="253"/>
      <c r="AX1081" s="253"/>
    </row>
    <row r="1082" spans="1:50" ht="30.75" hidden="1" customHeight="1" x14ac:dyDescent="0.15">
      <c r="A1082" s="360">
        <v>2</v>
      </c>
      <c r="B1082" s="360">
        <v>1</v>
      </c>
      <c r="C1082" s="835"/>
      <c r="D1082" s="835"/>
      <c r="E1082" s="834"/>
      <c r="F1082" s="834"/>
      <c r="G1082" s="834"/>
      <c r="H1082" s="834"/>
      <c r="I1082" s="834"/>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5"/>
      <c r="D1083" s="835"/>
      <c r="E1083" s="834"/>
      <c r="F1083" s="834"/>
      <c r="G1083" s="834"/>
      <c r="H1083" s="834"/>
      <c r="I1083" s="834"/>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5"/>
      <c r="D1084" s="835"/>
      <c r="E1084" s="834"/>
      <c r="F1084" s="834"/>
      <c r="G1084" s="834"/>
      <c r="H1084" s="834"/>
      <c r="I1084" s="834"/>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5"/>
      <c r="D1085" s="835"/>
      <c r="E1085" s="834"/>
      <c r="F1085" s="834"/>
      <c r="G1085" s="834"/>
      <c r="H1085" s="834"/>
      <c r="I1085" s="834"/>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5"/>
      <c r="D1086" s="835"/>
      <c r="E1086" s="834"/>
      <c r="F1086" s="834"/>
      <c r="G1086" s="834"/>
      <c r="H1086" s="834"/>
      <c r="I1086" s="834"/>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5"/>
      <c r="D1087" s="835"/>
      <c r="E1087" s="834"/>
      <c r="F1087" s="834"/>
      <c r="G1087" s="834"/>
      <c r="H1087" s="834"/>
      <c r="I1087" s="834"/>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5"/>
      <c r="D1088" s="835"/>
      <c r="E1088" s="834"/>
      <c r="F1088" s="834"/>
      <c r="G1088" s="834"/>
      <c r="H1088" s="834"/>
      <c r="I1088" s="834"/>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5"/>
      <c r="D1089" s="835"/>
      <c r="E1089" s="834"/>
      <c r="F1089" s="834"/>
      <c r="G1089" s="834"/>
      <c r="H1089" s="834"/>
      <c r="I1089" s="834"/>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5"/>
      <c r="D1090" s="835"/>
      <c r="E1090" s="834"/>
      <c r="F1090" s="834"/>
      <c r="G1090" s="834"/>
      <c r="H1090" s="834"/>
      <c r="I1090" s="834"/>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5"/>
      <c r="D1091" s="835"/>
      <c r="E1091" s="834"/>
      <c r="F1091" s="834"/>
      <c r="G1091" s="834"/>
      <c r="H1091" s="834"/>
      <c r="I1091" s="834"/>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5"/>
      <c r="D1092" s="835"/>
      <c r="E1092" s="834"/>
      <c r="F1092" s="834"/>
      <c r="G1092" s="834"/>
      <c r="H1092" s="834"/>
      <c r="I1092" s="834"/>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5"/>
      <c r="D1093" s="835"/>
      <c r="E1093" s="834"/>
      <c r="F1093" s="834"/>
      <c r="G1093" s="834"/>
      <c r="H1093" s="834"/>
      <c r="I1093" s="834"/>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5"/>
      <c r="D1094" s="835"/>
      <c r="E1094" s="834"/>
      <c r="F1094" s="834"/>
      <c r="G1094" s="834"/>
      <c r="H1094" s="834"/>
      <c r="I1094" s="834"/>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5"/>
      <c r="D1095" s="835"/>
      <c r="E1095" s="834"/>
      <c r="F1095" s="834"/>
      <c r="G1095" s="834"/>
      <c r="H1095" s="834"/>
      <c r="I1095" s="834"/>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5"/>
      <c r="D1096" s="835"/>
      <c r="E1096" s="834"/>
      <c r="F1096" s="834"/>
      <c r="G1096" s="834"/>
      <c r="H1096" s="834"/>
      <c r="I1096" s="834"/>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5"/>
      <c r="D1097" s="835"/>
      <c r="E1097" s="834"/>
      <c r="F1097" s="834"/>
      <c r="G1097" s="834"/>
      <c r="H1097" s="834"/>
      <c r="I1097" s="834"/>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5"/>
      <c r="D1098" s="835"/>
      <c r="E1098" s="187"/>
      <c r="F1098" s="834"/>
      <c r="G1098" s="834"/>
      <c r="H1098" s="834"/>
      <c r="I1098" s="834"/>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5"/>
      <c r="D1099" s="835"/>
      <c r="E1099" s="834"/>
      <c r="F1099" s="834"/>
      <c r="G1099" s="834"/>
      <c r="H1099" s="834"/>
      <c r="I1099" s="834"/>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5"/>
      <c r="D1100" s="835"/>
      <c r="E1100" s="834"/>
      <c r="F1100" s="834"/>
      <c r="G1100" s="834"/>
      <c r="H1100" s="834"/>
      <c r="I1100" s="834"/>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5"/>
      <c r="D1101" s="835"/>
      <c r="E1101" s="834"/>
      <c r="F1101" s="834"/>
      <c r="G1101" s="834"/>
      <c r="H1101" s="834"/>
      <c r="I1101" s="834"/>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5"/>
      <c r="D1102" s="835"/>
      <c r="E1102" s="834"/>
      <c r="F1102" s="834"/>
      <c r="G1102" s="834"/>
      <c r="H1102" s="834"/>
      <c r="I1102" s="834"/>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5"/>
      <c r="D1103" s="835"/>
      <c r="E1103" s="834"/>
      <c r="F1103" s="834"/>
      <c r="G1103" s="834"/>
      <c r="H1103" s="834"/>
      <c r="I1103" s="834"/>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5"/>
      <c r="D1104" s="835"/>
      <c r="E1104" s="834"/>
      <c r="F1104" s="834"/>
      <c r="G1104" s="834"/>
      <c r="H1104" s="834"/>
      <c r="I1104" s="834"/>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5"/>
      <c r="D1105" s="835"/>
      <c r="E1105" s="834"/>
      <c r="F1105" s="834"/>
      <c r="G1105" s="834"/>
      <c r="H1105" s="834"/>
      <c r="I1105" s="834"/>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5"/>
      <c r="D1106" s="835"/>
      <c r="E1106" s="834"/>
      <c r="F1106" s="834"/>
      <c r="G1106" s="834"/>
      <c r="H1106" s="834"/>
      <c r="I1106" s="834"/>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5"/>
      <c r="D1107" s="835"/>
      <c r="E1107" s="834"/>
      <c r="F1107" s="834"/>
      <c r="G1107" s="834"/>
      <c r="H1107" s="834"/>
      <c r="I1107" s="834"/>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5"/>
      <c r="D1108" s="835"/>
      <c r="E1108" s="834"/>
      <c r="F1108" s="834"/>
      <c r="G1108" s="834"/>
      <c r="H1108" s="834"/>
      <c r="I1108" s="834"/>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5"/>
      <c r="D1109" s="835"/>
      <c r="E1109" s="834"/>
      <c r="F1109" s="834"/>
      <c r="G1109" s="834"/>
      <c r="H1109" s="834"/>
      <c r="I1109" s="834"/>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5"/>
      <c r="D1110" s="835"/>
      <c r="E1110" s="834"/>
      <c r="F1110" s="834"/>
      <c r="G1110" s="834"/>
      <c r="H1110" s="834"/>
      <c r="I1110" s="834"/>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spans="1:50" hidden="1" x14ac:dyDescent="0.15"/>
    <row r="1112"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 manualBreakCount="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47625</xdr:rowOff>
                  </from>
                  <to>
                    <xdr:col>44</xdr:col>
                    <xdr:colOff>114300</xdr:colOff>
                    <xdr:row>810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440</v>
      </c>
      <c r="M3" s="13" t="str">
        <f t="shared" ref="M3:M11" si="2">IF(L3="","",K3)</f>
        <v>文教及び科学振興</v>
      </c>
      <c r="N3" s="13" t="str">
        <f>IF(M3="",N2,IF(N2&lt;&gt;"",CONCATENATE(N2,"、",M3),M3))</f>
        <v>文教及び科学振興</v>
      </c>
      <c r="O3" s="13"/>
      <c r="P3" s="12" t="s">
        <v>200</v>
      </c>
      <c r="Q3" s="17" t="s">
        <v>440</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
      </c>
      <c r="F10" s="18" t="s">
        <v>244</v>
      </c>
      <c r="G10" s="17"/>
      <c r="H10" s="13" t="str">
        <f t="shared" si="1"/>
        <v/>
      </c>
      <c r="I10" s="13" t="str">
        <f t="shared" si="5"/>
        <v>一般会計</v>
      </c>
      <c r="K10" s="14" t="s">
        <v>432</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t="s">
        <v>440</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t="s">
        <v>440</v>
      </c>
      <c r="C14" s="13" t="str">
        <f t="shared" si="0"/>
        <v>少子化社会対策</v>
      </c>
      <c r="D14" s="13" t="str">
        <f t="shared" si="8"/>
        <v>子ども・若者育成支援、少子化社会対策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子ども・若者育成支援、少子化社会対策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t="s">
        <v>440</v>
      </c>
      <c r="C16" s="13" t="str">
        <f t="shared" si="0"/>
        <v>男女共同参画</v>
      </c>
      <c r="D16" s="13" t="str">
        <f t="shared" si="8"/>
        <v>子ども・若者育成支援、少子化社会対策、男女共同参画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子ども・若者育成支援、少子化社会対策、男女共同参画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子ども・若者育成支援、少子化社会対策、男女共同参画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子ども・若者育成支援、少子化社会対策、男女共同参画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子ども・若者育成支援、少子化社会対策、男女共同参画</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子ども・若者育成支援、少子化社会対策、男女共同参画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子ども・若者育成支援、少子化社会対策、男女共同参画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子ども・若者育成支援、少子化社会対策、男女共同参画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子ども・若者育成支援、少子化社会対策、男女共同参画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子ども・若者育成支援、少子化社会対策、男女共同参画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子ども・若者育成支援、少子化社会対策、男女共同参画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2016-09-13T08:15:31Z</cp:lastPrinted>
  <dcterms:created xsi:type="dcterms:W3CDTF">2012-03-13T00:50:25Z</dcterms:created>
  <dcterms:modified xsi:type="dcterms:W3CDTF">2016-09-13T08:15:34Z</dcterms:modified>
</cp:coreProperties>
</file>