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4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<sst xmlns="http://schemas.openxmlformats.org/spreadsheetml/2006/main" count="2892" uniqueCount="637">
  <si>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</si>
  <si>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</si>
  <si>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</si>
  <si>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</si>
  <si>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</si>
  <si>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</si>
  <si>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</si>
  <si>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</si>
  <si>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</si>
  <si>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</si>
  <si>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</si>
  <si>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</si>
  <si>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</si>
  <si>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</si>
  <si>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</si>
  <si>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</si>
  <si>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</si>
  <si>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</si>
  <si>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</si>
  <si>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</si>
  <si>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</si>
  <si>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</si>
  <si>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</si>
  <si>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</si>
  <si>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</si>
  <si>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</si>
  <si>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</si>
  <si>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</si>
  <si>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</si>
  <si>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</si>
  <si>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</si>
  <si>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</si>
  <si>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</si>
  <si>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</si>
  <si>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</si>
  <si>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</si>
  <si>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</si>
  <si>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</si>
  <si>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</si>
  <si>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</si>
  <si>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</si>
  <si>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</si>
  <si>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</si>
  <si>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</si>
  <si>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</si>
  <si>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</si>
  <si>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</si>
  <si>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</si>
  <si>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</si>
  <si>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</si>
  <si>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</si>
  <si>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</si>
  <si>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</si>
  <si>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</si>
  <si>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</si>
  <si>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</si>
  <si>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</si>
  <si>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</si>
  <si>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</si>
  <si>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</si>
  <si>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</si>
  <si>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</si>
  <si>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</si>
  <si>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</si>
  <si>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</si>
  <si>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</si>
  <si>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</si>
  <si>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</si>
  <si>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</si>
  <si>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</si>
  <si>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</si>
  <si>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</si>
  <si>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</si>
  <si>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</si>
  <si>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</si>
  <si>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</si>
  <si>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</si>
  <si>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</si>
  <si>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</si>
  <si>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</si>
  <si>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</si>
  <si>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</si>
  <si>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</si>
  <si>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</si>
  <si>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</si>
  <si>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</si>
  <si>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</si>
  <si>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</si>
  <si>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</si>
  <si>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</si>
  <si>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</si>
  <si>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</si>
  <si>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</si>
  <si>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</si>
  <si>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</si>
  <si>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</si>
  <si>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</si>
  <si>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</si>
  <si>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</si>
  <si>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</si>
  <si>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</si>
  <si>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</si>
  <si>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</si>
  <si>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</si>
  <si>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</si>
  <si>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</si>
  <si>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</si>
  <si>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</si>
  <si>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</si>
  <si>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</si>
  <si>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</si>
  <si>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</si>
  <si>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</si>
  <si>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</si>
  <si>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</si>
  <si>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</si>
  <si>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</si>
  <si>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</si>
  <si>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</si>
  <si>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</si>
  <si>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</si>
  <si>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</si>
  <si>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</si>
  <si>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</si>
  <si>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</si>
  <si>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</si>
  <si>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</si>
  <si>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</si>
  <si>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</si>
  <si>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</si>
  <si>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</si>
  <si>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</si>
  <si>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</si>
  <si>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</si>
  <si>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</si>
  <si>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</si>
  <si>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</si>
  <si>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</si>
  <si>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</si>
  <si>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</si>
  <si>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</si>
  <si>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</si>
  <si>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</si>
  <si>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</si>
  <si>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</si>
  <si>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</si>
  <si>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</si>
  <si>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</si>
  <si>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</si>
  <si>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</si>
  <si>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</si>
  <si>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</si>
  <si>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</si>
  <si>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</si>
  <si>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</si>
  <si>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</si>
  <si>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</si>
  <si>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</si>
  <si>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</si>
  <si>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</si>
  <si>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</si>
  <si>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</si>
  <si>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</si>
  <si>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</si>
  <si>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</si>
  <si>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</si>
  <si>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</si>
  <si>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</si>
  <si>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</si>
  <si>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</si>
  <si>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</si>
  <si>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</si>
  <si>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</si>
  <si>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</si>
  <si>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</si>
  <si>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</si>
  <si>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</si>
  <si>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</si>
  <si>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</si>
  <si>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</si>
  <si>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</si>
  <si>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</si>
  <si>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</si>
  <si>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</si>
  <si>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</si>
  <si>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</si>
  <si>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</si>
  <si>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</si>
  <si>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</si>
  <si>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</si>
  <si>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</si>
  <si>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</si>
  <si>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</si>
  <si>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</si>
  <si>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</si>
  <si>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</si>
  <si>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</si>
  <si>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</si>
  <si>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</si>
  <si>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</si>
  <si>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</si>
  <si>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</si>
  <si>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</si>
  <si>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</si>
  <si>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</si>
  <si>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</si>
  <si>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</si>
  <si>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</si>
  <si>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</si>
  <si>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</si>
  <si>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</si>
  <si>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</si>
  <si>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</si>
  <si>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</si>
  <si>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</si>
  <si>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</si>
  <si>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</si>
  <si>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</si>
  <si>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</si>
  <si>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</si>
  <si>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</si>
  <si>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</si>
  <si>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</si>
  <si>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</si>
  <si>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</si>
  <si>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</si>
  <si>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</si>
  <si>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</si>
  <si>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</si>
  <si>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</si>
  <si>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</si>
  <si>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</si>
  <si>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</si>
  <si>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</si>
  <si>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</si>
  <si>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</si>
  <si>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</si>
  <si>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</si>
  <si>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</si>
  <si>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</si>
  <si>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</si>
  <si>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</si>
  <si>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</si>
  <si>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</si>
  <si>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</si>
  <si>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</si>
  <si>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</si>
  <si>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</si>
  <si>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</si>
  <si>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</si>
  <si>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</si>
  <si>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</si>
  <si>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</si>
  <si>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</si>
  <si>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</si>
  <si>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</si>
  <si>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</si>
  <si>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</si>
  <si>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</si>
  <si>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</si>
  <si>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</si>
  <si>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</si>
  <si>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</si>
  <si>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</si>
  <si>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</si>
  <si>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</si>
  <si>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</si>
  <si>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</si>
  <si>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</si>
  <si>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</si>
  <si>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</si>
  <si>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</si>
  <si>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</si>
  <si>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</si>
  <si>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</si>
  <si>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</si>
  <si>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</si>
  <si>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</si>
  <si>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</si>
  <si>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</si>
  <si>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</si>
  <si>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</si>
  <si>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</si>
  <si>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</si>
  <si>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</si>
  <si>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</si>
  <si>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</si>
  <si>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</si>
  <si>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</si>
  <si>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</si>
  <si>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</si>
  <si>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</si>
  <si>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</si>
  <si>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</si>
  <si>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</si>
  <si>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</si>
  <si>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</si>
  <si>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</si>
  <si>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</si>
  <si>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</si>
  <si>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</si>
  <si>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</si>
  <si>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</si>
  <si>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</si>
  <si>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</si>
  <si>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</si>
  <si>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</si>
  <si>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</si>
  <si>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</si>
  <si>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</si>
  <si>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</si>
  <si>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</si>
  <si>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</si>
  <si>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</si>
  <si>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</si>
  <si>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</si>
  <si>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</si>
  <si>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</si>
  <si>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</si>
  <si>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</si>
  <si>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</si>
  <si>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</si>
  <si>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</si>
  <si>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</si>
  <si>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</si>
  <si>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</si>
  <si>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</si>
  <si>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</si>
  <si>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</si>
  <si>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</si>
  <si>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</si>
  <si>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</si>
  <si>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</si>
  <si>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</si>
  <si>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</si>
  <si>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</si>
  <si>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</si>
  <si>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</si>
  <si>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</si>
  <si>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</si>
  <si>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</si>
  <si>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</si>
  <si>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</si>
  <si>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</si>
  <si>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</si>
  <si>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</si>
  <si>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</si>
  <si>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</si>
  <si>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</si>
  <si>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</si>
  <si>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</si>
  <si>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</si>
  <si>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</si>
  <si>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</si>
  <si>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</si>
  <si>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</si>
  <si>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</si>
  <si>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</si>
  <si>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</si>
  <si>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</si>
  <si>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</si>
  <si>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</si>
  <si>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</si>
  <si>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</si>
  <si>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</si>
  <si>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</si>
  <si>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</si>
  <si>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</si>
  <si>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</si>
  <si>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</si>
  <si>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</si>
  <si>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</si>
  <si>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</si>
  <si>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</si>
  <si>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</si>
  <si>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</si>
  <si>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</si>
  <si>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</si>
  <si>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</si>
  <si>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</si>
  <si>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</si>
  <si>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</si>
  <si>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</si>
  <si>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</si>
  <si>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</si>
  <si>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</si>
  <si>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</si>
  <si>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</si>
  <si>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</si>
  <si>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</si>
  <si>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</si>
  <si>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</si>
  <si>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</si>
  <si>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</si>
  <si>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</si>
  <si>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</si>
  <si>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</si>
  <si>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</si>
  <si>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</si>
  <si>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</si>
  <si>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</si>
  <si>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</si>
  <si>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</si>
  <si>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</si>
  <si>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</si>
  <si>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</si>
  <si>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</si>
  <si>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</si>
  <si>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</si>
  <si>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</si>
  <si>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</si>
  <si>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</si>
  <si>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</si>
  <si>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</si>
  <si>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</si>
  <si>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</si>
  <si>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</si>
  <si>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</si>
  <si>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</si>
  <si>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</si>
  <si>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</si>
  <si>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</si>
  <si>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</si>
  <si>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</si>
  <si>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</si>
  <si>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</si>
  <si>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</si>
  <si>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</si>
  <si>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</si>
  <si>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</si>
  <si>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</si>
  <si>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</si>
  <si>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</si>
  <si>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</si>
  <si>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</si>
  <si>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</si>
  <si>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</si>
  <si>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</si>
  <si>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</si>
  <si>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</si>
  <si>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</si>
  <si>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</si>
  <si>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</si>
  <si>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</si>
  <si>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</si>
  <si>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</si>
  <si>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</si>
  <si>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</si>
  <si>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</si>
  <si>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</si>
  <si>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</si>
  <si>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</si>
  <si>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</si>
  <si>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</si>
  <si>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</si>
  <si>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</si>
  <si>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</si>
  <si>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</si>
  <si>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</si>
  <si>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</si>
  <si>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</si>
  <si>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</si>
  <si>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</si>
  <si>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</si>
  <si>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</si>
  <si>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</si>
  <si>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</si>
  <si>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</si>
  <si>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</si>
  <si>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</si>
  <si>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</si>
  <si>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</si>
  <si>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</si>
  <si>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</si>
  <si>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</si>
  <si>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</si>
  <si>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</si>
  <si>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</si>
  <si>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</si>
  <si>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</si>
  <si>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</si>
  <si>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</si>
  <si>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</si>
  <si>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</si>
  <si>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</si>
  <si>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</si>
  <si>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</si>
  <si>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</si>
  <si>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</si>
  <si>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</si>
  <si>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</si>
  <si>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</si>
  <si>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</si>
  <si>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</si>
  <si>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</si>
  <si>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</si>
  <si>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</si>
  <si>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</si>
  <si>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</si>
  <si>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</si>
  <si>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</si>
  <si>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</si>
  <si>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</si>
  <si>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</si>
  <si>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</si>
  <si>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</si>
  <si>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</si>
  <si>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</si>
  <si>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</si>
  <si>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</si>
  <si>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</si>
  <si>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</si>
  <si>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</si>
  <si>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</si>
  <si>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</si>
  <si>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</si>
  <si>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</si>
  <si>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子供の体力向上課題対策プロジェクト</t>
    <rPh sb="0" eb="2">
      <t>コドモ</t>
    </rPh>
    <rPh sb="3" eb="5">
      <t>タイリョク</t>
    </rPh>
    <rPh sb="5" eb="7">
      <t>コウジョウ</t>
    </rPh>
    <rPh sb="7" eb="9">
      <t>カダイ</t>
    </rPh>
    <rPh sb="9" eb="11">
      <t>タイサク</t>
    </rPh>
    <phoneticPr fontId="5"/>
  </si>
  <si>
    <t>スポーツ庁</t>
    <rPh sb="4" eb="5">
      <t>チョウ</t>
    </rPh>
    <phoneticPr fontId="5"/>
  </si>
  <si>
    <t>政策課　学校体育室</t>
    <rPh sb="0" eb="3">
      <t>セイサクカ</t>
    </rPh>
    <rPh sb="4" eb="6">
      <t>ガッコウ</t>
    </rPh>
    <rPh sb="6" eb="9">
      <t>タイイクシツ</t>
    </rPh>
    <phoneticPr fontId="5"/>
  </si>
  <si>
    <t>学校体育室長
八木和広</t>
    <rPh sb="0" eb="2">
      <t>ガッコウ</t>
    </rPh>
    <rPh sb="2" eb="4">
      <t>タイイク</t>
    </rPh>
    <rPh sb="4" eb="6">
      <t>シツチョウ</t>
    </rPh>
    <rPh sb="7" eb="9">
      <t>ヤギ</t>
    </rPh>
    <rPh sb="9" eb="11">
      <t>カズヒロ</t>
    </rPh>
    <phoneticPr fontId="5"/>
  </si>
  <si>
    <t>○</t>
  </si>
  <si>
    <t>スポーツ基本法第２条第２項・第３項</t>
  </si>
  <si>
    <t>教育振興基本計画(平成20年7月1日閣議決定)
スポーツ振興基本計画(平成18年9月21日改定)
スポーツ基本計画（平成24年3月30日策定）</t>
  </si>
  <si>
    <t xml:space="preserve">    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い全国の体力向上施策改善が図られるようにする。</t>
    <rPh sb="147" eb="148">
      <t>オコナ</t>
    </rPh>
    <rPh sb="149" eb="151">
      <t>ゼンコク</t>
    </rPh>
    <rPh sb="152" eb="154">
      <t>タイリョク</t>
    </rPh>
    <rPh sb="154" eb="156">
      <t>コウジョウ</t>
    </rPh>
    <rPh sb="156" eb="158">
      <t>シサク</t>
    </rPh>
    <rPh sb="158" eb="160">
      <t>カイゼン</t>
    </rPh>
    <rPh sb="161" eb="162">
      <t>ハカ</t>
    </rPh>
    <phoneticPr fontId="5"/>
  </si>
  <si>
    <t>（１）体力の低下種目等に対する調査研究
大学等研究機関と連携し、投力や握力など体力の低下傾向にある種目、子供の体力と健康の影響、幼児期の多様な運動経験が体力やスキルに及ぼす影響等についての調査研究を行う。
（２）体力向上方策の実践研究
地方公共団体と連携し、運動嫌いな児童生徒への運動促進、保護者等への働きかけ方策・連携方策、地域との連携方策について検討・実践・検証し、実践研究を行う。</t>
    <rPh sb="3" eb="5">
      <t>タイリョク</t>
    </rPh>
    <rPh sb="6" eb="8">
      <t>テイカ</t>
    </rPh>
    <rPh sb="8" eb="10">
      <t>シュモク</t>
    </rPh>
    <rPh sb="10" eb="11">
      <t>トウ</t>
    </rPh>
    <rPh sb="12" eb="13">
      <t>タイ</t>
    </rPh>
    <rPh sb="15" eb="17">
      <t>チョウサ</t>
    </rPh>
    <rPh sb="17" eb="19">
      <t>ケンキュウ</t>
    </rPh>
    <rPh sb="20" eb="23">
      <t>ダイガクトウ</t>
    </rPh>
    <rPh sb="23" eb="25">
      <t>ケンキュウ</t>
    </rPh>
    <rPh sb="25" eb="27">
      <t>キカン</t>
    </rPh>
    <rPh sb="28" eb="30">
      <t>レンケイ</t>
    </rPh>
    <rPh sb="32" eb="33">
      <t>ナ</t>
    </rPh>
    <rPh sb="33" eb="34">
      <t>チカラ</t>
    </rPh>
    <rPh sb="35" eb="37">
      <t>アクリョク</t>
    </rPh>
    <rPh sb="39" eb="41">
      <t>タイリョク</t>
    </rPh>
    <rPh sb="42" eb="44">
      <t>テイカ</t>
    </rPh>
    <rPh sb="44" eb="46">
      <t>ケイコウ</t>
    </rPh>
    <rPh sb="49" eb="51">
      <t>シュモク</t>
    </rPh>
    <rPh sb="52" eb="54">
      <t>コドモ</t>
    </rPh>
    <rPh sb="55" eb="57">
      <t>タイリョク</t>
    </rPh>
    <rPh sb="58" eb="60">
      <t>ケンコウ</t>
    </rPh>
    <rPh sb="61" eb="63">
      <t>エイキョウ</t>
    </rPh>
    <rPh sb="64" eb="67">
      <t>ヨウジキ</t>
    </rPh>
    <rPh sb="68" eb="70">
      <t>タヨウ</t>
    </rPh>
    <rPh sb="71" eb="73">
      <t>ウンドウ</t>
    </rPh>
    <rPh sb="73" eb="75">
      <t>ケイケン</t>
    </rPh>
    <rPh sb="76" eb="78">
      <t>タイリョク</t>
    </rPh>
    <rPh sb="83" eb="84">
      <t>オヨ</t>
    </rPh>
    <rPh sb="86" eb="88">
      <t>エイキョウ</t>
    </rPh>
    <rPh sb="88" eb="89">
      <t>トウ</t>
    </rPh>
    <rPh sb="94" eb="96">
      <t>チョウサ</t>
    </rPh>
    <rPh sb="96" eb="98">
      <t>ケンキュウ</t>
    </rPh>
    <rPh sb="99" eb="100">
      <t>オコナ</t>
    </rPh>
    <rPh sb="106" eb="108">
      <t>タイリョク</t>
    </rPh>
    <rPh sb="108" eb="110">
      <t>コウジョウ</t>
    </rPh>
    <rPh sb="110" eb="112">
      <t>ホウサク</t>
    </rPh>
    <rPh sb="113" eb="115">
      <t>ジッセン</t>
    </rPh>
    <rPh sb="115" eb="117">
      <t>ケンキュウ</t>
    </rPh>
    <rPh sb="118" eb="120">
      <t>チホウ</t>
    </rPh>
    <rPh sb="120" eb="122">
      <t>コウキョウ</t>
    </rPh>
    <rPh sb="122" eb="124">
      <t>ダンタイ</t>
    </rPh>
    <rPh sb="125" eb="127">
      <t>レンケイ</t>
    </rPh>
    <rPh sb="129" eb="131">
      <t>ウンドウ</t>
    </rPh>
    <rPh sb="131" eb="132">
      <t>ギラ</t>
    </rPh>
    <rPh sb="134" eb="136">
      <t>ジドウ</t>
    </rPh>
    <rPh sb="136" eb="138">
      <t>セイト</t>
    </rPh>
    <rPh sb="140" eb="142">
      <t>ウンドウ</t>
    </rPh>
    <rPh sb="142" eb="144">
      <t>ソクシン</t>
    </rPh>
    <rPh sb="145" eb="148">
      <t>ホゴシャ</t>
    </rPh>
    <rPh sb="148" eb="149">
      <t>トウ</t>
    </rPh>
    <rPh sb="151" eb="152">
      <t>ハタラ</t>
    </rPh>
    <rPh sb="155" eb="157">
      <t>ホウサク</t>
    </rPh>
    <rPh sb="158" eb="160">
      <t>レンケイ</t>
    </rPh>
    <rPh sb="160" eb="162">
      <t>ホウサク</t>
    </rPh>
    <rPh sb="163" eb="165">
      <t>チイキ</t>
    </rPh>
    <rPh sb="167" eb="169">
      <t>レンケイ</t>
    </rPh>
    <rPh sb="169" eb="171">
      <t>ホウサク</t>
    </rPh>
    <rPh sb="175" eb="177">
      <t>ケントウ</t>
    </rPh>
    <rPh sb="178" eb="180">
      <t>ジッセン</t>
    </rPh>
    <rPh sb="181" eb="183">
      <t>ケンショウ</t>
    </rPh>
    <rPh sb="185" eb="187">
      <t>ジッセン</t>
    </rPh>
    <rPh sb="187" eb="189">
      <t>ケンキュウ</t>
    </rPh>
    <rPh sb="190" eb="191">
      <t>オコナ</t>
    </rPh>
    <phoneticPr fontId="5"/>
  </si>
  <si>
    <t>事業実施費／本事業（体力の低下種目等に対する調査研究）に取り組む実施団体　　　　　　　　　　　　　　</t>
    <rPh sb="0" eb="2">
      <t>ジギョウ</t>
    </rPh>
    <rPh sb="2" eb="4">
      <t>ジッシ</t>
    </rPh>
    <rPh sb="4" eb="5">
      <t>ヒ</t>
    </rPh>
    <rPh sb="6" eb="7">
      <t>ホン</t>
    </rPh>
    <rPh sb="7" eb="9">
      <t>ジギョウ</t>
    </rPh>
    <rPh sb="28" eb="29">
      <t>ト</t>
    </rPh>
    <rPh sb="30" eb="31">
      <t>ク</t>
    </rPh>
    <rPh sb="32" eb="34">
      <t>ジッシ</t>
    </rPh>
    <rPh sb="34" eb="36">
      <t>ダンタイ</t>
    </rPh>
    <phoneticPr fontId="5"/>
  </si>
  <si>
    <t>事業実施費／本事業（体力向上方策の実践研究）に取り組む実施団体　　　　　　　　　　　　　　</t>
    <rPh sb="0" eb="2">
      <t>ジギョウ</t>
    </rPh>
    <rPh sb="2" eb="4">
      <t>ジッシ</t>
    </rPh>
    <rPh sb="4" eb="5">
      <t>ヒ</t>
    </rPh>
    <rPh sb="6" eb="7">
      <t>ホン</t>
    </rPh>
    <rPh sb="7" eb="9">
      <t>ジギョウ</t>
    </rPh>
    <rPh sb="23" eb="24">
      <t>ト</t>
    </rPh>
    <rPh sb="25" eb="26">
      <t>ク</t>
    </rPh>
    <rPh sb="27" eb="29">
      <t>ジッシ</t>
    </rPh>
    <rPh sb="29" eb="31">
      <t>ダンタイ</t>
    </rPh>
    <phoneticPr fontId="5"/>
  </si>
  <si>
    <t>‐</t>
  </si>
  <si>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</si>
  <si>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子供の体力を昭和６０年頃の水準を上回るという目的達成の為には、国が積極的に支援を推進していく必要がある。</t>
    <rPh sb="0" eb="2">
      <t>コドモ</t>
    </rPh>
    <rPh sb="3" eb="5">
      <t>タイリョク</t>
    </rPh>
    <rPh sb="11" eb="12">
      <t>コロ</t>
    </rPh>
    <rPh sb="22" eb="24">
      <t>モクテキ</t>
    </rPh>
    <rPh sb="24" eb="26">
      <t>タッセイ</t>
    </rPh>
    <rPh sb="27" eb="28">
      <t>タメ</t>
    </rPh>
    <rPh sb="31" eb="32">
      <t>クニ</t>
    </rPh>
    <rPh sb="33" eb="36">
      <t>セッキョクテキ</t>
    </rPh>
    <rPh sb="37" eb="39">
      <t>シエン</t>
    </rPh>
    <rPh sb="40" eb="42">
      <t>スイシン</t>
    </rPh>
    <rPh sb="46" eb="48">
      <t>ヒツヨウ</t>
    </rPh>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</si>
  <si>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</si>
  <si>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無</t>
  </si>
  <si>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rPh sb="0" eb="1">
      <t>ホン</t>
    </rPh>
    <rPh sb="1" eb="3">
      <t>ジギョウ</t>
    </rPh>
    <rPh sb="76" eb="78">
      <t>コドモ</t>
    </rPh>
    <rPh sb="79" eb="81">
      <t>タイリョク</t>
    </rPh>
    <rPh sb="81" eb="83">
      <t>コウジョウ</t>
    </rPh>
    <rPh sb="87" eb="90">
      <t>ソウゴウテキ</t>
    </rPh>
    <rPh sb="91" eb="93">
      <t>トリクミ</t>
    </rPh>
    <rPh sb="94" eb="96">
      <t>ケイカク</t>
    </rPh>
    <phoneticPr fontId="5"/>
  </si>
  <si>
    <t>事業計画の費目、使途の内容を厳正に審査するなど、必要性について精査することとする。</t>
  </si>
  <si>
    <t>各団体が作成した資金繰り表を確認し、必要経費について適正に精査することとしている。</t>
    <rPh sb="0" eb="3">
      <t>カクダンタイ</t>
    </rPh>
    <rPh sb="4" eb="6">
      <t>サクセイ</t>
    </rPh>
    <rPh sb="8" eb="10">
      <t>シキン</t>
    </rPh>
    <rPh sb="10" eb="11">
      <t>グ</t>
    </rPh>
    <rPh sb="12" eb="13">
      <t>ヒョウ</t>
    </rPh>
    <rPh sb="14" eb="16">
      <t>カクニン</t>
    </rPh>
    <rPh sb="18" eb="20">
      <t>ヒツヨウ</t>
    </rPh>
    <rPh sb="20" eb="22">
      <t>ケイヒ</t>
    </rPh>
    <rPh sb="26" eb="28">
      <t>テキセイ</t>
    </rPh>
    <rPh sb="29" eb="31">
      <t>セイサ</t>
    </rPh>
    <phoneticPr fontId="5"/>
  </si>
  <si>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rPh sb="0" eb="1">
      <t>ホン</t>
    </rPh>
    <rPh sb="1" eb="3">
      <t>ジギョウ</t>
    </rPh>
    <rPh sb="5" eb="7">
      <t>タイリョク</t>
    </rPh>
    <rPh sb="7" eb="9">
      <t>コウジョウ</t>
    </rPh>
    <rPh sb="10" eb="11">
      <t>ム</t>
    </rPh>
    <rPh sb="13" eb="15">
      <t>サマザマ</t>
    </rPh>
    <rPh sb="16" eb="18">
      <t>カダイ</t>
    </rPh>
    <rPh sb="23" eb="25">
      <t>ブンセキ</t>
    </rPh>
    <rPh sb="28" eb="30">
      <t>タイオウ</t>
    </rPh>
    <rPh sb="30" eb="32">
      <t>ホウサク</t>
    </rPh>
    <rPh sb="35" eb="37">
      <t>チョウサ</t>
    </rPh>
    <rPh sb="37" eb="39">
      <t>ケンキュウ</t>
    </rPh>
    <rPh sb="50" eb="51">
      <t>タイ</t>
    </rPh>
    <rPh sb="53" eb="56">
      <t>グタイテキ</t>
    </rPh>
    <rPh sb="57" eb="59">
      <t>トリクミ</t>
    </rPh>
    <rPh sb="64" eb="66">
      <t>ジッセン</t>
    </rPh>
    <rPh sb="66" eb="68">
      <t>ケンキュウ</t>
    </rPh>
    <rPh sb="69" eb="71">
      <t>コドモ</t>
    </rPh>
    <rPh sb="72" eb="74">
      <t>ウンドウ</t>
    </rPh>
    <rPh sb="74" eb="76">
      <t>ソクシン</t>
    </rPh>
    <rPh sb="82" eb="84">
      <t>カイハツ</t>
    </rPh>
    <rPh sb="85" eb="86">
      <t>オコナ</t>
    </rPh>
    <rPh sb="88" eb="90">
      <t>コドモ</t>
    </rPh>
    <rPh sb="91" eb="93">
      <t>タイリョク</t>
    </rPh>
    <rPh sb="93" eb="95">
      <t>コウジョウ</t>
    </rPh>
    <rPh sb="95" eb="97">
      <t>カイゼン</t>
    </rPh>
    <rPh sb="98" eb="100">
      <t>モクテキ</t>
    </rPh>
    <rPh sb="110" eb="112">
      <t>セイカ</t>
    </rPh>
    <rPh sb="112" eb="114">
      <t>ジッセキ</t>
    </rPh>
    <rPh sb="115" eb="117">
      <t>セイカ</t>
    </rPh>
    <rPh sb="117" eb="119">
      <t>モクヒョウ</t>
    </rPh>
    <rPh sb="120" eb="122">
      <t>ミア</t>
    </rPh>
    <phoneticPr fontId="5"/>
  </si>
  <si>
    <t>契約額の決定に当たっては、事業経費の費目・使途の内容を厳正に審査するなど、その必要性について精査することとしている。</t>
    <rPh sb="0" eb="2">
      <t>ケイヤク</t>
    </rPh>
    <rPh sb="2" eb="3">
      <t>ガク</t>
    </rPh>
    <rPh sb="4" eb="6">
      <t>ケッテイ</t>
    </rPh>
    <rPh sb="7" eb="8">
      <t>ア</t>
    </rPh>
    <rPh sb="13" eb="15">
      <t>ジギョウ</t>
    </rPh>
    <rPh sb="15" eb="17">
      <t>ケイヒ</t>
    </rPh>
    <rPh sb="18" eb="20">
      <t>ヒモク</t>
    </rPh>
    <rPh sb="21" eb="23">
      <t>シト</t>
    </rPh>
    <rPh sb="24" eb="26">
      <t>ナイヨウ</t>
    </rPh>
    <rPh sb="27" eb="29">
      <t>ゲンセイ</t>
    </rPh>
    <rPh sb="30" eb="32">
      <t>シンサ</t>
    </rPh>
    <rPh sb="39" eb="42">
      <t>ヒツヨウセイ</t>
    </rPh>
    <rPh sb="46" eb="48">
      <t>セイサ</t>
    </rPh>
    <phoneticPr fontId="5"/>
  </si>
  <si>
    <t>当事業については、全国体力・運動能力・運動習慣等調査で明らかになった課題を、委託内容によって、より事業効果が望める委託先で実施することとしてメニュー化しており、効率的かつ効果的な事業実施となるよう工夫している。</t>
  </si>
  <si>
    <t>諸謝金</t>
    <rPh sb="0" eb="1">
      <t>ショ</t>
    </rPh>
    <rPh sb="1" eb="3">
      <t>シャキン</t>
    </rPh>
    <phoneticPr fontId="5"/>
  </si>
  <si>
    <t>-</t>
    <phoneticPr fontId="5"/>
  </si>
  <si>
    <t>-</t>
    <phoneticPr fontId="5"/>
  </si>
  <si>
    <t>-</t>
    <phoneticPr fontId="5"/>
  </si>
  <si>
    <t>-</t>
    <phoneticPr fontId="5"/>
  </si>
  <si>
    <t>-</t>
    <phoneticPr fontId="5"/>
  </si>
  <si>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</si>
  <si>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</si>
  <si>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</si>
  <si>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</si>
  <si>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</si>
  <si>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</si>
  <si>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</si>
  <si>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</si>
  <si>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</si>
  <si>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</si>
  <si>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</si>
  <si>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</si>
  <si>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</si>
  <si>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箇所</t>
    <rPh sb="0" eb="2">
      <t>カショ</t>
    </rPh>
    <phoneticPr fontId="5"/>
  </si>
  <si>
    <t>-</t>
    <phoneticPr fontId="5"/>
  </si>
  <si>
    <t>-</t>
    <phoneticPr fontId="5"/>
  </si>
  <si>
    <t>-</t>
    <phoneticPr fontId="5"/>
  </si>
  <si>
    <t>-</t>
    <phoneticPr fontId="5"/>
  </si>
  <si>
    <t>-</t>
    <phoneticPr fontId="5"/>
  </si>
  <si>
    <t>11-1　子供の体力向上</t>
    <rPh sb="5" eb="7">
      <t>コドモ</t>
    </rPh>
    <rPh sb="8" eb="10">
      <t>タイリョク</t>
    </rPh>
    <rPh sb="10" eb="12">
      <t>コウジョウ</t>
    </rPh>
    <phoneticPr fontId="5"/>
  </si>
  <si>
    <t>外部有識者による点検対象外</t>
    <rPh sb="0" eb="2">
      <t>ガイブ</t>
    </rPh>
    <rPh sb="2" eb="5">
      <t>ユウシキシャ</t>
    </rPh>
    <rPh sb="8" eb="10">
      <t>テンケン</t>
    </rPh>
    <rPh sb="10" eb="13">
      <t>タイショウガイ</t>
    </rPh>
    <phoneticPr fontId="5"/>
  </si>
  <si>
    <t>A.体力低下種目等に対する研究</t>
    <rPh sb="2" eb="4">
      <t>タイリョク</t>
    </rPh>
    <rPh sb="4" eb="6">
      <t>テイカ</t>
    </rPh>
    <rPh sb="6" eb="8">
      <t>シュモク</t>
    </rPh>
    <rPh sb="8" eb="9">
      <t>トウ</t>
    </rPh>
    <rPh sb="10" eb="11">
      <t>タイ</t>
    </rPh>
    <rPh sb="13" eb="15">
      <t>ケンキュウ</t>
    </rPh>
    <phoneticPr fontId="5"/>
  </si>
  <si>
    <t>B.体力向上方策の実践研究</t>
    <rPh sb="2" eb="4">
      <t>タイリョク</t>
    </rPh>
    <rPh sb="4" eb="6">
      <t>コウジョウ</t>
    </rPh>
    <rPh sb="6" eb="8">
      <t>ホウサク</t>
    </rPh>
    <rPh sb="9" eb="11">
      <t>ジッセン</t>
    </rPh>
    <rPh sb="11" eb="13">
      <t>ケンキュウ</t>
    </rPh>
    <phoneticPr fontId="5"/>
  </si>
  <si>
    <t>会議出席謝金等</t>
    <rPh sb="0" eb="2">
      <t>カイギ</t>
    </rPh>
    <rPh sb="2" eb="4">
      <t>シュッセキ</t>
    </rPh>
    <rPh sb="4" eb="6">
      <t>シャキン</t>
    </rPh>
    <rPh sb="6" eb="7">
      <t>トウ</t>
    </rPh>
    <phoneticPr fontId="5"/>
  </si>
  <si>
    <t>旅費</t>
    <rPh sb="0" eb="2">
      <t>リョヒ</t>
    </rPh>
    <phoneticPr fontId="5"/>
  </si>
  <si>
    <t>ヒアリング調査旅費</t>
    <rPh sb="5" eb="7">
      <t>チョウサ</t>
    </rPh>
    <rPh sb="7" eb="9">
      <t>リョヒ</t>
    </rPh>
    <phoneticPr fontId="5"/>
  </si>
  <si>
    <t>委員等旅費</t>
    <rPh sb="0" eb="2">
      <t>イイン</t>
    </rPh>
    <rPh sb="2" eb="3">
      <t>トウ</t>
    </rPh>
    <rPh sb="3" eb="5">
      <t>リョヒ</t>
    </rPh>
    <phoneticPr fontId="5"/>
  </si>
  <si>
    <t>会議出席旅費</t>
    <rPh sb="0" eb="2">
      <t>カイギ</t>
    </rPh>
    <rPh sb="2" eb="4">
      <t>シュッセキ</t>
    </rPh>
    <rPh sb="4" eb="6">
      <t>リョヒ</t>
    </rPh>
    <phoneticPr fontId="5"/>
  </si>
  <si>
    <t>一般管理費</t>
  </si>
  <si>
    <t>印刷製本費</t>
  </si>
  <si>
    <t>印刷製本費</t>
    <rPh sb="0" eb="2">
      <t>インサツ</t>
    </rPh>
    <rPh sb="2" eb="4">
      <t>セイホン</t>
    </rPh>
    <rPh sb="4" eb="5">
      <t>ヒ</t>
    </rPh>
    <phoneticPr fontId="5"/>
  </si>
  <si>
    <t>報告書印刷代</t>
  </si>
  <si>
    <t>集計委託費</t>
  </si>
  <si>
    <t>集計作業</t>
  </si>
  <si>
    <t>通信運搬費</t>
  </si>
  <si>
    <t>通信運搬費</t>
    <rPh sb="0" eb="2">
      <t>ツウシン</t>
    </rPh>
    <rPh sb="2" eb="5">
      <t>ウンパンヒ</t>
    </rPh>
    <phoneticPr fontId="5"/>
  </si>
  <si>
    <t>送付通信運搬費</t>
  </si>
  <si>
    <t>借損料</t>
  </si>
  <si>
    <t>会議会場借用料</t>
  </si>
  <si>
    <t>会議費</t>
  </si>
  <si>
    <t>会議費</t>
    <rPh sb="0" eb="3">
      <t>カイギヒ</t>
    </rPh>
    <phoneticPr fontId="5"/>
  </si>
  <si>
    <t>お茶代</t>
  </si>
  <si>
    <t>お茶代</t>
    <rPh sb="1" eb="3">
      <t>チャダイ</t>
    </rPh>
    <phoneticPr fontId="5"/>
  </si>
  <si>
    <t>諸謝金</t>
    <rPh sb="0" eb="1">
      <t>ショ</t>
    </rPh>
    <rPh sb="1" eb="3">
      <t>シャキン</t>
    </rPh>
    <phoneticPr fontId="5"/>
  </si>
  <si>
    <t>会議出席旅費等</t>
    <rPh sb="0" eb="2">
      <t>カイギ</t>
    </rPh>
    <rPh sb="2" eb="4">
      <t>シュッセキ</t>
    </rPh>
    <rPh sb="4" eb="6">
      <t>リョヒ</t>
    </rPh>
    <rPh sb="6" eb="7">
      <t>トウ</t>
    </rPh>
    <phoneticPr fontId="5"/>
  </si>
  <si>
    <t>会議出席謝金等</t>
    <rPh sb="0" eb="2">
      <t>カイギ</t>
    </rPh>
    <rPh sb="2" eb="4">
      <t>シュッセキ</t>
    </rPh>
    <rPh sb="4" eb="6">
      <t>シャキン</t>
    </rPh>
    <rPh sb="6" eb="7">
      <t>トウ</t>
    </rPh>
    <phoneticPr fontId="5"/>
  </si>
  <si>
    <t>講師旅費等</t>
    <rPh sb="0" eb="2">
      <t>コウシ</t>
    </rPh>
    <rPh sb="2" eb="4">
      <t>リョヒ</t>
    </rPh>
    <rPh sb="4" eb="5">
      <t>トウ</t>
    </rPh>
    <phoneticPr fontId="5"/>
  </si>
  <si>
    <t>消耗品費</t>
    <rPh sb="0" eb="3">
      <t>ショウモウヒン</t>
    </rPh>
    <rPh sb="3" eb="4">
      <t>ヒ</t>
    </rPh>
    <phoneticPr fontId="5"/>
  </si>
  <si>
    <t>事務用品等</t>
    <rPh sb="0" eb="2">
      <t>ジム</t>
    </rPh>
    <rPh sb="2" eb="4">
      <t>ヨウヒン</t>
    </rPh>
    <rPh sb="4" eb="5">
      <t>トウ</t>
    </rPh>
    <phoneticPr fontId="5"/>
  </si>
  <si>
    <t>アンケート用紙印刷代等</t>
    <rPh sb="5" eb="7">
      <t>ヨウシ</t>
    </rPh>
    <rPh sb="7" eb="10">
      <t>インサツダイ</t>
    </rPh>
    <rPh sb="10" eb="11">
      <t>トウ</t>
    </rPh>
    <phoneticPr fontId="5"/>
  </si>
  <si>
    <t>会議開催案内等</t>
    <rPh sb="0" eb="2">
      <t>カイギ</t>
    </rPh>
    <rPh sb="2" eb="4">
      <t>カイサイ</t>
    </rPh>
    <rPh sb="4" eb="6">
      <t>アンナイ</t>
    </rPh>
    <rPh sb="6" eb="7">
      <t>トウ</t>
    </rPh>
    <phoneticPr fontId="5"/>
  </si>
  <si>
    <t xml:space="preserve">                        -</t>
    <phoneticPr fontId="5"/>
  </si>
  <si>
    <t xml:space="preserve">                        -</t>
    <phoneticPr fontId="5"/>
  </si>
  <si>
    <t xml:space="preserve">                         -</t>
    <phoneticPr fontId="5"/>
  </si>
  <si>
    <t>点</t>
    <rPh sb="0" eb="1">
      <t>テン</t>
    </rPh>
    <phoneticPr fontId="5"/>
  </si>
  <si>
    <t>-</t>
    <phoneticPr fontId="5"/>
  </si>
  <si>
    <t>児童生徒の体力・運動能力の向上に係るの取組を行った地方公共団体の割合</t>
    <rPh sb="0" eb="2">
      <t>ジドウ</t>
    </rPh>
    <rPh sb="2" eb="4">
      <t>セイト</t>
    </rPh>
    <rPh sb="5" eb="7">
      <t>タイリョク</t>
    </rPh>
    <rPh sb="8" eb="10">
      <t>ウンドウ</t>
    </rPh>
    <rPh sb="10" eb="12">
      <t>ノウリョク</t>
    </rPh>
    <rPh sb="13" eb="15">
      <t>コウジョウ</t>
    </rPh>
    <rPh sb="16" eb="17">
      <t>カカ</t>
    </rPh>
    <rPh sb="19" eb="21">
      <t>トリクミ</t>
    </rPh>
    <rPh sb="22" eb="23">
      <t>オコナ</t>
    </rPh>
    <rPh sb="25" eb="27">
      <t>チホウ</t>
    </rPh>
    <rPh sb="27" eb="29">
      <t>コウキョウ</t>
    </rPh>
    <rPh sb="29" eb="31">
      <t>ダンタイ</t>
    </rPh>
    <rPh sb="32" eb="34">
      <t>ワリアイ</t>
    </rPh>
    <phoneticPr fontId="5"/>
  </si>
  <si>
    <t>％</t>
    <phoneticPr fontId="5"/>
  </si>
  <si>
    <t>％</t>
    <phoneticPr fontId="5"/>
  </si>
  <si>
    <t>体力向上に向けた様々な課題のさらなる分析とその対応方策などを調査研究するとともに、具体的な取組についての実践研究を行うなど、より多くの成果を引き出すための工夫に努める。</t>
    <rPh sb="0" eb="2">
      <t>タイリョク</t>
    </rPh>
    <rPh sb="2" eb="4">
      <t>コウジョウ</t>
    </rPh>
    <rPh sb="5" eb="6">
      <t>ム</t>
    </rPh>
    <rPh sb="8" eb="10">
      <t>サマザマ</t>
    </rPh>
    <rPh sb="11" eb="13">
      <t>カダイ</t>
    </rPh>
    <rPh sb="18" eb="20">
      <t>ブンセキ</t>
    </rPh>
    <rPh sb="23" eb="25">
      <t>タイオウ</t>
    </rPh>
    <rPh sb="25" eb="27">
      <t>ホウサク</t>
    </rPh>
    <rPh sb="30" eb="32">
      <t>チョウサ</t>
    </rPh>
    <rPh sb="32" eb="34">
      <t>ケンキュウ</t>
    </rPh>
    <rPh sb="41" eb="44">
      <t>グタイテキ</t>
    </rPh>
    <rPh sb="45" eb="47">
      <t>トリクミ</t>
    </rPh>
    <rPh sb="52" eb="54">
      <t>ジッセン</t>
    </rPh>
    <rPh sb="54" eb="56">
      <t>ケンキュウ</t>
    </rPh>
    <rPh sb="57" eb="58">
      <t>オコナ</t>
    </rPh>
    <rPh sb="64" eb="65">
      <t>オオ</t>
    </rPh>
    <rPh sb="67" eb="69">
      <t>セイカ</t>
    </rPh>
    <rPh sb="70" eb="71">
      <t>ヒ</t>
    </rPh>
    <rPh sb="72" eb="73">
      <t>ダ</t>
    </rPh>
    <rPh sb="77" eb="79">
      <t>クフウ</t>
    </rPh>
    <rPh sb="80" eb="81">
      <t>ツト</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</si>
  <si>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</si>
  <si>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</si>
  <si>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</si>
  <si>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</si>
  <si>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</si>
  <si>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 xml:space="preserve">   千円</t>
    <rPh sb="3" eb="4">
      <t>セン</t>
    </rPh>
    <rPh sb="4" eb="5">
      <t>エン</t>
    </rPh>
    <phoneticPr fontId="5"/>
  </si>
  <si>
    <t>　 千円</t>
    <rPh sb="2" eb="3">
      <t>セン</t>
    </rPh>
    <rPh sb="3" eb="4">
      <t>エン</t>
    </rPh>
    <phoneticPr fontId="5"/>
  </si>
  <si>
    <t>-</t>
    <phoneticPr fontId="5"/>
  </si>
  <si>
    <t>-</t>
    <phoneticPr fontId="5"/>
  </si>
  <si>
    <t>百万円/団体</t>
    <rPh sb="0" eb="2">
      <t>ヒャクマン</t>
    </rPh>
    <rPh sb="2" eb="3">
      <t>エン</t>
    </rPh>
    <rPh sb="4" eb="6">
      <t>ダンタイ</t>
    </rPh>
    <phoneticPr fontId="5"/>
  </si>
  <si>
    <t>-</t>
    <phoneticPr fontId="5"/>
  </si>
  <si>
    <t>-</t>
    <phoneticPr fontId="5"/>
  </si>
  <si>
    <t>-</t>
    <phoneticPr fontId="5"/>
  </si>
  <si>
    <t>-</t>
    <phoneticPr fontId="5"/>
  </si>
  <si>
    <t>全国体力・運動能力、運動習慣等調査の結果において、本事業に取り組んだ小学５年男子の体力合計点が全国平均を上回る。</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5" eb="26">
      <t>ホン</t>
    </rPh>
    <rPh sb="26" eb="28">
      <t>ジギョウ</t>
    </rPh>
    <rPh sb="29" eb="30">
      <t>ト</t>
    </rPh>
    <rPh sb="31" eb="32">
      <t>ク</t>
    </rPh>
    <rPh sb="34" eb="35">
      <t>ショウ</t>
    </rPh>
    <rPh sb="37" eb="38">
      <t>ネン</t>
    </rPh>
    <rPh sb="38" eb="40">
      <t>ダンシ</t>
    </rPh>
    <rPh sb="41" eb="43">
      <t>タイリョク</t>
    </rPh>
    <rPh sb="43" eb="46">
      <t>ゴウケイテン</t>
    </rPh>
    <rPh sb="47" eb="49">
      <t>ゼンコク</t>
    </rPh>
    <rPh sb="49" eb="51">
      <t>ヘイキン</t>
    </rPh>
    <rPh sb="52" eb="54">
      <t>ウワマワ</t>
    </rPh>
    <phoneticPr fontId="5"/>
  </si>
  <si>
    <t>全国体力・運動能力、運動習慣等調査の結果において、本事業に取り組んだ小学５年男子の体力合計点の平均</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37" eb="38">
      <t>ネン</t>
    </rPh>
    <rPh sb="38" eb="40">
      <t>ダンシ</t>
    </rPh>
    <rPh sb="41" eb="43">
      <t>タイリョク</t>
    </rPh>
    <rPh sb="43" eb="46">
      <t>ゴウケイテン</t>
    </rPh>
    <rPh sb="47" eb="49">
      <t>ヘイキン</t>
    </rPh>
    <phoneticPr fontId="5"/>
  </si>
  <si>
    <t>全国体力・運動能力、運動習慣等調査の結果において、本事業に取り組んだ小学５年女子の体力合計点が全国平均を上回る。</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5" eb="26">
      <t>ホン</t>
    </rPh>
    <rPh sb="26" eb="28">
      <t>ジギョウ</t>
    </rPh>
    <rPh sb="29" eb="30">
      <t>ト</t>
    </rPh>
    <rPh sb="31" eb="32">
      <t>ク</t>
    </rPh>
    <rPh sb="34" eb="35">
      <t>ショウ</t>
    </rPh>
    <rPh sb="37" eb="38">
      <t>ネン</t>
    </rPh>
    <rPh sb="38" eb="40">
      <t>ジョシ</t>
    </rPh>
    <rPh sb="41" eb="43">
      <t>タイリョク</t>
    </rPh>
    <rPh sb="43" eb="46">
      <t>ゴウケイテン</t>
    </rPh>
    <rPh sb="47" eb="49">
      <t>ゼンコク</t>
    </rPh>
    <rPh sb="49" eb="51">
      <t>ヘイキン</t>
    </rPh>
    <rPh sb="52" eb="54">
      <t>ウワマワ</t>
    </rPh>
    <phoneticPr fontId="5"/>
  </si>
  <si>
    <t>全国体力・運動能力、運動習慣等調査の結果において、本事業に取り組んだ小学５年女子の体力合計点の平均</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37" eb="38">
      <t>ネン</t>
    </rPh>
    <rPh sb="38" eb="40">
      <t>ジョシ</t>
    </rPh>
    <rPh sb="41" eb="43">
      <t>タイリョク</t>
    </rPh>
    <rPh sb="43" eb="46">
      <t>ゴウケイテン</t>
    </rPh>
    <rPh sb="47" eb="49">
      <t>ヘイキン</t>
    </rPh>
    <phoneticPr fontId="5"/>
  </si>
  <si>
    <t>全国体力・運動能力、運動習慣等調査の結果において、本事業に取り組んだ中学２年男子の体力合計点の平均</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34" eb="35">
      <t>ナカ</t>
    </rPh>
    <rPh sb="37" eb="38">
      <t>ネン</t>
    </rPh>
    <rPh sb="38" eb="40">
      <t>ダンシ</t>
    </rPh>
    <rPh sb="41" eb="43">
      <t>タイリョク</t>
    </rPh>
    <rPh sb="43" eb="46">
      <t>ゴウケイテン</t>
    </rPh>
    <rPh sb="47" eb="49">
      <t>ヘイキン</t>
    </rPh>
    <phoneticPr fontId="5"/>
  </si>
  <si>
    <t>全国体力・運動能力、運動習慣等調査の結果において、本事業に取り組んだ中学２年女子の体力合計点の平均</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34" eb="35">
      <t>ナカ</t>
    </rPh>
    <rPh sb="37" eb="38">
      <t>ネン</t>
    </rPh>
    <rPh sb="38" eb="40">
      <t>ジョシ</t>
    </rPh>
    <rPh sb="41" eb="43">
      <t>タイリョク</t>
    </rPh>
    <rPh sb="43" eb="46">
      <t>ゴウケイテン</t>
    </rPh>
    <rPh sb="47" eb="49">
      <t>ヘイキン</t>
    </rPh>
    <phoneticPr fontId="5"/>
  </si>
  <si>
    <t>全国体力・運動能力、運動習慣等調査の結果において、本事業に取り組んだ中学２年男子の体力合計点が全国平均を上回る。</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5" eb="26">
      <t>ホン</t>
    </rPh>
    <rPh sb="26" eb="28">
      <t>ジギョウ</t>
    </rPh>
    <rPh sb="29" eb="30">
      <t>ト</t>
    </rPh>
    <rPh sb="31" eb="32">
      <t>ク</t>
    </rPh>
    <rPh sb="34" eb="36">
      <t>チュウガク</t>
    </rPh>
    <rPh sb="37" eb="38">
      <t>ネン</t>
    </rPh>
    <rPh sb="38" eb="40">
      <t>ダンシ</t>
    </rPh>
    <rPh sb="41" eb="43">
      <t>タイリョク</t>
    </rPh>
    <rPh sb="43" eb="46">
      <t>ゴウケイテン</t>
    </rPh>
    <rPh sb="47" eb="49">
      <t>ゼンコク</t>
    </rPh>
    <rPh sb="49" eb="51">
      <t>ヘイキン</t>
    </rPh>
    <rPh sb="52" eb="54">
      <t>ウワマワ</t>
    </rPh>
    <phoneticPr fontId="5"/>
  </si>
  <si>
    <t>全国体力・運動能力、運動習慣等調査の結果において、本事業に取り組んだ中学２年女子の体力合計点が全国平均を上回る。</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5" eb="26">
      <t>ホン</t>
    </rPh>
    <rPh sb="26" eb="28">
      <t>ジギョウ</t>
    </rPh>
    <rPh sb="29" eb="30">
      <t>ト</t>
    </rPh>
    <rPh sb="31" eb="32">
      <t>ク</t>
    </rPh>
    <rPh sb="34" eb="36">
      <t>チュウガク</t>
    </rPh>
    <rPh sb="37" eb="38">
      <t>ネン</t>
    </rPh>
    <rPh sb="38" eb="40">
      <t>ジョシ</t>
    </rPh>
    <rPh sb="41" eb="43">
      <t>タイリョク</t>
    </rPh>
    <rPh sb="43" eb="46">
      <t>ゴウケイテン</t>
    </rPh>
    <rPh sb="47" eb="49">
      <t>ゼンコク</t>
    </rPh>
    <rPh sb="49" eb="51">
      <t>ヘイキン</t>
    </rPh>
    <rPh sb="52" eb="54">
      <t>ウワマワ</t>
    </rPh>
    <phoneticPr fontId="5"/>
  </si>
  <si>
    <t>当該事業の執行状況に係る点検方法については、委託事業完了報告書に添付される証拠書類（収支簿、見積書、納品書、請求書等）を検査することにより、適切な執行が行われているかを確認する予定である。</t>
    <rPh sb="88" eb="90">
      <t>ヨテイ</t>
    </rPh>
    <phoneticPr fontId="5"/>
  </si>
  <si>
    <t>50百万円/10団体</t>
    <rPh sb="2" eb="4">
      <t>ヒャクマン</t>
    </rPh>
    <rPh sb="4" eb="5">
      <t>エン</t>
    </rPh>
    <rPh sb="8" eb="10">
      <t>ダンタイ</t>
    </rPh>
    <phoneticPr fontId="5"/>
  </si>
  <si>
    <t>45百万円/9団体</t>
    <rPh sb="2" eb="4">
      <t>ヒャクマン</t>
    </rPh>
    <rPh sb="4" eb="5">
      <t>エン</t>
    </rPh>
    <rPh sb="7" eb="9">
      <t>ダンタイ</t>
    </rPh>
    <phoneticPr fontId="5"/>
  </si>
  <si>
    <t>体力向上に係る取組を行った学校や体力向上に関する施策を実施した教育委員会の割合が増えると、運動やスポーツを親しむ児童生徒も増え、子供たちの体力向上につながる。</t>
    <rPh sb="0" eb="2">
      <t>タイリョク</t>
    </rPh>
    <rPh sb="2" eb="4">
      <t>コウジョウ</t>
    </rPh>
    <rPh sb="5" eb="6">
      <t>カカ</t>
    </rPh>
    <rPh sb="7" eb="9">
      <t>トリクミ</t>
    </rPh>
    <rPh sb="10" eb="11">
      <t>オコナ</t>
    </rPh>
    <rPh sb="13" eb="15">
      <t>ガッコウ</t>
    </rPh>
    <rPh sb="16" eb="18">
      <t>タイリョク</t>
    </rPh>
    <rPh sb="18" eb="20">
      <t>コウジョウ</t>
    </rPh>
    <rPh sb="21" eb="22">
      <t>カン</t>
    </rPh>
    <rPh sb="24" eb="26">
      <t>セサク</t>
    </rPh>
    <rPh sb="27" eb="29">
      <t>ジッシ</t>
    </rPh>
    <rPh sb="31" eb="33">
      <t>キョウイク</t>
    </rPh>
    <rPh sb="33" eb="36">
      <t>イインカイ</t>
    </rPh>
    <rPh sb="37" eb="39">
      <t>ワリアイ</t>
    </rPh>
    <rPh sb="40" eb="41">
      <t>フ</t>
    </rPh>
    <rPh sb="45" eb="47">
      <t>ウンドウ</t>
    </rPh>
    <rPh sb="53" eb="54">
      <t>シタ</t>
    </rPh>
    <rPh sb="56" eb="58">
      <t>ジドウ</t>
    </rPh>
    <rPh sb="58" eb="60">
      <t>セイト</t>
    </rPh>
    <rPh sb="61" eb="62">
      <t>フ</t>
    </rPh>
    <rPh sb="64" eb="66">
      <t>コドモ</t>
    </rPh>
    <rPh sb="69" eb="71">
      <t>タイリョク</t>
    </rPh>
    <rPh sb="71" eb="73">
      <t>コウジョウ</t>
    </rPh>
    <phoneticPr fontId="5"/>
  </si>
  <si>
    <t>単位未満を四捨五入しているため、合計額が一致しない場合がある。</t>
    <rPh sb="0" eb="2">
      <t>タンイ</t>
    </rPh>
    <rPh sb="2" eb="4">
      <t>ミマン</t>
    </rPh>
    <rPh sb="5" eb="9">
      <t>シシャゴニュウ</t>
    </rPh>
    <rPh sb="16" eb="18">
      <t>ゴウケイ</t>
    </rPh>
    <rPh sb="18" eb="19">
      <t>ガク</t>
    </rPh>
    <rPh sb="20" eb="22">
      <t>イッチ</t>
    </rPh>
    <rPh sb="25" eb="27">
      <t>バアイ</t>
    </rPh>
    <phoneticPr fontId="5"/>
  </si>
  <si>
    <t>体育の授業以外で体力向上に取り組んだ小学校の割合（母数：20,477校）</t>
    <phoneticPr fontId="5"/>
  </si>
  <si>
    <t>全国体力・運動能力、運動習慣等調査の結果を踏まえて子供の体力向上に関する施策を「実施した」と回答した市区町村教育委員会の割合（母数：1,701団体）</t>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</si>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</sst>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28575</xdr:colOff>
          <xdr:row>39</xdr:row>
          <xdr:rowOff>266700</xdr:rowOff>
        </xdr:from>
        <xdr:to>
          <xdr:col>49</xdr:col>
          <xdr:colOff>200025</xdr:colOff>
          <xdr:row>72</xdr:row>
          <xdr:rowOff>114300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768</xdr:row>
          <xdr:rowOff>323850</xdr:rowOff>
        </xdr:from>
        <xdr:to>
          <xdr:col>46</xdr:col>
          <xdr:colOff>0</xdr:colOff>
          <xdr:row>769</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811</xdr:row>
          <xdr:rowOff>0</xdr:rowOff>
        </xdr:from>
        <xdr:to>
          <xdr:col>46</xdr:col>
          <xdr:colOff>0</xdr:colOff>
          <xdr:row>1110</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43335</xdr:colOff>
      <xdr:row>719</xdr:row>
      <xdr:rowOff>281861</xdr:rowOff>
    </xdr:from>
    <xdr:to>
      <xdr:col>31</xdr:col>
      <xdr:colOff>99367</xdr:colOff>
      <xdr:row>722</xdr:row>
      <xdr:rowOff>149919</xdr:rowOff>
    </xdr:to>
    <xdr:sp macro="" textlink="">
      <xdr:nvSpPr>
        <xdr:cNvPr id="6" name="テキスト ボックス 5"/>
        <xdr:cNvSpPr txBox="1"/>
      </xdr:nvSpPr>
      <xdr:spPr>
        <a:xfrm>
          <a:off x="4125478" y="47955458"/>
          <a:ext cx="2301210" cy="917752"/>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９５．３百万円</a:t>
          </a:r>
        </a:p>
      </xdr:txBody>
    </xdr:sp>
    <xdr:clientData/>
  </xdr:twoCellAnchor>
  <xdr:twoCellAnchor>
    <xdr:from>
      <xdr:col>33</xdr:col>
      <xdr:colOff>87475</xdr:colOff>
      <xdr:row>719</xdr:row>
      <xdr:rowOff>262423</xdr:rowOff>
    </xdr:from>
    <xdr:to>
      <xdr:col>45</xdr:col>
      <xdr:colOff>48598</xdr:colOff>
      <xdr:row>723</xdr:row>
      <xdr:rowOff>242985</xdr:rowOff>
    </xdr:to>
    <xdr:sp macro="" textlink="">
      <xdr:nvSpPr>
        <xdr:cNvPr id="7" name="テキスト ボックス 6"/>
        <xdr:cNvSpPr txBox="1"/>
      </xdr:nvSpPr>
      <xdr:spPr>
        <a:xfrm>
          <a:off x="6823011" y="49704949"/>
          <a:ext cx="2410408" cy="1380153"/>
        </a:xfrm>
        <a:prstGeom prst="rect">
          <a:avLst/>
        </a:prstGeom>
        <a:noFill/>
        <a:ln w="9525" cmpd="sng">
          <a:solidFill>
            <a:sysClr val="window" lastClr="FFFFFF">
              <a:shade val="50000"/>
            </a:sysClr>
          </a:solidFill>
        </a:ln>
        <a:effectLst>
          <a:outerShdw blurRad="50800" dist="38100" dir="2700000" algn="tl" rotWithShape="0">
            <a:sysClr val="window" lastClr="FFFFFF">
              <a:alpha val="40000"/>
            </a:sysClr>
          </a:outerShdw>
        </a:effectLst>
      </xdr:spPr>
      <xdr:txBody>
        <a:bodyPr vertOverflow="clip" horzOverflow="clip" wrap="square"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諸謝金　　　　０．１３   百万円</a:t>
          </a: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職員旅費　　  ０．０５   百万円</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委員等旅費   ０．０４   百万円</a:t>
          </a: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庁費　　　        ０．０５　百万円</a:t>
          </a: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44</xdr:col>
      <xdr:colOff>153910</xdr:colOff>
      <xdr:row>719</xdr:row>
      <xdr:rowOff>262423</xdr:rowOff>
    </xdr:from>
    <xdr:to>
      <xdr:col>46</xdr:col>
      <xdr:colOff>153909</xdr:colOff>
      <xdr:row>723</xdr:row>
      <xdr:rowOff>262423</xdr:rowOff>
    </xdr:to>
    <xdr:sp macro="" textlink="">
      <xdr:nvSpPr>
        <xdr:cNvPr id="8" name="右中かっこ 7"/>
        <xdr:cNvSpPr/>
      </xdr:nvSpPr>
      <xdr:spPr>
        <a:xfrm>
          <a:off x="9134624" y="49704949"/>
          <a:ext cx="408214" cy="1399591"/>
        </a:xfrm>
        <a:prstGeom prst="rightBrace">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150935</xdr:colOff>
      <xdr:row>721</xdr:row>
      <xdr:rowOff>116630</xdr:rowOff>
    </xdr:from>
    <xdr:to>
      <xdr:col>49</xdr:col>
      <xdr:colOff>343837</xdr:colOff>
      <xdr:row>722</xdr:row>
      <xdr:rowOff>58085</xdr:rowOff>
    </xdr:to>
    <xdr:sp macro="" textlink="">
      <xdr:nvSpPr>
        <xdr:cNvPr id="9" name="テキスト ボックス 8"/>
        <xdr:cNvSpPr txBox="1"/>
      </xdr:nvSpPr>
      <xdr:spPr>
        <a:xfrm>
          <a:off x="9539864" y="50258951"/>
          <a:ext cx="805223" cy="291353"/>
        </a:xfrm>
        <a:prstGeom prst="rect">
          <a:avLst/>
        </a:prstGeom>
        <a:noFill/>
        <a:ln w="9525" cmpd="sng">
          <a:solidFill>
            <a:sysClr val="window" lastClr="FFFFFF">
              <a:shade val="50000"/>
            </a:sysClr>
          </a:solidFill>
        </a:ln>
        <a:effectLst>
          <a:outerShdw blurRad="50800" dist="38100" dir="2700000" algn="tl" rotWithShape="0">
            <a:sysClr val="window" lastClr="FFFFFF">
              <a:alpha val="40000"/>
            </a:sysClr>
          </a:outerShdw>
        </a:effectLst>
      </xdr:spPr>
      <xdr:txBody>
        <a:bodyPr vertOverflow="clip" horzOverflow="clip" wrap="square"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を含む</a:t>
          </a:r>
        </a:p>
      </xdr:txBody>
    </xdr:sp>
    <xdr:clientData/>
  </xdr:twoCellAnchor>
  <xdr:twoCellAnchor>
    <xdr:from>
      <xdr:col>8</xdr:col>
      <xdr:colOff>179293</xdr:colOff>
      <xdr:row>724</xdr:row>
      <xdr:rowOff>78441</xdr:rowOff>
    </xdr:from>
    <xdr:to>
      <xdr:col>48</xdr:col>
      <xdr:colOff>145675</xdr:colOff>
      <xdr:row>727</xdr:row>
      <xdr:rowOff>201705</xdr:rowOff>
    </xdr:to>
    <xdr:sp macro="" textlink="">
      <xdr:nvSpPr>
        <xdr:cNvPr id="10" name="AutoShape 15"/>
        <xdr:cNvSpPr>
          <a:spLocks noChangeArrowheads="1"/>
        </xdr:cNvSpPr>
      </xdr:nvSpPr>
      <xdr:spPr bwMode="auto">
        <a:xfrm>
          <a:off x="1792940" y="41035941"/>
          <a:ext cx="8034617" cy="116541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子供の体力が低下している状況にかんがみ、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うことをとおし、子供の体力の向上に係る施策の成果と課題を検証し、その改善を図るとともに、そのような取組を通じて、子供の体力の向上に関する継続的な検証改善サイクルを確立する。</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156883</xdr:colOff>
      <xdr:row>727</xdr:row>
      <xdr:rowOff>268941</xdr:rowOff>
    </xdr:from>
    <xdr:to>
      <xdr:col>29</xdr:col>
      <xdr:colOff>134471</xdr:colOff>
      <xdr:row>729</xdr:row>
      <xdr:rowOff>280146</xdr:rowOff>
    </xdr:to>
    <xdr:sp macro="" textlink="">
      <xdr:nvSpPr>
        <xdr:cNvPr id="11" name="下矢印 10"/>
        <xdr:cNvSpPr/>
      </xdr:nvSpPr>
      <xdr:spPr>
        <a:xfrm>
          <a:off x="5401236" y="42268588"/>
          <a:ext cx="582706" cy="705970"/>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33617</xdr:colOff>
      <xdr:row>730</xdr:row>
      <xdr:rowOff>1</xdr:rowOff>
    </xdr:from>
    <xdr:to>
      <xdr:col>24</xdr:col>
      <xdr:colOff>56030</xdr:colOff>
      <xdr:row>730</xdr:row>
      <xdr:rowOff>291352</xdr:rowOff>
    </xdr:to>
    <xdr:sp macro="" textlink="">
      <xdr:nvSpPr>
        <xdr:cNvPr id="12" name="テキスト ボックス 11"/>
        <xdr:cNvSpPr txBox="1"/>
      </xdr:nvSpPr>
      <xdr:spPr>
        <a:xfrm>
          <a:off x="2454088" y="43041795"/>
          <a:ext cx="2442883" cy="291351"/>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31</xdr:col>
      <xdr:colOff>163606</xdr:colOff>
      <xdr:row>729</xdr:row>
      <xdr:rowOff>298077</xdr:rowOff>
    </xdr:from>
    <xdr:to>
      <xdr:col>43</xdr:col>
      <xdr:colOff>186018</xdr:colOff>
      <xdr:row>730</xdr:row>
      <xdr:rowOff>242046</xdr:rowOff>
    </xdr:to>
    <xdr:sp macro="" textlink="">
      <xdr:nvSpPr>
        <xdr:cNvPr id="13" name="テキスト ボックス 12"/>
        <xdr:cNvSpPr txBox="1"/>
      </xdr:nvSpPr>
      <xdr:spPr>
        <a:xfrm>
          <a:off x="6416488" y="42992489"/>
          <a:ext cx="2442883" cy="291351"/>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12</xdr:col>
      <xdr:colOff>123264</xdr:colOff>
      <xdr:row>730</xdr:row>
      <xdr:rowOff>324971</xdr:rowOff>
    </xdr:from>
    <xdr:to>
      <xdr:col>23</xdr:col>
      <xdr:colOff>179296</xdr:colOff>
      <xdr:row>733</xdr:row>
      <xdr:rowOff>195545</xdr:rowOff>
    </xdr:to>
    <xdr:sp macro="" textlink="">
      <xdr:nvSpPr>
        <xdr:cNvPr id="14" name="テキスト ボックス 13"/>
        <xdr:cNvSpPr txBox="1"/>
      </xdr:nvSpPr>
      <xdr:spPr>
        <a:xfrm>
          <a:off x="2543735" y="43366765"/>
          <a:ext cx="2274796" cy="91272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大学等研究機関</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（全１０団体）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５０百万円</a:t>
          </a:r>
        </a:p>
      </xdr:txBody>
    </xdr:sp>
    <xdr:clientData/>
  </xdr:twoCellAnchor>
  <xdr:twoCellAnchor>
    <xdr:from>
      <xdr:col>32</xdr:col>
      <xdr:colOff>56029</xdr:colOff>
      <xdr:row>730</xdr:row>
      <xdr:rowOff>336177</xdr:rowOff>
    </xdr:from>
    <xdr:to>
      <xdr:col>43</xdr:col>
      <xdr:colOff>112059</xdr:colOff>
      <xdr:row>733</xdr:row>
      <xdr:rowOff>206751</xdr:rowOff>
    </xdr:to>
    <xdr:sp macro="" textlink="">
      <xdr:nvSpPr>
        <xdr:cNvPr id="15" name="テキスト ボックス 14"/>
        <xdr:cNvSpPr txBox="1"/>
      </xdr:nvSpPr>
      <xdr:spPr>
        <a:xfrm>
          <a:off x="6510617" y="43377971"/>
          <a:ext cx="2274795" cy="91272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（全９団体）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４５百万円</a:t>
          </a:r>
        </a:p>
        <a:p>
          <a:pPr marL="0" marR="0" lvl="0" indent="0" algn="ctr"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13</xdr:col>
      <xdr:colOff>67236</xdr:colOff>
      <xdr:row>734</xdr:row>
      <xdr:rowOff>22411</xdr:rowOff>
    </xdr:from>
    <xdr:to>
      <xdr:col>23</xdr:col>
      <xdr:colOff>78442</xdr:colOff>
      <xdr:row>736</xdr:row>
      <xdr:rowOff>33616</xdr:rowOff>
    </xdr:to>
    <xdr:sp macro="" textlink="">
      <xdr:nvSpPr>
        <xdr:cNvPr id="17" name="テキスト ボックス 16"/>
        <xdr:cNvSpPr txBox="1"/>
      </xdr:nvSpPr>
      <xdr:spPr>
        <a:xfrm>
          <a:off x="2689412" y="44453735"/>
          <a:ext cx="2028265" cy="705969"/>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体力低下種目等に対する調査研究</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33</xdr:col>
      <xdr:colOff>11207</xdr:colOff>
      <xdr:row>734</xdr:row>
      <xdr:rowOff>-1</xdr:rowOff>
    </xdr:from>
    <xdr:to>
      <xdr:col>43</xdr:col>
      <xdr:colOff>69918</xdr:colOff>
      <xdr:row>736</xdr:row>
      <xdr:rowOff>0</xdr:rowOff>
    </xdr:to>
    <xdr:sp macro="" textlink="">
      <xdr:nvSpPr>
        <xdr:cNvPr id="18" name="テキスト ボックス 17"/>
        <xdr:cNvSpPr txBox="1"/>
      </xdr:nvSpPr>
      <xdr:spPr>
        <a:xfrm>
          <a:off x="6667501" y="44431323"/>
          <a:ext cx="2075770" cy="694765"/>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体力向上方策の実践研究</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13</xdr:col>
      <xdr:colOff>67236</xdr:colOff>
      <xdr:row>734</xdr:row>
      <xdr:rowOff>22411</xdr:rowOff>
    </xdr:from>
    <xdr:to>
      <xdr:col>13</xdr:col>
      <xdr:colOff>112955</xdr:colOff>
      <xdr:row>735</xdr:row>
      <xdr:rowOff>313765</xdr:rowOff>
    </xdr:to>
    <xdr:sp macro="" textlink="">
      <xdr:nvSpPr>
        <xdr:cNvPr id="2" name="左大かっこ 1"/>
        <xdr:cNvSpPr/>
      </xdr:nvSpPr>
      <xdr:spPr>
        <a:xfrm>
          <a:off x="2689412" y="44453735"/>
          <a:ext cx="45719" cy="6387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xdr:colOff>
      <xdr:row>734</xdr:row>
      <xdr:rowOff>33618</xdr:rowOff>
    </xdr:from>
    <xdr:to>
      <xdr:col>33</xdr:col>
      <xdr:colOff>45720</xdr:colOff>
      <xdr:row>735</xdr:row>
      <xdr:rowOff>324972</xdr:rowOff>
    </xdr:to>
    <xdr:sp macro="" textlink="">
      <xdr:nvSpPr>
        <xdr:cNvPr id="21" name="左大かっこ 20"/>
        <xdr:cNvSpPr/>
      </xdr:nvSpPr>
      <xdr:spPr>
        <a:xfrm>
          <a:off x="6656295" y="44464942"/>
          <a:ext cx="45719" cy="638736"/>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32721</xdr:colOff>
      <xdr:row>734</xdr:row>
      <xdr:rowOff>11205</xdr:rowOff>
    </xdr:from>
    <xdr:to>
      <xdr:col>23</xdr:col>
      <xdr:colOff>78440</xdr:colOff>
      <xdr:row>735</xdr:row>
      <xdr:rowOff>313765</xdr:rowOff>
    </xdr:to>
    <xdr:sp macro="" textlink="">
      <xdr:nvSpPr>
        <xdr:cNvPr id="3" name="右大かっこ 2"/>
        <xdr:cNvSpPr/>
      </xdr:nvSpPr>
      <xdr:spPr>
        <a:xfrm>
          <a:off x="4671956" y="44442529"/>
          <a:ext cx="45719" cy="64994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11206</xdr:colOff>
      <xdr:row>734</xdr:row>
      <xdr:rowOff>22412</xdr:rowOff>
    </xdr:from>
    <xdr:to>
      <xdr:col>43</xdr:col>
      <xdr:colOff>56925</xdr:colOff>
      <xdr:row>735</xdr:row>
      <xdr:rowOff>324972</xdr:rowOff>
    </xdr:to>
    <xdr:sp macro="" textlink="">
      <xdr:nvSpPr>
        <xdr:cNvPr id="23" name="右大かっこ 22"/>
        <xdr:cNvSpPr/>
      </xdr:nvSpPr>
      <xdr:spPr>
        <a:xfrm>
          <a:off x="8684559" y="44453736"/>
          <a:ext cx="45719" cy="64994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47</xdr:col>
      <xdr:colOff>19424</xdr:colOff>
      <xdr:row>22</xdr:row>
      <xdr:rowOff>379059</xdr:rowOff>
    </xdr:from>
    <xdr:ext cx="728954" cy="425758"/>
    <xdr:sp macro="" textlink="">
      <xdr:nvSpPr>
        <xdr:cNvPr id="5" name="テキスト ボックス 4"/>
        <xdr:cNvSpPr txBox="1"/>
      </xdr:nvSpPr>
      <xdr:spPr>
        <a:xfrm>
          <a:off x="9612460" y="9787426"/>
          <a:ext cx="72895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全国平均</a:t>
          </a:r>
          <a:endParaRPr kumimoji="1" lang="en-US" altLang="ja-JP" sz="1000"/>
        </a:p>
        <a:p>
          <a:r>
            <a:rPr kumimoji="1" lang="ja-JP" altLang="en-US" sz="1000"/>
            <a:t>を上回る</a:t>
          </a:r>
        </a:p>
      </xdr:txBody>
    </xdr:sp>
    <xdr:clientData/>
  </xdr:oneCellAnchor>
  <xdr:twoCellAnchor>
    <xdr:from>
      <xdr:col>18</xdr:col>
      <xdr:colOff>58316</xdr:colOff>
      <xdr:row>722</xdr:row>
      <xdr:rowOff>272143</xdr:rowOff>
    </xdr:from>
    <xdr:to>
      <xdr:col>33</xdr:col>
      <xdr:colOff>134355</xdr:colOff>
      <xdr:row>723</xdr:row>
      <xdr:rowOff>303245</xdr:rowOff>
    </xdr:to>
    <xdr:sp macro="" textlink="">
      <xdr:nvSpPr>
        <xdr:cNvPr id="31" name="正方形/長方形 30"/>
        <xdr:cNvSpPr/>
      </xdr:nvSpPr>
      <xdr:spPr>
        <a:xfrm>
          <a:off x="3732245" y="48995434"/>
          <a:ext cx="3137646" cy="381000"/>
        </a:xfrm>
        <a:prstGeom prst="rect">
          <a:avLst/>
        </a:prstGeom>
        <a:solidFill>
          <a:sysClr val="window" lastClr="FFFFFF"/>
        </a:solid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年</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10</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月にスポーツ庁発足であるため、表記の都合上、一律「スポーツ庁」と記載。</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47</xdr:col>
      <xdr:colOff>38869</xdr:colOff>
      <xdr:row>27</xdr:row>
      <xdr:rowOff>340181</xdr:rowOff>
    </xdr:from>
    <xdr:ext cx="728954" cy="425758"/>
    <xdr:sp macro="" textlink="">
      <xdr:nvSpPr>
        <xdr:cNvPr id="32" name="テキスト ボックス 31"/>
        <xdr:cNvSpPr txBox="1"/>
      </xdr:nvSpPr>
      <xdr:spPr>
        <a:xfrm>
          <a:off x="9631905" y="11430002"/>
          <a:ext cx="72895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全国平均</a:t>
          </a:r>
          <a:endParaRPr kumimoji="1" lang="en-US" altLang="ja-JP" sz="1000"/>
        </a:p>
        <a:p>
          <a:r>
            <a:rPr kumimoji="1" lang="ja-JP" altLang="en-US" sz="1000"/>
            <a:t>を上回る</a:t>
          </a:r>
        </a:p>
      </xdr:txBody>
    </xdr:sp>
    <xdr:clientData/>
  </xdr:oneCellAnchor>
  <xdr:oneCellAnchor>
    <xdr:from>
      <xdr:col>47</xdr:col>
      <xdr:colOff>9712</xdr:colOff>
      <xdr:row>32</xdr:row>
      <xdr:rowOff>369340</xdr:rowOff>
    </xdr:from>
    <xdr:ext cx="728954" cy="425758"/>
    <xdr:sp macro="" textlink="">
      <xdr:nvSpPr>
        <xdr:cNvPr id="33" name="テキスト ボックス 32"/>
        <xdr:cNvSpPr txBox="1"/>
      </xdr:nvSpPr>
      <xdr:spPr>
        <a:xfrm>
          <a:off x="9602748" y="12936508"/>
          <a:ext cx="72895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全国平均</a:t>
          </a:r>
          <a:endParaRPr kumimoji="1" lang="en-US" altLang="ja-JP" sz="1000"/>
        </a:p>
        <a:p>
          <a:r>
            <a:rPr kumimoji="1" lang="ja-JP" altLang="en-US" sz="1000"/>
            <a:t>を上回る</a:t>
          </a:r>
        </a:p>
      </xdr:txBody>
    </xdr:sp>
    <xdr:clientData/>
  </xdr:oneCellAnchor>
  <xdr:oneCellAnchor>
    <xdr:from>
      <xdr:col>46</xdr:col>
      <xdr:colOff>204099</xdr:colOff>
      <xdr:row>37</xdr:row>
      <xdr:rowOff>359619</xdr:rowOff>
    </xdr:from>
    <xdr:ext cx="728954" cy="425758"/>
    <xdr:sp macro="" textlink="">
      <xdr:nvSpPr>
        <xdr:cNvPr id="34" name="テキスト ボックス 33"/>
        <xdr:cNvSpPr txBox="1"/>
      </xdr:nvSpPr>
      <xdr:spPr>
        <a:xfrm>
          <a:off x="9593028" y="14404134"/>
          <a:ext cx="72895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全国平均</a:t>
          </a:r>
          <a:endParaRPr kumimoji="1" lang="en-US" altLang="ja-JP" sz="1000"/>
        </a:p>
        <a:p>
          <a:r>
            <a:rPr kumimoji="1" lang="ja-JP" altLang="en-US" sz="1000"/>
            <a:t>を上回る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8" zoomScaleNormal="75" zoomScaleSheetLayoutView="98"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5" t="s">
        <v>314</v>
      </c>
      <c r="AR2" s="805"/>
      <c r="AS2" s="52" t="str">
        <f>IF(OR(AQ2="　", AQ2=""), "", "-")</f>
        <v>-</v>
      </c>
      <c r="AT2" s="806">
        <v>19</v>
      </c>
      <c r="AU2" s="806"/>
      <c r="AV2" s="53" t="str">
        <f>IF(AW2="", "", "-")</f>
        <v/>
      </c>
      <c r="AW2" s="807"/>
      <c r="AX2" s="807"/>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516</v>
      </c>
      <c r="AK3" s="731"/>
      <c r="AL3" s="731"/>
      <c r="AM3" s="731"/>
      <c r="AN3" s="731"/>
      <c r="AO3" s="731"/>
      <c r="AP3" s="731"/>
      <c r="AQ3" s="731"/>
      <c r="AR3" s="731"/>
      <c r="AS3" s="731"/>
      <c r="AT3" s="731"/>
      <c r="AU3" s="731"/>
      <c r="AV3" s="731"/>
      <c r="AW3" s="731"/>
      <c r="AX3" s="24" t="s">
        <v>74</v>
      </c>
    </row>
    <row r="4" spans="1:50" ht="35.25" customHeight="1" x14ac:dyDescent="0.15">
      <c r="A4" s="569" t="s">
        <v>29</v>
      </c>
      <c r="B4" s="570"/>
      <c r="C4" s="570"/>
      <c r="D4" s="570"/>
      <c r="E4" s="570"/>
      <c r="F4" s="570"/>
      <c r="G4" s="547" t="s">
        <v>517</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518</v>
      </c>
      <c r="AF4" s="553"/>
      <c r="AG4" s="553"/>
      <c r="AH4" s="553"/>
      <c r="AI4" s="553"/>
      <c r="AJ4" s="553"/>
      <c r="AK4" s="553"/>
      <c r="AL4" s="553"/>
      <c r="AM4" s="553"/>
      <c r="AN4" s="553"/>
      <c r="AO4" s="553"/>
      <c r="AP4" s="554"/>
      <c r="AQ4" s="555" t="s">
        <v>2</v>
      </c>
      <c r="AR4" s="550"/>
      <c r="AS4" s="550"/>
      <c r="AT4" s="550"/>
      <c r="AU4" s="550"/>
      <c r="AV4" s="550"/>
      <c r="AW4" s="550"/>
      <c r="AX4" s="556"/>
    </row>
    <row r="5" spans="1:50" ht="35.25" customHeight="1" x14ac:dyDescent="0.15">
      <c r="A5" s="557" t="s">
        <v>76</v>
      </c>
      <c r="B5" s="558"/>
      <c r="C5" s="558"/>
      <c r="D5" s="558"/>
      <c r="E5" s="558"/>
      <c r="F5" s="559"/>
      <c r="G5" s="714" t="s">
        <v>84</v>
      </c>
      <c r="H5" s="715"/>
      <c r="I5" s="715"/>
      <c r="J5" s="715"/>
      <c r="K5" s="715"/>
      <c r="L5" s="715"/>
      <c r="M5" s="716" t="s">
        <v>75</v>
      </c>
      <c r="N5" s="717"/>
      <c r="O5" s="717"/>
      <c r="P5" s="717"/>
      <c r="Q5" s="717"/>
      <c r="R5" s="718"/>
      <c r="S5" s="719" t="s">
        <v>92</v>
      </c>
      <c r="T5" s="715"/>
      <c r="U5" s="715"/>
      <c r="V5" s="715"/>
      <c r="W5" s="715"/>
      <c r="X5" s="720"/>
      <c r="Y5" s="563" t="s">
        <v>3</v>
      </c>
      <c r="Z5" s="298"/>
      <c r="AA5" s="298"/>
      <c r="AB5" s="298"/>
      <c r="AC5" s="298"/>
      <c r="AD5" s="299"/>
      <c r="AE5" s="564" t="s">
        <v>519</v>
      </c>
      <c r="AF5" s="564"/>
      <c r="AG5" s="564"/>
      <c r="AH5" s="564"/>
      <c r="AI5" s="564"/>
      <c r="AJ5" s="564"/>
      <c r="AK5" s="564"/>
      <c r="AL5" s="564"/>
      <c r="AM5" s="564"/>
      <c r="AN5" s="564"/>
      <c r="AO5" s="564"/>
      <c r="AP5" s="565"/>
      <c r="AQ5" s="566" t="s">
        <v>520</v>
      </c>
      <c r="AR5" s="567"/>
      <c r="AS5" s="567"/>
      <c r="AT5" s="567"/>
      <c r="AU5" s="567"/>
      <c r="AV5" s="567"/>
      <c r="AW5" s="567"/>
      <c r="AX5" s="568"/>
    </row>
    <row r="6" spans="1:50" ht="39" customHeight="1" x14ac:dyDescent="0.15">
      <c r="A6" s="571" t="s">
        <v>4</v>
      </c>
      <c r="B6" s="572"/>
      <c r="C6" s="572"/>
      <c r="D6" s="572"/>
      <c r="E6" s="572"/>
      <c r="F6" s="572"/>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2"/>
      <c r="W7" s="342"/>
      <c r="X7" s="343"/>
      <c r="Y7" s="819" t="s">
        <v>5</v>
      </c>
      <c r="Z7" s="324"/>
      <c r="AA7" s="324"/>
      <c r="AB7" s="324"/>
      <c r="AC7" s="324"/>
      <c r="AD7" s="820"/>
      <c r="AE7" s="810" t="s">
        <v>523</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8" t="s">
        <v>414</v>
      </c>
      <c r="B8" s="339"/>
      <c r="C8" s="339"/>
      <c r="D8" s="339"/>
      <c r="E8" s="339"/>
      <c r="F8" s="340"/>
      <c r="G8" s="874" t="str">
        <f>入力規則等!A26</f>
        <v>子ども・若者育成支援</v>
      </c>
      <c r="H8" s="586"/>
      <c r="I8" s="586"/>
      <c r="J8" s="586"/>
      <c r="K8" s="586"/>
      <c r="L8" s="586"/>
      <c r="M8" s="586"/>
      <c r="N8" s="586"/>
      <c r="O8" s="586"/>
      <c r="P8" s="586"/>
      <c r="Q8" s="586"/>
      <c r="R8" s="586"/>
      <c r="S8" s="586"/>
      <c r="T8" s="586"/>
      <c r="U8" s="586"/>
      <c r="V8" s="586"/>
      <c r="W8" s="586"/>
      <c r="X8" s="875"/>
      <c r="Y8" s="721" t="s">
        <v>415</v>
      </c>
      <c r="Z8" s="722"/>
      <c r="AA8" s="722"/>
      <c r="AB8" s="722"/>
      <c r="AC8" s="722"/>
      <c r="AD8" s="723"/>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74.25" customHeight="1" x14ac:dyDescent="0.15">
      <c r="A9" s="655" t="s">
        <v>25</v>
      </c>
      <c r="B9" s="656"/>
      <c r="C9" s="656"/>
      <c r="D9" s="656"/>
      <c r="E9" s="656"/>
      <c r="F9" s="656"/>
      <c r="G9" s="724" t="s">
        <v>524</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107.25" customHeight="1" x14ac:dyDescent="0.15">
      <c r="A10" s="519" t="s">
        <v>34</v>
      </c>
      <c r="B10" s="520"/>
      <c r="C10" s="520"/>
      <c r="D10" s="520"/>
      <c r="E10" s="520"/>
      <c r="F10" s="520"/>
      <c r="G10" s="614" t="s">
        <v>525</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9" t="s">
        <v>6</v>
      </c>
      <c r="B11" s="520"/>
      <c r="C11" s="520"/>
      <c r="D11" s="520"/>
      <c r="E11" s="520"/>
      <c r="F11" s="521"/>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2" t="s">
        <v>26</v>
      </c>
      <c r="B12" s="653"/>
      <c r="C12" s="653"/>
      <c r="D12" s="653"/>
      <c r="E12" s="653"/>
      <c r="F12" s="654"/>
      <c r="G12" s="622"/>
      <c r="H12" s="623"/>
      <c r="I12" s="623"/>
      <c r="J12" s="623"/>
      <c r="K12" s="623"/>
      <c r="L12" s="623"/>
      <c r="M12" s="623"/>
      <c r="N12" s="623"/>
      <c r="O12" s="623"/>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0" t="s">
        <v>550</v>
      </c>
      <c r="Q13" s="261"/>
      <c r="R13" s="261"/>
      <c r="S13" s="261"/>
      <c r="T13" s="261"/>
      <c r="U13" s="261"/>
      <c r="V13" s="262"/>
      <c r="W13" s="260" t="s">
        <v>552</v>
      </c>
      <c r="X13" s="261"/>
      <c r="Y13" s="261"/>
      <c r="Z13" s="261"/>
      <c r="AA13" s="261"/>
      <c r="AB13" s="261"/>
      <c r="AC13" s="262"/>
      <c r="AD13" s="260" t="s">
        <v>552</v>
      </c>
      <c r="AE13" s="261"/>
      <c r="AF13" s="261"/>
      <c r="AG13" s="261"/>
      <c r="AH13" s="261"/>
      <c r="AI13" s="261"/>
      <c r="AJ13" s="262"/>
      <c r="AK13" s="260">
        <v>95.266000000000005</v>
      </c>
      <c r="AL13" s="261"/>
      <c r="AM13" s="261"/>
      <c r="AN13" s="261"/>
      <c r="AO13" s="261"/>
      <c r="AP13" s="261"/>
      <c r="AQ13" s="262"/>
      <c r="AR13" s="816">
        <v>95.266000000000005</v>
      </c>
      <c r="AS13" s="817"/>
      <c r="AT13" s="817"/>
      <c r="AU13" s="817"/>
      <c r="AV13" s="817"/>
      <c r="AW13" s="817"/>
      <c r="AX13" s="818"/>
    </row>
    <row r="14" spans="1:50" ht="21" customHeight="1" x14ac:dyDescent="0.15">
      <c r="A14" s="603"/>
      <c r="B14" s="604"/>
      <c r="C14" s="604"/>
      <c r="D14" s="604"/>
      <c r="E14" s="604"/>
      <c r="F14" s="605"/>
      <c r="G14" s="593"/>
      <c r="H14" s="594"/>
      <c r="I14" s="576" t="s">
        <v>9</v>
      </c>
      <c r="J14" s="588"/>
      <c r="K14" s="588"/>
      <c r="L14" s="588"/>
      <c r="M14" s="588"/>
      <c r="N14" s="588"/>
      <c r="O14" s="589"/>
      <c r="P14" s="260" t="s">
        <v>551</v>
      </c>
      <c r="Q14" s="261"/>
      <c r="R14" s="261"/>
      <c r="S14" s="261"/>
      <c r="T14" s="261"/>
      <c r="U14" s="261"/>
      <c r="V14" s="262"/>
      <c r="W14" s="260" t="s">
        <v>553</v>
      </c>
      <c r="X14" s="261"/>
      <c r="Y14" s="261"/>
      <c r="Z14" s="261"/>
      <c r="AA14" s="261"/>
      <c r="AB14" s="261"/>
      <c r="AC14" s="262"/>
      <c r="AD14" s="260" t="s">
        <v>552</v>
      </c>
      <c r="AE14" s="261"/>
      <c r="AF14" s="261"/>
      <c r="AG14" s="261"/>
      <c r="AH14" s="261"/>
      <c r="AI14" s="261"/>
      <c r="AJ14" s="262"/>
      <c r="AK14" s="260" t="s">
        <v>552</v>
      </c>
      <c r="AL14" s="261"/>
      <c r="AM14" s="261"/>
      <c r="AN14" s="261"/>
      <c r="AO14" s="261"/>
      <c r="AP14" s="261"/>
      <c r="AQ14" s="262"/>
      <c r="AR14" s="650"/>
      <c r="AS14" s="650"/>
      <c r="AT14" s="650"/>
      <c r="AU14" s="650"/>
      <c r="AV14" s="650"/>
      <c r="AW14" s="650"/>
      <c r="AX14" s="651"/>
    </row>
    <row r="15" spans="1:50" ht="21" customHeight="1" x14ac:dyDescent="0.15">
      <c r="A15" s="603"/>
      <c r="B15" s="604"/>
      <c r="C15" s="604"/>
      <c r="D15" s="604"/>
      <c r="E15" s="604"/>
      <c r="F15" s="605"/>
      <c r="G15" s="593"/>
      <c r="H15" s="594"/>
      <c r="I15" s="576" t="s">
        <v>58</v>
      </c>
      <c r="J15" s="577"/>
      <c r="K15" s="577"/>
      <c r="L15" s="577"/>
      <c r="M15" s="577"/>
      <c r="N15" s="577"/>
      <c r="O15" s="578"/>
      <c r="P15" s="260" t="s">
        <v>552</v>
      </c>
      <c r="Q15" s="261"/>
      <c r="R15" s="261"/>
      <c r="S15" s="261"/>
      <c r="T15" s="261"/>
      <c r="U15" s="261"/>
      <c r="V15" s="262"/>
      <c r="W15" s="260" t="s">
        <v>552</v>
      </c>
      <c r="X15" s="261"/>
      <c r="Y15" s="261"/>
      <c r="Z15" s="261"/>
      <c r="AA15" s="261"/>
      <c r="AB15" s="261"/>
      <c r="AC15" s="262"/>
      <c r="AD15" s="260" t="s">
        <v>551</v>
      </c>
      <c r="AE15" s="261"/>
      <c r="AF15" s="261"/>
      <c r="AG15" s="261"/>
      <c r="AH15" s="261"/>
      <c r="AI15" s="261"/>
      <c r="AJ15" s="262"/>
      <c r="AK15" s="260" t="s">
        <v>551</v>
      </c>
      <c r="AL15" s="261"/>
      <c r="AM15" s="261"/>
      <c r="AN15" s="261"/>
      <c r="AO15" s="261"/>
      <c r="AP15" s="261"/>
      <c r="AQ15" s="262"/>
      <c r="AR15" s="260" t="s">
        <v>551</v>
      </c>
      <c r="AS15" s="261"/>
      <c r="AT15" s="261"/>
      <c r="AU15" s="261"/>
      <c r="AV15" s="261"/>
      <c r="AW15" s="261"/>
      <c r="AX15" s="658"/>
    </row>
    <row r="16" spans="1:50" ht="21" customHeight="1" x14ac:dyDescent="0.15">
      <c r="A16" s="603"/>
      <c r="B16" s="604"/>
      <c r="C16" s="604"/>
      <c r="D16" s="604"/>
      <c r="E16" s="604"/>
      <c r="F16" s="605"/>
      <c r="G16" s="593"/>
      <c r="H16" s="594"/>
      <c r="I16" s="576" t="s">
        <v>59</v>
      </c>
      <c r="J16" s="577"/>
      <c r="K16" s="577"/>
      <c r="L16" s="577"/>
      <c r="M16" s="577"/>
      <c r="N16" s="577"/>
      <c r="O16" s="578"/>
      <c r="P16" s="260" t="s">
        <v>551</v>
      </c>
      <c r="Q16" s="261"/>
      <c r="R16" s="261"/>
      <c r="S16" s="261"/>
      <c r="T16" s="261"/>
      <c r="U16" s="261"/>
      <c r="V16" s="262"/>
      <c r="W16" s="260" t="s">
        <v>552</v>
      </c>
      <c r="X16" s="261"/>
      <c r="Y16" s="261"/>
      <c r="Z16" s="261"/>
      <c r="AA16" s="261"/>
      <c r="AB16" s="261"/>
      <c r="AC16" s="262"/>
      <c r="AD16" s="260" t="s">
        <v>553</v>
      </c>
      <c r="AE16" s="261"/>
      <c r="AF16" s="261"/>
      <c r="AG16" s="261"/>
      <c r="AH16" s="261"/>
      <c r="AI16" s="261"/>
      <c r="AJ16" s="262"/>
      <c r="AK16" s="260" t="s">
        <v>553</v>
      </c>
      <c r="AL16" s="261"/>
      <c r="AM16" s="261"/>
      <c r="AN16" s="261"/>
      <c r="AO16" s="261"/>
      <c r="AP16" s="261"/>
      <c r="AQ16" s="262"/>
      <c r="AR16" s="617"/>
      <c r="AS16" s="618"/>
      <c r="AT16" s="618"/>
      <c r="AU16" s="618"/>
      <c r="AV16" s="618"/>
      <c r="AW16" s="618"/>
      <c r="AX16" s="619"/>
    </row>
    <row r="17" spans="1:50" ht="24.75" customHeight="1" x14ac:dyDescent="0.15">
      <c r="A17" s="603"/>
      <c r="B17" s="604"/>
      <c r="C17" s="604"/>
      <c r="D17" s="604"/>
      <c r="E17" s="604"/>
      <c r="F17" s="605"/>
      <c r="G17" s="593"/>
      <c r="H17" s="594"/>
      <c r="I17" s="576" t="s">
        <v>57</v>
      </c>
      <c r="J17" s="588"/>
      <c r="K17" s="588"/>
      <c r="L17" s="588"/>
      <c r="M17" s="588"/>
      <c r="N17" s="588"/>
      <c r="O17" s="589"/>
      <c r="P17" s="260" t="s">
        <v>552</v>
      </c>
      <c r="Q17" s="261"/>
      <c r="R17" s="261"/>
      <c r="S17" s="261"/>
      <c r="T17" s="261"/>
      <c r="U17" s="261"/>
      <c r="V17" s="262"/>
      <c r="W17" s="260" t="s">
        <v>552</v>
      </c>
      <c r="X17" s="261"/>
      <c r="Y17" s="261"/>
      <c r="Z17" s="261"/>
      <c r="AA17" s="261"/>
      <c r="AB17" s="261"/>
      <c r="AC17" s="262"/>
      <c r="AD17" s="260" t="s">
        <v>551</v>
      </c>
      <c r="AE17" s="261"/>
      <c r="AF17" s="261"/>
      <c r="AG17" s="261"/>
      <c r="AH17" s="261"/>
      <c r="AI17" s="261"/>
      <c r="AJ17" s="262"/>
      <c r="AK17" s="260" t="s">
        <v>552</v>
      </c>
      <c r="AL17" s="261"/>
      <c r="AM17" s="261"/>
      <c r="AN17" s="261"/>
      <c r="AO17" s="261"/>
      <c r="AP17" s="261"/>
      <c r="AQ17" s="262"/>
      <c r="AR17" s="814"/>
      <c r="AS17" s="814"/>
      <c r="AT17" s="814"/>
      <c r="AU17" s="814"/>
      <c r="AV17" s="814"/>
      <c r="AW17" s="814"/>
      <c r="AX17" s="815"/>
    </row>
    <row r="18" spans="1:50" ht="24.75" customHeight="1" x14ac:dyDescent="0.15">
      <c r="A18" s="603"/>
      <c r="B18" s="604"/>
      <c r="C18" s="604"/>
      <c r="D18" s="604"/>
      <c r="E18" s="604"/>
      <c r="F18" s="605"/>
      <c r="G18" s="595"/>
      <c r="H18" s="596"/>
      <c r="I18" s="582" t="s">
        <v>22</v>
      </c>
      <c r="J18" s="583"/>
      <c r="K18" s="583"/>
      <c r="L18" s="583"/>
      <c r="M18" s="583"/>
      <c r="N18" s="583"/>
      <c r="O18" s="584"/>
      <c r="P18" s="740">
        <f>SUM(P13:V17)</f>
        <v>0</v>
      </c>
      <c r="Q18" s="741"/>
      <c r="R18" s="741"/>
      <c r="S18" s="741"/>
      <c r="T18" s="741"/>
      <c r="U18" s="741"/>
      <c r="V18" s="742"/>
      <c r="W18" s="740">
        <f>SUM(W13:AC17)</f>
        <v>0</v>
      </c>
      <c r="X18" s="741"/>
      <c r="Y18" s="741"/>
      <c r="Z18" s="741"/>
      <c r="AA18" s="741"/>
      <c r="AB18" s="741"/>
      <c r="AC18" s="742"/>
      <c r="AD18" s="740">
        <f>SUM(AD13:AJ17)</f>
        <v>0</v>
      </c>
      <c r="AE18" s="741"/>
      <c r="AF18" s="741"/>
      <c r="AG18" s="741"/>
      <c r="AH18" s="741"/>
      <c r="AI18" s="741"/>
      <c r="AJ18" s="742"/>
      <c r="AK18" s="740">
        <f>SUM(AK13:AQ17)</f>
        <v>95.266000000000005</v>
      </c>
      <c r="AL18" s="741"/>
      <c r="AM18" s="741"/>
      <c r="AN18" s="741"/>
      <c r="AO18" s="741"/>
      <c r="AP18" s="741"/>
      <c r="AQ18" s="742"/>
      <c r="AR18" s="740">
        <f>SUM(AR13:AX17)</f>
        <v>95.266000000000005</v>
      </c>
      <c r="AS18" s="741"/>
      <c r="AT18" s="741"/>
      <c r="AU18" s="741"/>
      <c r="AV18" s="741"/>
      <c r="AW18" s="741"/>
      <c r="AX18" s="743"/>
    </row>
    <row r="19" spans="1:50" ht="24.75" customHeight="1" x14ac:dyDescent="0.15">
      <c r="A19" s="603"/>
      <c r="B19" s="604"/>
      <c r="C19" s="604"/>
      <c r="D19" s="604"/>
      <c r="E19" s="604"/>
      <c r="F19" s="605"/>
      <c r="G19" s="738" t="s">
        <v>10</v>
      </c>
      <c r="H19" s="739"/>
      <c r="I19" s="739"/>
      <c r="J19" s="739"/>
      <c r="K19" s="739"/>
      <c r="L19" s="739"/>
      <c r="M19" s="739"/>
      <c r="N19" s="739"/>
      <c r="O19" s="739"/>
      <c r="P19" s="260" t="s">
        <v>552</v>
      </c>
      <c r="Q19" s="261"/>
      <c r="R19" s="261"/>
      <c r="S19" s="261"/>
      <c r="T19" s="261"/>
      <c r="U19" s="261"/>
      <c r="V19" s="262"/>
      <c r="W19" s="260" t="s">
        <v>552</v>
      </c>
      <c r="X19" s="261"/>
      <c r="Y19" s="261"/>
      <c r="Z19" s="261"/>
      <c r="AA19" s="261"/>
      <c r="AB19" s="261"/>
      <c r="AC19" s="262"/>
      <c r="AD19" s="260" t="s">
        <v>552</v>
      </c>
      <c r="AE19" s="261"/>
      <c r="AF19" s="261"/>
      <c r="AG19" s="261"/>
      <c r="AH19" s="261"/>
      <c r="AI19" s="261"/>
      <c r="AJ19" s="262"/>
      <c r="AK19" s="580"/>
      <c r="AL19" s="580"/>
      <c r="AM19" s="580"/>
      <c r="AN19" s="580"/>
      <c r="AO19" s="580"/>
      <c r="AP19" s="580"/>
      <c r="AQ19" s="580"/>
      <c r="AR19" s="580"/>
      <c r="AS19" s="580"/>
      <c r="AT19" s="580"/>
      <c r="AU19" s="580"/>
      <c r="AV19" s="580"/>
      <c r="AW19" s="580"/>
      <c r="AX19" s="581"/>
    </row>
    <row r="20" spans="1:50" ht="24.75" customHeight="1" x14ac:dyDescent="0.15">
      <c r="A20" s="655"/>
      <c r="B20" s="656"/>
      <c r="C20" s="656"/>
      <c r="D20" s="656"/>
      <c r="E20" s="656"/>
      <c r="F20" s="657"/>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t="str">
        <f>IF(AD18=0, "-", AD19/AD18)</f>
        <v>-</v>
      </c>
      <c r="AE20" s="744"/>
      <c r="AF20" s="744"/>
      <c r="AG20" s="744"/>
      <c r="AH20" s="744"/>
      <c r="AI20" s="744"/>
      <c r="AJ20" s="744"/>
      <c r="AK20" s="580"/>
      <c r="AL20" s="580"/>
      <c r="AM20" s="580"/>
      <c r="AN20" s="580"/>
      <c r="AO20" s="580"/>
      <c r="AP20" s="580"/>
      <c r="AQ20" s="579"/>
      <c r="AR20" s="579"/>
      <c r="AS20" s="579"/>
      <c r="AT20" s="579"/>
      <c r="AU20" s="580"/>
      <c r="AV20" s="580"/>
      <c r="AW20" s="580"/>
      <c r="AX20" s="581"/>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0" t="s">
        <v>372</v>
      </c>
      <c r="AF21" s="620"/>
      <c r="AG21" s="620"/>
      <c r="AH21" s="620"/>
      <c r="AI21" s="620" t="s">
        <v>373</v>
      </c>
      <c r="AJ21" s="620"/>
      <c r="AK21" s="620"/>
      <c r="AL21" s="620"/>
      <c r="AM21" s="620" t="s">
        <v>374</v>
      </c>
      <c r="AN21" s="620"/>
      <c r="AO21" s="620"/>
      <c r="AP21" s="290"/>
      <c r="AQ21" s="146" t="s">
        <v>370</v>
      </c>
      <c r="AR21" s="149"/>
      <c r="AS21" s="149"/>
      <c r="AT21" s="150"/>
      <c r="AU21" s="362" t="s">
        <v>262</v>
      </c>
      <c r="AV21" s="362"/>
      <c r="AW21" s="362"/>
      <c r="AX21" s="81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1"/>
      <c r="AF22" s="621"/>
      <c r="AG22" s="621"/>
      <c r="AH22" s="621"/>
      <c r="AI22" s="621"/>
      <c r="AJ22" s="621"/>
      <c r="AK22" s="621"/>
      <c r="AL22" s="621"/>
      <c r="AM22" s="621"/>
      <c r="AN22" s="621"/>
      <c r="AO22" s="621"/>
      <c r="AP22" s="293"/>
      <c r="AQ22" s="202" t="s">
        <v>556</v>
      </c>
      <c r="AR22" s="151"/>
      <c r="AS22" s="152" t="s">
        <v>371</v>
      </c>
      <c r="AT22" s="153"/>
      <c r="AU22" s="279">
        <v>32</v>
      </c>
      <c r="AV22" s="279"/>
      <c r="AW22" s="277" t="s">
        <v>313</v>
      </c>
      <c r="AX22" s="278"/>
    </row>
    <row r="23" spans="1:50" ht="31.5" customHeight="1" x14ac:dyDescent="0.15">
      <c r="A23" s="283"/>
      <c r="B23" s="281"/>
      <c r="C23" s="281"/>
      <c r="D23" s="281"/>
      <c r="E23" s="281"/>
      <c r="F23" s="282"/>
      <c r="G23" s="403" t="s">
        <v>619</v>
      </c>
      <c r="H23" s="404"/>
      <c r="I23" s="404"/>
      <c r="J23" s="404"/>
      <c r="K23" s="404"/>
      <c r="L23" s="404"/>
      <c r="M23" s="404"/>
      <c r="N23" s="404"/>
      <c r="O23" s="405"/>
      <c r="P23" s="111" t="s">
        <v>620</v>
      </c>
      <c r="Q23" s="111"/>
      <c r="R23" s="111"/>
      <c r="S23" s="111"/>
      <c r="T23" s="111"/>
      <c r="U23" s="111"/>
      <c r="V23" s="111"/>
      <c r="W23" s="111"/>
      <c r="X23" s="131"/>
      <c r="Y23" s="379" t="s">
        <v>14</v>
      </c>
      <c r="Z23" s="380"/>
      <c r="AA23" s="381"/>
      <c r="AB23" s="329" t="s">
        <v>599</v>
      </c>
      <c r="AC23" s="329"/>
      <c r="AD23" s="329"/>
      <c r="AE23" s="395" t="s">
        <v>615</v>
      </c>
      <c r="AF23" s="366"/>
      <c r="AG23" s="366"/>
      <c r="AH23" s="366"/>
      <c r="AI23" s="395" t="s">
        <v>616</v>
      </c>
      <c r="AJ23" s="366"/>
      <c r="AK23" s="366"/>
      <c r="AL23" s="366"/>
      <c r="AM23" s="395" t="s">
        <v>616</v>
      </c>
      <c r="AN23" s="366"/>
      <c r="AO23" s="366"/>
      <c r="AP23" s="366"/>
      <c r="AQ23" s="275" t="s">
        <v>554</v>
      </c>
      <c r="AR23" s="208"/>
      <c r="AS23" s="208"/>
      <c r="AT23" s="276"/>
      <c r="AU23" s="366" t="s">
        <v>554</v>
      </c>
      <c r="AV23" s="366"/>
      <c r="AW23" s="366"/>
      <c r="AX23" s="367"/>
    </row>
    <row r="24" spans="1:50" ht="31.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599</v>
      </c>
      <c r="AC24" s="374"/>
      <c r="AD24" s="374"/>
      <c r="AE24" s="395" t="s">
        <v>618</v>
      </c>
      <c r="AF24" s="366"/>
      <c r="AG24" s="366"/>
      <c r="AH24" s="366"/>
      <c r="AI24" s="395" t="s">
        <v>618</v>
      </c>
      <c r="AJ24" s="366"/>
      <c r="AK24" s="366"/>
      <c r="AL24" s="366"/>
      <c r="AM24" s="395">
        <v>53.9</v>
      </c>
      <c r="AN24" s="366"/>
      <c r="AO24" s="366"/>
      <c r="AP24" s="366"/>
      <c r="AQ24" s="275" t="s">
        <v>554</v>
      </c>
      <c r="AR24" s="208"/>
      <c r="AS24" s="208"/>
      <c r="AT24" s="276"/>
      <c r="AU24" s="366"/>
      <c r="AV24" s="366"/>
      <c r="AW24" s="366"/>
      <c r="AX24" s="367"/>
    </row>
    <row r="25" spans="1:50" ht="31.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554</v>
      </c>
      <c r="AF25" s="366"/>
      <c r="AG25" s="366"/>
      <c r="AH25" s="366"/>
      <c r="AI25" s="395" t="s">
        <v>554</v>
      </c>
      <c r="AJ25" s="366"/>
      <c r="AK25" s="366"/>
      <c r="AL25" s="366"/>
      <c r="AM25" s="395" t="s">
        <v>554</v>
      </c>
      <c r="AN25" s="366"/>
      <c r="AO25" s="366"/>
      <c r="AP25" s="366"/>
      <c r="AQ25" s="275" t="s">
        <v>556</v>
      </c>
      <c r="AR25" s="208"/>
      <c r="AS25" s="208"/>
      <c r="AT25" s="276"/>
      <c r="AU25" s="366" t="s">
        <v>554</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0" t="s">
        <v>372</v>
      </c>
      <c r="AF26" s="620"/>
      <c r="AG26" s="620"/>
      <c r="AH26" s="620"/>
      <c r="AI26" s="620" t="s">
        <v>373</v>
      </c>
      <c r="AJ26" s="620"/>
      <c r="AK26" s="620"/>
      <c r="AL26" s="620"/>
      <c r="AM26" s="620" t="s">
        <v>374</v>
      </c>
      <c r="AN26" s="620"/>
      <c r="AO26" s="620"/>
      <c r="AP26" s="290"/>
      <c r="AQ26" s="146" t="s">
        <v>370</v>
      </c>
      <c r="AR26" s="149"/>
      <c r="AS26" s="149"/>
      <c r="AT26" s="150"/>
      <c r="AU26" s="808" t="s">
        <v>262</v>
      </c>
      <c r="AV26" s="808"/>
      <c r="AW26" s="808"/>
      <c r="AX26" s="809"/>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1"/>
      <c r="AF27" s="621"/>
      <c r="AG27" s="621"/>
      <c r="AH27" s="621"/>
      <c r="AI27" s="621"/>
      <c r="AJ27" s="621"/>
      <c r="AK27" s="621"/>
      <c r="AL27" s="621"/>
      <c r="AM27" s="621"/>
      <c r="AN27" s="621"/>
      <c r="AO27" s="621"/>
      <c r="AP27" s="293"/>
      <c r="AQ27" s="202" t="s">
        <v>555</v>
      </c>
      <c r="AR27" s="151"/>
      <c r="AS27" s="152" t="s">
        <v>371</v>
      </c>
      <c r="AT27" s="153"/>
      <c r="AU27" s="279">
        <v>32</v>
      </c>
      <c r="AV27" s="279"/>
      <c r="AW27" s="277" t="s">
        <v>313</v>
      </c>
      <c r="AX27" s="278"/>
    </row>
    <row r="28" spans="1:50" ht="28.5" customHeight="1" x14ac:dyDescent="0.15">
      <c r="A28" s="283"/>
      <c r="B28" s="281"/>
      <c r="C28" s="281"/>
      <c r="D28" s="281"/>
      <c r="E28" s="281"/>
      <c r="F28" s="282"/>
      <c r="G28" s="403" t="s">
        <v>621</v>
      </c>
      <c r="H28" s="404"/>
      <c r="I28" s="404"/>
      <c r="J28" s="404"/>
      <c r="K28" s="404"/>
      <c r="L28" s="404"/>
      <c r="M28" s="404"/>
      <c r="N28" s="404"/>
      <c r="O28" s="405"/>
      <c r="P28" s="111" t="s">
        <v>622</v>
      </c>
      <c r="Q28" s="111"/>
      <c r="R28" s="111"/>
      <c r="S28" s="111"/>
      <c r="T28" s="111"/>
      <c r="U28" s="111"/>
      <c r="V28" s="111"/>
      <c r="W28" s="111"/>
      <c r="X28" s="131"/>
      <c r="Y28" s="379" t="s">
        <v>14</v>
      </c>
      <c r="Z28" s="380"/>
      <c r="AA28" s="381"/>
      <c r="AB28" s="329" t="s">
        <v>599</v>
      </c>
      <c r="AC28" s="329"/>
      <c r="AD28" s="329"/>
      <c r="AE28" s="395" t="s">
        <v>616</v>
      </c>
      <c r="AF28" s="366"/>
      <c r="AG28" s="366"/>
      <c r="AH28" s="366"/>
      <c r="AI28" s="395" t="s">
        <v>617</v>
      </c>
      <c r="AJ28" s="366"/>
      <c r="AK28" s="366"/>
      <c r="AL28" s="366"/>
      <c r="AM28" s="395" t="s">
        <v>616</v>
      </c>
      <c r="AN28" s="366"/>
      <c r="AO28" s="366"/>
      <c r="AP28" s="366"/>
      <c r="AQ28" s="275" t="s">
        <v>555</v>
      </c>
      <c r="AR28" s="208"/>
      <c r="AS28" s="208"/>
      <c r="AT28" s="276"/>
      <c r="AU28" s="366" t="s">
        <v>554</v>
      </c>
      <c r="AV28" s="366"/>
      <c r="AW28" s="366"/>
      <c r="AX28" s="367"/>
    </row>
    <row r="29" spans="1:50" ht="28.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t="s">
        <v>599</v>
      </c>
      <c r="AC29" s="374"/>
      <c r="AD29" s="374"/>
      <c r="AE29" s="395" t="s">
        <v>618</v>
      </c>
      <c r="AF29" s="366"/>
      <c r="AG29" s="366"/>
      <c r="AH29" s="366"/>
      <c r="AI29" s="395" t="s">
        <v>618</v>
      </c>
      <c r="AJ29" s="366"/>
      <c r="AK29" s="366"/>
      <c r="AL29" s="366"/>
      <c r="AM29" s="395">
        <v>55</v>
      </c>
      <c r="AN29" s="366"/>
      <c r="AO29" s="366"/>
      <c r="AP29" s="366"/>
      <c r="AQ29" s="275" t="s">
        <v>554</v>
      </c>
      <c r="AR29" s="208"/>
      <c r="AS29" s="208"/>
      <c r="AT29" s="276"/>
      <c r="AU29" s="366"/>
      <c r="AV29" s="366"/>
      <c r="AW29" s="366"/>
      <c r="AX29" s="367"/>
    </row>
    <row r="30" spans="1:50" ht="28.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t="s">
        <v>554</v>
      </c>
      <c r="AF30" s="366"/>
      <c r="AG30" s="366"/>
      <c r="AH30" s="366"/>
      <c r="AI30" s="395" t="s">
        <v>554</v>
      </c>
      <c r="AJ30" s="366"/>
      <c r="AK30" s="366"/>
      <c r="AL30" s="366"/>
      <c r="AM30" s="395" t="s">
        <v>554</v>
      </c>
      <c r="AN30" s="366"/>
      <c r="AO30" s="366"/>
      <c r="AP30" s="366"/>
      <c r="AQ30" s="275" t="s">
        <v>554</v>
      </c>
      <c r="AR30" s="208"/>
      <c r="AS30" s="208"/>
      <c r="AT30" s="276"/>
      <c r="AU30" s="366" t="s">
        <v>554</v>
      </c>
      <c r="AV30" s="366"/>
      <c r="AW30" s="366"/>
      <c r="AX30" s="367"/>
    </row>
    <row r="31" spans="1:50" ht="18.75"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0" t="s">
        <v>372</v>
      </c>
      <c r="AF31" s="620"/>
      <c r="AG31" s="620"/>
      <c r="AH31" s="620"/>
      <c r="AI31" s="620" t="s">
        <v>373</v>
      </c>
      <c r="AJ31" s="620"/>
      <c r="AK31" s="620"/>
      <c r="AL31" s="620"/>
      <c r="AM31" s="620" t="s">
        <v>374</v>
      </c>
      <c r="AN31" s="620"/>
      <c r="AO31" s="620"/>
      <c r="AP31" s="290"/>
      <c r="AQ31" s="146" t="s">
        <v>370</v>
      </c>
      <c r="AR31" s="149"/>
      <c r="AS31" s="149"/>
      <c r="AT31" s="150"/>
      <c r="AU31" s="808" t="s">
        <v>262</v>
      </c>
      <c r="AV31" s="808"/>
      <c r="AW31" s="808"/>
      <c r="AX31" s="809"/>
    </row>
    <row r="32" spans="1:50" ht="18.7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1"/>
      <c r="AF32" s="621"/>
      <c r="AG32" s="621"/>
      <c r="AH32" s="621"/>
      <c r="AI32" s="621"/>
      <c r="AJ32" s="621"/>
      <c r="AK32" s="621"/>
      <c r="AL32" s="621"/>
      <c r="AM32" s="621"/>
      <c r="AN32" s="621"/>
      <c r="AO32" s="621"/>
      <c r="AP32" s="293"/>
      <c r="AQ32" s="202" t="s">
        <v>554</v>
      </c>
      <c r="AR32" s="151"/>
      <c r="AS32" s="152" t="s">
        <v>371</v>
      </c>
      <c r="AT32" s="153"/>
      <c r="AU32" s="279">
        <v>32</v>
      </c>
      <c r="AV32" s="279"/>
      <c r="AW32" s="277" t="s">
        <v>313</v>
      </c>
      <c r="AX32" s="278"/>
    </row>
    <row r="33" spans="1:50" ht="30" customHeight="1" x14ac:dyDescent="0.15">
      <c r="A33" s="283"/>
      <c r="B33" s="281"/>
      <c r="C33" s="281"/>
      <c r="D33" s="281"/>
      <c r="E33" s="281"/>
      <c r="F33" s="282"/>
      <c r="G33" s="403" t="s">
        <v>625</v>
      </c>
      <c r="H33" s="404"/>
      <c r="I33" s="404"/>
      <c r="J33" s="404"/>
      <c r="K33" s="404"/>
      <c r="L33" s="404"/>
      <c r="M33" s="404"/>
      <c r="N33" s="404"/>
      <c r="O33" s="405"/>
      <c r="P33" s="111" t="s">
        <v>623</v>
      </c>
      <c r="Q33" s="111"/>
      <c r="R33" s="111"/>
      <c r="S33" s="111"/>
      <c r="T33" s="111"/>
      <c r="U33" s="111"/>
      <c r="V33" s="111"/>
      <c r="W33" s="111"/>
      <c r="X33" s="131"/>
      <c r="Y33" s="379" t="s">
        <v>14</v>
      </c>
      <c r="Z33" s="380"/>
      <c r="AA33" s="381"/>
      <c r="AB33" s="329" t="s">
        <v>599</v>
      </c>
      <c r="AC33" s="329"/>
      <c r="AD33" s="329"/>
      <c r="AE33" s="395" t="s">
        <v>616</v>
      </c>
      <c r="AF33" s="366"/>
      <c r="AG33" s="366"/>
      <c r="AH33" s="366"/>
      <c r="AI33" s="395" t="s">
        <v>616</v>
      </c>
      <c r="AJ33" s="366"/>
      <c r="AK33" s="366"/>
      <c r="AL33" s="366"/>
      <c r="AM33" s="395" t="s">
        <v>616</v>
      </c>
      <c r="AN33" s="366"/>
      <c r="AO33" s="366"/>
      <c r="AP33" s="366"/>
      <c r="AQ33" s="275" t="s">
        <v>557</v>
      </c>
      <c r="AR33" s="208"/>
      <c r="AS33" s="208"/>
      <c r="AT33" s="276"/>
      <c r="AU33" s="366" t="s">
        <v>554</v>
      </c>
      <c r="AV33" s="366"/>
      <c r="AW33" s="366"/>
      <c r="AX33" s="367"/>
    </row>
    <row r="34" spans="1:50" ht="30"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t="s">
        <v>599</v>
      </c>
      <c r="AC34" s="374"/>
      <c r="AD34" s="374"/>
      <c r="AE34" s="395" t="s">
        <v>618</v>
      </c>
      <c r="AF34" s="366"/>
      <c r="AG34" s="366"/>
      <c r="AH34" s="366"/>
      <c r="AI34" s="395" t="s">
        <v>618</v>
      </c>
      <c r="AJ34" s="366"/>
      <c r="AK34" s="366"/>
      <c r="AL34" s="366"/>
      <c r="AM34" s="395">
        <v>41.6</v>
      </c>
      <c r="AN34" s="366"/>
      <c r="AO34" s="366"/>
      <c r="AP34" s="366"/>
      <c r="AQ34" s="275" t="s">
        <v>557</v>
      </c>
      <c r="AR34" s="208"/>
      <c r="AS34" s="208"/>
      <c r="AT34" s="276"/>
      <c r="AU34" s="366"/>
      <c r="AV34" s="366"/>
      <c r="AW34" s="366"/>
      <c r="AX34" s="367"/>
    </row>
    <row r="35" spans="1:50" ht="30"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t="s">
        <v>554</v>
      </c>
      <c r="AF35" s="366"/>
      <c r="AG35" s="366"/>
      <c r="AH35" s="366"/>
      <c r="AI35" s="395" t="s">
        <v>554</v>
      </c>
      <c r="AJ35" s="366"/>
      <c r="AK35" s="366"/>
      <c r="AL35" s="366"/>
      <c r="AM35" s="395" t="s">
        <v>554</v>
      </c>
      <c r="AN35" s="366"/>
      <c r="AO35" s="366"/>
      <c r="AP35" s="366"/>
      <c r="AQ35" s="275" t="s">
        <v>557</v>
      </c>
      <c r="AR35" s="208"/>
      <c r="AS35" s="208"/>
      <c r="AT35" s="276"/>
      <c r="AU35" s="366" t="s">
        <v>557</v>
      </c>
      <c r="AV35" s="366"/>
      <c r="AW35" s="366"/>
      <c r="AX35" s="367"/>
    </row>
    <row r="36" spans="1:50" ht="18.75"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0" t="s">
        <v>372</v>
      </c>
      <c r="AF36" s="620"/>
      <c r="AG36" s="620"/>
      <c r="AH36" s="620"/>
      <c r="AI36" s="620" t="s">
        <v>373</v>
      </c>
      <c r="AJ36" s="620"/>
      <c r="AK36" s="620"/>
      <c r="AL36" s="620"/>
      <c r="AM36" s="620" t="s">
        <v>374</v>
      </c>
      <c r="AN36" s="620"/>
      <c r="AO36" s="620"/>
      <c r="AP36" s="290"/>
      <c r="AQ36" s="146" t="s">
        <v>370</v>
      </c>
      <c r="AR36" s="149"/>
      <c r="AS36" s="149"/>
      <c r="AT36" s="150"/>
      <c r="AU36" s="808" t="s">
        <v>262</v>
      </c>
      <c r="AV36" s="808"/>
      <c r="AW36" s="808"/>
      <c r="AX36" s="809"/>
    </row>
    <row r="37" spans="1:50" ht="18.75"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1"/>
      <c r="AF37" s="621"/>
      <c r="AG37" s="621"/>
      <c r="AH37" s="621"/>
      <c r="AI37" s="621"/>
      <c r="AJ37" s="621"/>
      <c r="AK37" s="621"/>
      <c r="AL37" s="621"/>
      <c r="AM37" s="621"/>
      <c r="AN37" s="621"/>
      <c r="AO37" s="621"/>
      <c r="AP37" s="293"/>
      <c r="AQ37" s="202" t="s">
        <v>557</v>
      </c>
      <c r="AR37" s="151"/>
      <c r="AS37" s="152" t="s">
        <v>371</v>
      </c>
      <c r="AT37" s="153"/>
      <c r="AU37" s="279">
        <v>32</v>
      </c>
      <c r="AV37" s="279"/>
      <c r="AW37" s="277" t="s">
        <v>313</v>
      </c>
      <c r="AX37" s="278"/>
    </row>
    <row r="38" spans="1:50" ht="30" customHeight="1" x14ac:dyDescent="0.15">
      <c r="A38" s="283"/>
      <c r="B38" s="281"/>
      <c r="C38" s="281"/>
      <c r="D38" s="281"/>
      <c r="E38" s="281"/>
      <c r="F38" s="282"/>
      <c r="G38" s="403" t="s">
        <v>626</v>
      </c>
      <c r="H38" s="404"/>
      <c r="I38" s="404"/>
      <c r="J38" s="404"/>
      <c r="K38" s="404"/>
      <c r="L38" s="404"/>
      <c r="M38" s="404"/>
      <c r="N38" s="404"/>
      <c r="O38" s="405"/>
      <c r="P38" s="111" t="s">
        <v>624</v>
      </c>
      <c r="Q38" s="111"/>
      <c r="R38" s="111"/>
      <c r="S38" s="111"/>
      <c r="T38" s="111"/>
      <c r="U38" s="111"/>
      <c r="V38" s="111"/>
      <c r="W38" s="111"/>
      <c r="X38" s="131"/>
      <c r="Y38" s="379" t="s">
        <v>14</v>
      </c>
      <c r="Z38" s="380"/>
      <c r="AA38" s="381"/>
      <c r="AB38" s="329" t="s">
        <v>599</v>
      </c>
      <c r="AC38" s="329"/>
      <c r="AD38" s="329"/>
      <c r="AE38" s="395" t="s">
        <v>616</v>
      </c>
      <c r="AF38" s="366"/>
      <c r="AG38" s="366"/>
      <c r="AH38" s="366"/>
      <c r="AI38" s="395" t="s">
        <v>616</v>
      </c>
      <c r="AJ38" s="366"/>
      <c r="AK38" s="366"/>
      <c r="AL38" s="366"/>
      <c r="AM38" s="395" t="s">
        <v>617</v>
      </c>
      <c r="AN38" s="366"/>
      <c r="AO38" s="366"/>
      <c r="AP38" s="366"/>
      <c r="AQ38" s="275" t="s">
        <v>557</v>
      </c>
      <c r="AR38" s="208"/>
      <c r="AS38" s="208"/>
      <c r="AT38" s="276"/>
      <c r="AU38" s="366" t="s">
        <v>554</v>
      </c>
      <c r="AV38" s="366"/>
      <c r="AW38" s="366"/>
      <c r="AX38" s="367"/>
    </row>
    <row r="39" spans="1:50" ht="30"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t="s">
        <v>599</v>
      </c>
      <c r="AC39" s="374"/>
      <c r="AD39" s="374"/>
      <c r="AE39" s="395" t="s">
        <v>618</v>
      </c>
      <c r="AF39" s="366"/>
      <c r="AG39" s="366"/>
      <c r="AH39" s="366"/>
      <c r="AI39" s="395" t="s">
        <v>618</v>
      </c>
      <c r="AJ39" s="366"/>
      <c r="AK39" s="366"/>
      <c r="AL39" s="366"/>
      <c r="AM39" s="395">
        <v>48.5</v>
      </c>
      <c r="AN39" s="366"/>
      <c r="AO39" s="366"/>
      <c r="AP39" s="366"/>
      <c r="AQ39" s="275" t="s">
        <v>557</v>
      </c>
      <c r="AR39" s="208"/>
      <c r="AS39" s="208"/>
      <c r="AT39" s="276"/>
      <c r="AU39" s="366"/>
      <c r="AV39" s="366"/>
      <c r="AW39" s="366"/>
      <c r="AX39" s="367"/>
    </row>
    <row r="40" spans="1:50" ht="30" customHeight="1" thickBot="1" x14ac:dyDescent="0.2">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t="s">
        <v>555</v>
      </c>
      <c r="AF40" s="366"/>
      <c r="AG40" s="366"/>
      <c r="AH40" s="366"/>
      <c r="AI40" s="395" t="s">
        <v>554</v>
      </c>
      <c r="AJ40" s="366"/>
      <c r="AK40" s="366"/>
      <c r="AL40" s="366"/>
      <c r="AM40" s="395" t="s">
        <v>554</v>
      </c>
      <c r="AN40" s="366"/>
      <c r="AO40" s="366"/>
      <c r="AP40" s="366"/>
      <c r="AQ40" s="275" t="s">
        <v>557</v>
      </c>
      <c r="AR40" s="208"/>
      <c r="AS40" s="208"/>
      <c r="AT40" s="276"/>
      <c r="AU40" s="366" t="s">
        <v>557</v>
      </c>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0" t="s">
        <v>372</v>
      </c>
      <c r="AF41" s="620"/>
      <c r="AG41" s="620"/>
      <c r="AH41" s="620"/>
      <c r="AI41" s="620" t="s">
        <v>373</v>
      </c>
      <c r="AJ41" s="620"/>
      <c r="AK41" s="620"/>
      <c r="AL41" s="620"/>
      <c r="AM41" s="620" t="s">
        <v>374</v>
      </c>
      <c r="AN41" s="620"/>
      <c r="AO41" s="620"/>
      <c r="AP41" s="290"/>
      <c r="AQ41" s="146" t="s">
        <v>370</v>
      </c>
      <c r="AR41" s="149"/>
      <c r="AS41" s="149"/>
      <c r="AT41" s="150"/>
      <c r="AU41" s="808" t="s">
        <v>262</v>
      </c>
      <c r="AV41" s="808"/>
      <c r="AW41" s="808"/>
      <c r="AX41" s="80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1"/>
      <c r="AF42" s="621"/>
      <c r="AG42" s="621"/>
      <c r="AH42" s="621"/>
      <c r="AI42" s="621"/>
      <c r="AJ42" s="621"/>
      <c r="AK42" s="621"/>
      <c r="AL42" s="621"/>
      <c r="AM42" s="621"/>
      <c r="AN42" s="621"/>
      <c r="AO42" s="621"/>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6" t="s">
        <v>16</v>
      </c>
      <c r="AC45" s="746"/>
      <c r="AD45" s="74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487</v>
      </c>
      <c r="B46" s="356"/>
      <c r="C46" s="356"/>
      <c r="D46" s="356"/>
      <c r="E46" s="356"/>
      <c r="F46" s="357"/>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7"/>
      <c r="AF50" s="828"/>
      <c r="AG50" s="828"/>
      <c r="AH50" s="828"/>
      <c r="AI50" s="827"/>
      <c r="AJ50" s="828"/>
      <c r="AK50" s="828"/>
      <c r="AL50" s="828"/>
      <c r="AM50" s="827"/>
      <c r="AN50" s="828"/>
      <c r="AO50" s="828"/>
      <c r="AP50" s="828"/>
      <c r="AQ50" s="275"/>
      <c r="AR50" s="208"/>
      <c r="AS50" s="208"/>
      <c r="AT50" s="276"/>
      <c r="AU50" s="366"/>
      <c r="AV50" s="366"/>
      <c r="AW50" s="366"/>
      <c r="AX50" s="367"/>
    </row>
    <row r="51" spans="1:50" ht="57" hidden="1" customHeight="1" x14ac:dyDescent="0.15">
      <c r="A51" s="92" t="s">
        <v>514</v>
      </c>
      <c r="B51" s="93"/>
      <c r="C51" s="93"/>
      <c r="D51" s="93"/>
      <c r="E51" s="90" t="s">
        <v>507</v>
      </c>
      <c r="F51" s="91"/>
      <c r="G51" s="59" t="s">
        <v>387</v>
      </c>
      <c r="H51" s="400"/>
      <c r="I51" s="401"/>
      <c r="J51" s="401"/>
      <c r="K51" s="401"/>
      <c r="L51" s="401"/>
      <c r="M51" s="401"/>
      <c r="N51" s="401"/>
      <c r="O51" s="402"/>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hidden="1" customHeight="1" x14ac:dyDescent="0.15">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7"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7"/>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7"/>
      <c r="B55" s="375"/>
      <c r="C55" s="309"/>
      <c r="D55" s="309"/>
      <c r="E55" s="309"/>
      <c r="F55" s="310"/>
      <c r="G55" s="536"/>
      <c r="H55" s="536"/>
      <c r="I55" s="536"/>
      <c r="J55" s="536"/>
      <c r="K55" s="536"/>
      <c r="L55" s="536"/>
      <c r="M55" s="536"/>
      <c r="N55" s="536"/>
      <c r="O55" s="536"/>
      <c r="P55" s="536"/>
      <c r="Q55" s="536"/>
      <c r="R55" s="536"/>
      <c r="S55" s="536"/>
      <c r="T55" s="536"/>
      <c r="U55" s="536"/>
      <c r="V55" s="536"/>
      <c r="W55" s="536"/>
      <c r="X55" s="536"/>
      <c r="Y55" s="536"/>
      <c r="Z55" s="536"/>
      <c r="AA55" s="537"/>
      <c r="AB55" s="821"/>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2"/>
    </row>
    <row r="56" spans="1:50" ht="22.5" hidden="1" customHeight="1" x14ac:dyDescent="0.15">
      <c r="A56" s="727"/>
      <c r="B56" s="375"/>
      <c r="C56" s="309"/>
      <c r="D56" s="309"/>
      <c r="E56" s="309"/>
      <c r="F56" s="310"/>
      <c r="G56" s="538"/>
      <c r="H56" s="538"/>
      <c r="I56" s="538"/>
      <c r="J56" s="538"/>
      <c r="K56" s="538"/>
      <c r="L56" s="538"/>
      <c r="M56" s="538"/>
      <c r="N56" s="538"/>
      <c r="O56" s="538"/>
      <c r="P56" s="538"/>
      <c r="Q56" s="538"/>
      <c r="R56" s="538"/>
      <c r="S56" s="538"/>
      <c r="T56" s="538"/>
      <c r="U56" s="538"/>
      <c r="V56" s="538"/>
      <c r="W56" s="538"/>
      <c r="X56" s="538"/>
      <c r="Y56" s="538"/>
      <c r="Z56" s="538"/>
      <c r="AA56" s="539"/>
      <c r="AB56" s="823"/>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4"/>
    </row>
    <row r="57" spans="1:50" ht="22.5" hidden="1" customHeight="1" x14ac:dyDescent="0.15">
      <c r="A57" s="727"/>
      <c r="B57" s="376"/>
      <c r="C57" s="377"/>
      <c r="D57" s="377"/>
      <c r="E57" s="377"/>
      <c r="F57" s="378"/>
      <c r="G57" s="540"/>
      <c r="H57" s="540"/>
      <c r="I57" s="540"/>
      <c r="J57" s="540"/>
      <c r="K57" s="540"/>
      <c r="L57" s="540"/>
      <c r="M57" s="540"/>
      <c r="N57" s="540"/>
      <c r="O57" s="540"/>
      <c r="P57" s="540"/>
      <c r="Q57" s="540"/>
      <c r="R57" s="540"/>
      <c r="S57" s="540"/>
      <c r="T57" s="540"/>
      <c r="U57" s="540"/>
      <c r="V57" s="540"/>
      <c r="W57" s="540"/>
      <c r="X57" s="540"/>
      <c r="Y57" s="540"/>
      <c r="Z57" s="540"/>
      <c r="AA57" s="541"/>
      <c r="AB57" s="825"/>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6"/>
    </row>
    <row r="58" spans="1:50" ht="18.75" hidden="1" customHeight="1" x14ac:dyDescent="0.15">
      <c r="A58" s="727"/>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0" t="s">
        <v>372</v>
      </c>
      <c r="AF58" s="620"/>
      <c r="AG58" s="620"/>
      <c r="AH58" s="620"/>
      <c r="AI58" s="620" t="s">
        <v>373</v>
      </c>
      <c r="AJ58" s="620"/>
      <c r="AK58" s="620"/>
      <c r="AL58" s="620"/>
      <c r="AM58" s="620" t="s">
        <v>374</v>
      </c>
      <c r="AN58" s="620"/>
      <c r="AO58" s="620"/>
      <c r="AP58" s="290"/>
      <c r="AQ58" s="146" t="s">
        <v>370</v>
      </c>
      <c r="AR58" s="149"/>
      <c r="AS58" s="149"/>
      <c r="AT58" s="150"/>
      <c r="AU58" s="808" t="s">
        <v>262</v>
      </c>
      <c r="AV58" s="808"/>
      <c r="AW58" s="808"/>
      <c r="AX58" s="809"/>
    </row>
    <row r="59" spans="1:50" ht="18.75" hidden="1" customHeight="1" x14ac:dyDescent="0.15">
      <c r="A59" s="727"/>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1"/>
      <c r="AF59" s="621"/>
      <c r="AG59" s="621"/>
      <c r="AH59" s="621"/>
      <c r="AI59" s="621"/>
      <c r="AJ59" s="621"/>
      <c r="AK59" s="621"/>
      <c r="AL59" s="621"/>
      <c r="AM59" s="621"/>
      <c r="AN59" s="621"/>
      <c r="AO59" s="621"/>
      <c r="AP59" s="293"/>
      <c r="AQ59" s="416"/>
      <c r="AR59" s="279"/>
      <c r="AS59" s="152" t="s">
        <v>371</v>
      </c>
      <c r="AT59" s="153"/>
      <c r="AU59" s="279"/>
      <c r="AV59" s="279"/>
      <c r="AW59" s="277" t="s">
        <v>313</v>
      </c>
      <c r="AX59" s="278"/>
    </row>
    <row r="60" spans="1:50" ht="22.5" hidden="1" customHeight="1" x14ac:dyDescent="0.15">
      <c r="A60" s="727"/>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7"/>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7"/>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7"/>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0" t="s">
        <v>372</v>
      </c>
      <c r="AF63" s="620"/>
      <c r="AG63" s="620"/>
      <c r="AH63" s="620"/>
      <c r="AI63" s="620" t="s">
        <v>373</v>
      </c>
      <c r="AJ63" s="620"/>
      <c r="AK63" s="620"/>
      <c r="AL63" s="620"/>
      <c r="AM63" s="620" t="s">
        <v>374</v>
      </c>
      <c r="AN63" s="620"/>
      <c r="AO63" s="620"/>
      <c r="AP63" s="290"/>
      <c r="AQ63" s="146" t="s">
        <v>370</v>
      </c>
      <c r="AR63" s="149"/>
      <c r="AS63" s="149"/>
      <c r="AT63" s="150"/>
      <c r="AU63" s="808" t="s">
        <v>262</v>
      </c>
      <c r="AV63" s="808"/>
      <c r="AW63" s="808"/>
      <c r="AX63" s="809"/>
    </row>
    <row r="64" spans="1:50" ht="18.75" hidden="1" customHeight="1" x14ac:dyDescent="0.15">
      <c r="A64" s="727"/>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1"/>
      <c r="AF64" s="621"/>
      <c r="AG64" s="621"/>
      <c r="AH64" s="621"/>
      <c r="AI64" s="621"/>
      <c r="AJ64" s="621"/>
      <c r="AK64" s="621"/>
      <c r="AL64" s="621"/>
      <c r="AM64" s="621"/>
      <c r="AN64" s="621"/>
      <c r="AO64" s="621"/>
      <c r="AP64" s="293"/>
      <c r="AQ64" s="416"/>
      <c r="AR64" s="279"/>
      <c r="AS64" s="152" t="s">
        <v>371</v>
      </c>
      <c r="AT64" s="153"/>
      <c r="AU64" s="279"/>
      <c r="AV64" s="279"/>
      <c r="AW64" s="277" t="s">
        <v>313</v>
      </c>
      <c r="AX64" s="278"/>
    </row>
    <row r="65" spans="1:60" ht="22.5" hidden="1" customHeight="1" x14ac:dyDescent="0.15">
      <c r="A65" s="727"/>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7"/>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7"/>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7"/>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08" t="s">
        <v>262</v>
      </c>
      <c r="AV68" s="808"/>
      <c r="AW68" s="808"/>
      <c r="AX68" s="809"/>
    </row>
    <row r="69" spans="1:60" ht="18.75" hidden="1" customHeight="1" x14ac:dyDescent="0.15">
      <c r="A69" s="727"/>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27"/>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5"/>
      <c r="AC70" s="756"/>
      <c r="AD70" s="757"/>
      <c r="AE70" s="395"/>
      <c r="AF70" s="366"/>
      <c r="AG70" s="366"/>
      <c r="AH70" s="829"/>
      <c r="AI70" s="395"/>
      <c r="AJ70" s="366"/>
      <c r="AK70" s="366"/>
      <c r="AL70" s="829"/>
      <c r="AM70" s="395"/>
      <c r="AN70" s="366"/>
      <c r="AO70" s="366"/>
      <c r="AP70" s="366"/>
      <c r="AQ70" s="275"/>
      <c r="AR70" s="208"/>
      <c r="AS70" s="208"/>
      <c r="AT70" s="276"/>
      <c r="AU70" s="366"/>
      <c r="AV70" s="366"/>
      <c r="AW70" s="366"/>
      <c r="AX70" s="367"/>
    </row>
    <row r="71" spans="1:60" ht="22.5" hidden="1" customHeight="1" x14ac:dyDescent="0.15">
      <c r="A71" s="727"/>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9"/>
      <c r="AI71" s="395"/>
      <c r="AJ71" s="366"/>
      <c r="AK71" s="366"/>
      <c r="AL71" s="829"/>
      <c r="AM71" s="395"/>
      <c r="AN71" s="366"/>
      <c r="AO71" s="366"/>
      <c r="AP71" s="366"/>
      <c r="AQ71" s="275"/>
      <c r="AR71" s="208"/>
      <c r="AS71" s="208"/>
      <c r="AT71" s="276"/>
      <c r="AU71" s="366"/>
      <c r="AV71" s="366"/>
      <c r="AW71" s="366"/>
      <c r="AX71" s="367"/>
    </row>
    <row r="72" spans="1:60" ht="22.5" hidden="1" customHeight="1" thickBot="1" x14ac:dyDescent="0.2">
      <c r="A72" s="728"/>
      <c r="B72" s="311"/>
      <c r="C72" s="311"/>
      <c r="D72" s="311"/>
      <c r="E72" s="311"/>
      <c r="F72" s="312"/>
      <c r="G72" s="747"/>
      <c r="H72" s="748"/>
      <c r="I72" s="748"/>
      <c r="J72" s="748"/>
      <c r="K72" s="748"/>
      <c r="L72" s="748"/>
      <c r="M72" s="748"/>
      <c r="N72" s="748"/>
      <c r="O72" s="749"/>
      <c r="P72" s="372"/>
      <c r="Q72" s="372"/>
      <c r="R72" s="372"/>
      <c r="S72" s="372"/>
      <c r="T72" s="372"/>
      <c r="U72" s="372"/>
      <c r="V72" s="372"/>
      <c r="W72" s="372"/>
      <c r="X72" s="373"/>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30" customHeight="1" x14ac:dyDescent="0.15">
      <c r="A74" s="303"/>
      <c r="B74" s="304"/>
      <c r="C74" s="304"/>
      <c r="D74" s="304"/>
      <c r="E74" s="304"/>
      <c r="F74" s="305"/>
      <c r="G74" s="111" t="s">
        <v>601</v>
      </c>
      <c r="H74" s="111"/>
      <c r="I74" s="111"/>
      <c r="J74" s="111"/>
      <c r="K74" s="111"/>
      <c r="L74" s="111"/>
      <c r="M74" s="111"/>
      <c r="N74" s="111"/>
      <c r="O74" s="111"/>
      <c r="P74" s="111"/>
      <c r="Q74" s="111"/>
      <c r="R74" s="111"/>
      <c r="S74" s="111"/>
      <c r="T74" s="111"/>
      <c r="U74" s="111"/>
      <c r="V74" s="111"/>
      <c r="W74" s="111"/>
      <c r="X74" s="131"/>
      <c r="Y74" s="297" t="s">
        <v>62</v>
      </c>
      <c r="Z74" s="298"/>
      <c r="AA74" s="299"/>
      <c r="AB74" s="329" t="s">
        <v>602</v>
      </c>
      <c r="AC74" s="329"/>
      <c r="AD74" s="329"/>
      <c r="AE74" s="254">
        <v>69.3</v>
      </c>
      <c r="AF74" s="254"/>
      <c r="AG74" s="254"/>
      <c r="AH74" s="254"/>
      <c r="AI74" s="254">
        <v>60.2</v>
      </c>
      <c r="AJ74" s="254"/>
      <c r="AK74" s="254"/>
      <c r="AL74" s="254"/>
      <c r="AM74" s="254">
        <v>72.900000000000006</v>
      </c>
      <c r="AN74" s="254"/>
      <c r="AO74" s="254"/>
      <c r="AP74" s="254"/>
      <c r="AQ74" s="254" t="s">
        <v>554</v>
      </c>
      <c r="AR74" s="254"/>
      <c r="AS74" s="254"/>
      <c r="AT74" s="254"/>
      <c r="AU74" s="254"/>
      <c r="AV74" s="254"/>
      <c r="AW74" s="254"/>
      <c r="AX74" s="271"/>
      <c r="AY74" s="10"/>
      <c r="AZ74" s="10"/>
      <c r="BA74" s="10"/>
      <c r="BB74" s="10"/>
      <c r="BC74" s="10"/>
    </row>
    <row r="75" spans="1:60" ht="30"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603</v>
      </c>
      <c r="AC75" s="329"/>
      <c r="AD75" s="329"/>
      <c r="AE75" s="254" t="s">
        <v>557</v>
      </c>
      <c r="AF75" s="254"/>
      <c r="AG75" s="254"/>
      <c r="AH75" s="254"/>
      <c r="AI75" s="254" t="s">
        <v>556</v>
      </c>
      <c r="AJ75" s="254"/>
      <c r="AK75" s="254"/>
      <c r="AL75" s="254"/>
      <c r="AM75" s="254" t="s">
        <v>555</v>
      </c>
      <c r="AN75" s="254"/>
      <c r="AO75" s="254"/>
      <c r="AP75" s="254"/>
      <c r="AQ75" s="254">
        <v>80</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2" t="s">
        <v>62</v>
      </c>
      <c r="Z77" s="543"/>
      <c r="AA77" s="544"/>
      <c r="AB77" s="750" t="s">
        <v>558</v>
      </c>
      <c r="AC77" s="751"/>
      <c r="AD77" s="752"/>
      <c r="AE77" s="254" t="s">
        <v>556</v>
      </c>
      <c r="AF77" s="254"/>
      <c r="AG77" s="254"/>
      <c r="AH77" s="254"/>
      <c r="AI77" s="254" t="s">
        <v>555</v>
      </c>
      <c r="AJ77" s="254"/>
      <c r="AK77" s="254"/>
      <c r="AL77" s="254"/>
      <c r="AM77" s="254" t="s">
        <v>561</v>
      </c>
      <c r="AN77" s="254"/>
      <c r="AO77" s="254"/>
      <c r="AP77" s="254"/>
      <c r="AQ77" s="254" t="s">
        <v>554</v>
      </c>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3"/>
      <c r="AA78" s="754"/>
      <c r="AB78" s="755" t="s">
        <v>558</v>
      </c>
      <c r="AC78" s="756"/>
      <c r="AD78" s="757"/>
      <c r="AE78" s="254" t="s">
        <v>560</v>
      </c>
      <c r="AF78" s="254"/>
      <c r="AG78" s="254"/>
      <c r="AH78" s="254"/>
      <c r="AI78" s="254" t="s">
        <v>559</v>
      </c>
      <c r="AJ78" s="254"/>
      <c r="AK78" s="254"/>
      <c r="AL78" s="254"/>
      <c r="AM78" s="254" t="s">
        <v>563</v>
      </c>
      <c r="AN78" s="254"/>
      <c r="AO78" s="254"/>
      <c r="AP78" s="254"/>
      <c r="AQ78" s="254" t="s">
        <v>600</v>
      </c>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2" t="s">
        <v>62</v>
      </c>
      <c r="Z80" s="543"/>
      <c r="AA80" s="544"/>
      <c r="AB80" s="750" t="s">
        <v>558</v>
      </c>
      <c r="AC80" s="751"/>
      <c r="AD80" s="752"/>
      <c r="AE80" s="254" t="s">
        <v>559</v>
      </c>
      <c r="AF80" s="254"/>
      <c r="AG80" s="254"/>
      <c r="AH80" s="254"/>
      <c r="AI80" s="254" t="s">
        <v>559</v>
      </c>
      <c r="AJ80" s="254"/>
      <c r="AK80" s="254"/>
      <c r="AL80" s="254"/>
      <c r="AM80" s="254" t="s">
        <v>563</v>
      </c>
      <c r="AN80" s="254"/>
      <c r="AO80" s="254"/>
      <c r="AP80" s="254"/>
      <c r="AQ80" s="254" t="s">
        <v>554</v>
      </c>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3"/>
      <c r="AA81" s="754"/>
      <c r="AB81" s="755" t="s">
        <v>558</v>
      </c>
      <c r="AC81" s="756"/>
      <c r="AD81" s="757"/>
      <c r="AE81" s="254" t="s">
        <v>555</v>
      </c>
      <c r="AF81" s="254"/>
      <c r="AG81" s="254"/>
      <c r="AH81" s="254"/>
      <c r="AI81" s="254" t="s">
        <v>559</v>
      </c>
      <c r="AJ81" s="254"/>
      <c r="AK81" s="254"/>
      <c r="AL81" s="254"/>
      <c r="AM81" s="254" t="s">
        <v>563</v>
      </c>
      <c r="AN81" s="254"/>
      <c r="AO81" s="254"/>
      <c r="AP81" s="254"/>
      <c r="AQ81" s="254" t="s">
        <v>600</v>
      </c>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2" t="s">
        <v>62</v>
      </c>
      <c r="Z83" s="543"/>
      <c r="AA83" s="544"/>
      <c r="AB83" s="750"/>
      <c r="AC83" s="751"/>
      <c r="AD83" s="752"/>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3"/>
      <c r="AA84" s="754"/>
      <c r="AB84" s="755"/>
      <c r="AC84" s="756"/>
      <c r="AD84" s="757"/>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2" t="s">
        <v>62</v>
      </c>
      <c r="Z86" s="543"/>
      <c r="AA86" s="544"/>
      <c r="AB86" s="750"/>
      <c r="AC86" s="751"/>
      <c r="AD86" s="752"/>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3"/>
      <c r="AA87" s="754"/>
      <c r="AB87" s="755"/>
      <c r="AC87" s="756"/>
      <c r="AD87" s="757"/>
      <c r="AE87" s="254"/>
      <c r="AF87" s="254"/>
      <c r="AG87" s="254"/>
      <c r="AH87" s="254"/>
      <c r="AI87" s="254" t="s">
        <v>562</v>
      </c>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3"/>
      <c r="Z88" s="644"/>
      <c r="AA88" s="645"/>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526</v>
      </c>
      <c r="H89" s="388"/>
      <c r="I89" s="388"/>
      <c r="J89" s="388"/>
      <c r="K89" s="388"/>
      <c r="L89" s="388"/>
      <c r="M89" s="388"/>
      <c r="N89" s="388"/>
      <c r="O89" s="388"/>
      <c r="P89" s="388"/>
      <c r="Q89" s="388"/>
      <c r="R89" s="388"/>
      <c r="S89" s="388"/>
      <c r="T89" s="388"/>
      <c r="U89" s="388"/>
      <c r="V89" s="388"/>
      <c r="W89" s="388"/>
      <c r="X89" s="388"/>
      <c r="Y89" s="263" t="s">
        <v>17</v>
      </c>
      <c r="Z89" s="264"/>
      <c r="AA89" s="265"/>
      <c r="AB89" s="330" t="s">
        <v>611</v>
      </c>
      <c r="AC89" s="331"/>
      <c r="AD89" s="332"/>
      <c r="AE89" s="254" t="s">
        <v>560</v>
      </c>
      <c r="AF89" s="254"/>
      <c r="AG89" s="254"/>
      <c r="AH89" s="254"/>
      <c r="AI89" s="254" t="s">
        <v>561</v>
      </c>
      <c r="AJ89" s="254"/>
      <c r="AK89" s="254"/>
      <c r="AL89" s="254"/>
      <c r="AM89" s="254" t="s">
        <v>563</v>
      </c>
      <c r="AN89" s="254"/>
      <c r="AO89" s="254"/>
      <c r="AP89" s="254"/>
      <c r="AQ89" s="395" t="s">
        <v>612</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1" t="s">
        <v>614</v>
      </c>
      <c r="AC90" s="702"/>
      <c r="AD90" s="703"/>
      <c r="AE90" s="384" t="s">
        <v>563</v>
      </c>
      <c r="AF90" s="384"/>
      <c r="AG90" s="384"/>
      <c r="AH90" s="384"/>
      <c r="AI90" s="384" t="s">
        <v>556</v>
      </c>
      <c r="AJ90" s="384"/>
      <c r="AK90" s="384"/>
      <c r="AL90" s="384"/>
      <c r="AM90" s="384" t="s">
        <v>563</v>
      </c>
      <c r="AN90" s="384"/>
      <c r="AO90" s="384"/>
      <c r="AP90" s="384"/>
      <c r="AQ90" s="384" t="s">
        <v>628</v>
      </c>
      <c r="AR90" s="384"/>
      <c r="AS90" s="384"/>
      <c r="AT90" s="384"/>
      <c r="AU90" s="384"/>
      <c r="AV90" s="384"/>
      <c r="AW90" s="384"/>
      <c r="AX90" s="385"/>
    </row>
    <row r="91" spans="1:60" ht="32.25"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3"/>
      <c r="Z91" s="644"/>
      <c r="AA91" s="645"/>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customHeight="1" x14ac:dyDescent="0.15">
      <c r="A92" s="320"/>
      <c r="B92" s="321"/>
      <c r="C92" s="321"/>
      <c r="D92" s="321"/>
      <c r="E92" s="321"/>
      <c r="F92" s="322"/>
      <c r="G92" s="388" t="s">
        <v>527</v>
      </c>
      <c r="H92" s="388"/>
      <c r="I92" s="388"/>
      <c r="J92" s="388"/>
      <c r="K92" s="388"/>
      <c r="L92" s="388"/>
      <c r="M92" s="388"/>
      <c r="N92" s="388"/>
      <c r="O92" s="388"/>
      <c r="P92" s="388"/>
      <c r="Q92" s="388"/>
      <c r="R92" s="388"/>
      <c r="S92" s="388"/>
      <c r="T92" s="388"/>
      <c r="U92" s="388"/>
      <c r="V92" s="388"/>
      <c r="W92" s="388"/>
      <c r="X92" s="388"/>
      <c r="Y92" s="263" t="s">
        <v>17</v>
      </c>
      <c r="Z92" s="264"/>
      <c r="AA92" s="265"/>
      <c r="AB92" s="330" t="s">
        <v>610</v>
      </c>
      <c r="AC92" s="331"/>
      <c r="AD92" s="332"/>
      <c r="AE92" s="254" t="s">
        <v>556</v>
      </c>
      <c r="AF92" s="254"/>
      <c r="AG92" s="254"/>
      <c r="AH92" s="254"/>
      <c r="AI92" s="254" t="s">
        <v>561</v>
      </c>
      <c r="AJ92" s="254"/>
      <c r="AK92" s="254"/>
      <c r="AL92" s="254"/>
      <c r="AM92" s="254" t="s">
        <v>554</v>
      </c>
      <c r="AN92" s="254"/>
      <c r="AO92" s="254"/>
      <c r="AP92" s="254"/>
      <c r="AQ92" s="254" t="s">
        <v>613</v>
      </c>
      <c r="AR92" s="254"/>
      <c r="AS92" s="254"/>
      <c r="AT92" s="254"/>
      <c r="AU92" s="254"/>
      <c r="AV92" s="254"/>
      <c r="AW92" s="254"/>
      <c r="AX92" s="271"/>
    </row>
    <row r="93" spans="1:60" ht="47.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1" t="s">
        <v>614</v>
      </c>
      <c r="AC93" s="702"/>
      <c r="AD93" s="703"/>
      <c r="AE93" s="384" t="s">
        <v>559</v>
      </c>
      <c r="AF93" s="384"/>
      <c r="AG93" s="384"/>
      <c r="AH93" s="384"/>
      <c r="AI93" s="384" t="s">
        <v>561</v>
      </c>
      <c r="AJ93" s="384"/>
      <c r="AK93" s="384"/>
      <c r="AL93" s="384"/>
      <c r="AM93" s="384" t="s">
        <v>554</v>
      </c>
      <c r="AN93" s="384"/>
      <c r="AO93" s="384"/>
      <c r="AP93" s="384"/>
      <c r="AQ93" s="384" t="s">
        <v>629</v>
      </c>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3"/>
      <c r="Z94" s="644"/>
      <c r="AA94" s="645"/>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508</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1" t="s">
        <v>56</v>
      </c>
      <c r="AC96" s="702"/>
      <c r="AD96" s="703"/>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3"/>
      <c r="Z97" s="644"/>
      <c r="AA97" s="645"/>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0"/>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1"/>
      <c r="Y99" s="379" t="s">
        <v>55</v>
      </c>
      <c r="Z99" s="327"/>
      <c r="AA99" s="328"/>
      <c r="AB99" s="701" t="s">
        <v>56</v>
      </c>
      <c r="AC99" s="702"/>
      <c r="AD99" s="703"/>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1"/>
      <c r="Z100" s="842"/>
      <c r="AA100" s="843"/>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515</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1" t="s">
        <v>368</v>
      </c>
      <c r="AC102" s="702"/>
      <c r="AD102" s="703"/>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42" t="s">
        <v>382</v>
      </c>
      <c r="S103" s="442"/>
      <c r="T103" s="442"/>
      <c r="U103" s="442"/>
      <c r="V103" s="442"/>
      <c r="W103" s="442"/>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605</v>
      </c>
      <c r="D104" s="853"/>
      <c r="E104" s="853"/>
      <c r="F104" s="853"/>
      <c r="G104" s="853"/>
      <c r="H104" s="853"/>
      <c r="I104" s="853"/>
      <c r="J104" s="853"/>
      <c r="K104" s="854"/>
      <c r="L104" s="260">
        <v>0.126</v>
      </c>
      <c r="M104" s="261"/>
      <c r="N104" s="261"/>
      <c r="O104" s="261"/>
      <c r="P104" s="261"/>
      <c r="Q104" s="262"/>
      <c r="R104" s="260">
        <v>0.126</v>
      </c>
      <c r="S104" s="261"/>
      <c r="T104" s="261"/>
      <c r="U104" s="261"/>
      <c r="V104" s="261"/>
      <c r="W104" s="262"/>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9"/>
      <c r="B105" s="790"/>
      <c r="C105" s="350" t="s">
        <v>606</v>
      </c>
      <c r="D105" s="351"/>
      <c r="E105" s="351"/>
      <c r="F105" s="351"/>
      <c r="G105" s="351"/>
      <c r="H105" s="351"/>
      <c r="I105" s="351"/>
      <c r="J105" s="351"/>
      <c r="K105" s="352"/>
      <c r="L105" s="260">
        <v>4.7E-2</v>
      </c>
      <c r="M105" s="261"/>
      <c r="N105" s="261"/>
      <c r="O105" s="261"/>
      <c r="P105" s="261"/>
      <c r="Q105" s="262"/>
      <c r="R105" s="260">
        <v>5.3999999999999999E-2</v>
      </c>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9"/>
      <c r="B106" s="790"/>
      <c r="C106" s="350" t="s">
        <v>607</v>
      </c>
      <c r="D106" s="351"/>
      <c r="E106" s="351"/>
      <c r="F106" s="351"/>
      <c r="G106" s="351"/>
      <c r="H106" s="351"/>
      <c r="I106" s="351"/>
      <c r="J106" s="351"/>
      <c r="K106" s="352"/>
      <c r="L106" s="260">
        <v>4.2000000000000003E-2</v>
      </c>
      <c r="M106" s="261"/>
      <c r="N106" s="261"/>
      <c r="O106" s="261"/>
      <c r="P106" s="261"/>
      <c r="Q106" s="262"/>
      <c r="R106" s="260">
        <v>4.2000000000000003E-2</v>
      </c>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9"/>
      <c r="B107" s="790"/>
      <c r="C107" s="350" t="s">
        <v>608</v>
      </c>
      <c r="D107" s="351"/>
      <c r="E107" s="351"/>
      <c r="F107" s="351"/>
      <c r="G107" s="351"/>
      <c r="H107" s="351"/>
      <c r="I107" s="351"/>
      <c r="J107" s="351"/>
      <c r="K107" s="352"/>
      <c r="L107" s="260">
        <v>5.0999999999999997E-2</v>
      </c>
      <c r="M107" s="261"/>
      <c r="N107" s="261"/>
      <c r="O107" s="261"/>
      <c r="P107" s="261"/>
      <c r="Q107" s="262"/>
      <c r="R107" s="260">
        <v>5.0999999999999997E-2</v>
      </c>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9"/>
      <c r="B108" s="790"/>
      <c r="C108" s="350" t="s">
        <v>609</v>
      </c>
      <c r="D108" s="351"/>
      <c r="E108" s="351"/>
      <c r="F108" s="351"/>
      <c r="G108" s="351"/>
      <c r="H108" s="351"/>
      <c r="I108" s="351"/>
      <c r="J108" s="351"/>
      <c r="K108" s="352"/>
      <c r="L108" s="260">
        <v>95</v>
      </c>
      <c r="M108" s="261"/>
      <c r="N108" s="261"/>
      <c r="O108" s="261"/>
      <c r="P108" s="261"/>
      <c r="Q108" s="262"/>
      <c r="R108" s="260">
        <v>94.992999999999995</v>
      </c>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9"/>
      <c r="B109" s="790"/>
      <c r="C109" s="793"/>
      <c r="D109" s="794"/>
      <c r="E109" s="794"/>
      <c r="F109" s="794"/>
      <c r="G109" s="794"/>
      <c r="H109" s="794"/>
      <c r="I109" s="794"/>
      <c r="J109" s="794"/>
      <c r="K109" s="795"/>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1"/>
      <c r="B110" s="792"/>
      <c r="C110" s="847" t="s">
        <v>22</v>
      </c>
      <c r="D110" s="848"/>
      <c r="E110" s="848"/>
      <c r="F110" s="848"/>
      <c r="G110" s="848"/>
      <c r="H110" s="848"/>
      <c r="I110" s="848"/>
      <c r="J110" s="848"/>
      <c r="K110" s="849"/>
      <c r="L110" s="347">
        <f>SUM(L104:Q109)</f>
        <v>95.266000000000005</v>
      </c>
      <c r="M110" s="348"/>
      <c r="N110" s="348"/>
      <c r="O110" s="348"/>
      <c r="P110" s="348"/>
      <c r="Q110" s="349"/>
      <c r="R110" s="347">
        <f>SUM(R104:W109)</f>
        <v>95.265999999999991</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5" t="s">
        <v>391</v>
      </c>
      <c r="B111" s="866"/>
      <c r="C111" s="869" t="s">
        <v>388</v>
      </c>
      <c r="D111" s="866"/>
      <c r="E111" s="855" t="s">
        <v>429</v>
      </c>
      <c r="F111" s="856"/>
      <c r="G111" s="857" t="s">
        <v>545</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v>28</v>
      </c>
      <c r="AR114" s="279"/>
      <c r="AS114" s="152" t="s">
        <v>371</v>
      </c>
      <c r="AT114" s="153"/>
      <c r="AU114" s="151">
        <v>33</v>
      </c>
      <c r="AV114" s="151"/>
      <c r="AW114" s="152" t="s">
        <v>313</v>
      </c>
      <c r="AX114" s="203"/>
    </row>
    <row r="115" spans="1:50" ht="39.75" customHeight="1" x14ac:dyDescent="0.15">
      <c r="A115" s="867"/>
      <c r="B115" s="862"/>
      <c r="C115" s="164"/>
      <c r="D115" s="862"/>
      <c r="E115" s="164"/>
      <c r="F115" s="165"/>
      <c r="G115" s="130" t="s">
        <v>632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v>88.9</v>
      </c>
      <c r="AF115" s="208"/>
      <c r="AG115" s="208"/>
      <c r="AH115" s="208"/>
      <c r="AI115" s="181">
        <v>83.4</v>
      </c>
      <c r="AJ115" s="208"/>
      <c r="AK115" s="208"/>
      <c r="AL115" s="208"/>
      <c r="AM115" s="181">
        <v>89.1</v>
      </c>
      <c r="AN115" s="208"/>
      <c r="AO115" s="208"/>
      <c r="AP115" s="208"/>
      <c r="AQ115" s="181" t="s">
        <v>547</v>
      </c>
      <c r="AR115" s="208"/>
      <c r="AS115" s="208"/>
      <c r="AT115" s="208"/>
      <c r="AU115" s="181" t="s">
        <v>547</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v>90</v>
      </c>
      <c r="AF116" s="208"/>
      <c r="AG116" s="208"/>
      <c r="AH116" s="208"/>
      <c r="AI116" s="181">
        <v>90</v>
      </c>
      <c r="AJ116" s="208"/>
      <c r="AK116" s="208"/>
      <c r="AL116" s="208"/>
      <c r="AM116" s="181">
        <v>90</v>
      </c>
      <c r="AN116" s="208"/>
      <c r="AO116" s="208"/>
      <c r="AP116" s="208"/>
      <c r="AQ116" s="181">
        <v>78.900000000000006</v>
      </c>
      <c r="AR116" s="208"/>
      <c r="AS116" s="208"/>
      <c r="AT116" s="208"/>
      <c r="AU116" s="181">
        <v>90</v>
      </c>
      <c r="AV116" s="208"/>
      <c r="AW116" s="208"/>
      <c r="AX116" s="209"/>
    </row>
    <row r="117" spans="1:50" ht="18.75"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v>33</v>
      </c>
      <c r="AV118" s="151"/>
      <c r="AW118" s="152" t="s">
        <v>313</v>
      </c>
      <c r="AX118" s="203"/>
    </row>
    <row r="119" spans="1:50" ht="39.75" customHeight="1" x14ac:dyDescent="0.15">
      <c r="A119" s="867"/>
      <c r="B119" s="862"/>
      <c r="C119" s="164"/>
      <c r="D119" s="862"/>
      <c r="E119" s="164"/>
      <c r="F119" s="165"/>
      <c r="G119" s="130" t="s">
        <v>633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548</v>
      </c>
      <c r="AC119" s="207"/>
      <c r="AD119" s="207"/>
      <c r="AE119" s="181">
        <v>69.3</v>
      </c>
      <c r="AF119" s="208"/>
      <c r="AG119" s="208"/>
      <c r="AH119" s="208"/>
      <c r="AI119" s="181">
        <v>60.2</v>
      </c>
      <c r="AJ119" s="208"/>
      <c r="AK119" s="208"/>
      <c r="AL119" s="208"/>
      <c r="AM119" s="181">
        <v>63.9</v>
      </c>
      <c r="AN119" s="208"/>
      <c r="AO119" s="208"/>
      <c r="AP119" s="208"/>
      <c r="AQ119" s="181" t="s">
        <v>549</v>
      </c>
      <c r="AR119" s="208"/>
      <c r="AS119" s="208"/>
      <c r="AT119" s="208"/>
      <c r="AU119" s="181" t="s">
        <v>549</v>
      </c>
      <c r="AV119" s="208"/>
      <c r="AW119" s="208"/>
      <c r="AX119" s="209"/>
    </row>
    <row r="120" spans="1:50" ht="39.75"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548</v>
      </c>
      <c r="AC120" s="213"/>
      <c r="AD120" s="213"/>
      <c r="AE120" s="181">
        <v>90</v>
      </c>
      <c r="AF120" s="208"/>
      <c r="AG120" s="208"/>
      <c r="AH120" s="208"/>
      <c r="AI120" s="181">
        <v>90</v>
      </c>
      <c r="AJ120" s="208"/>
      <c r="AK120" s="208"/>
      <c r="AL120" s="208"/>
      <c r="AM120" s="181">
        <v>90</v>
      </c>
      <c r="AN120" s="208"/>
      <c r="AO120" s="208"/>
      <c r="AP120" s="208"/>
      <c r="AQ120" s="181">
        <v>77.099999999999994</v>
      </c>
      <c r="AR120" s="208"/>
      <c r="AS120" s="208"/>
      <c r="AT120" s="208"/>
      <c r="AU120" s="181">
        <v>90</v>
      </c>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7"/>
      <c r="B169" s="862"/>
      <c r="C169" s="164"/>
      <c r="D169" s="86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t="s">
        <v>630</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38.25"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2" t="s">
        <v>409</v>
      </c>
      <c r="H411" s="160"/>
      <c r="I411" s="160"/>
      <c r="J411" s="783" t="s">
        <v>635</v>
      </c>
      <c r="K411" s="784"/>
      <c r="L411" s="784"/>
      <c r="M411" s="784"/>
      <c r="N411" s="784"/>
      <c r="O411" s="784"/>
      <c r="P411" s="784"/>
      <c r="Q411" s="784"/>
      <c r="R411" s="784"/>
      <c r="S411" s="784"/>
      <c r="T411" s="78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6"/>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540</v>
      </c>
      <c r="AF413" s="151"/>
      <c r="AG413" s="152" t="s">
        <v>371</v>
      </c>
      <c r="AH413" s="153"/>
      <c r="AI413" s="147"/>
      <c r="AJ413" s="147"/>
      <c r="AK413" s="147"/>
      <c r="AL413" s="148"/>
      <c r="AM413" s="147"/>
      <c r="AN413" s="147"/>
      <c r="AO413" s="147"/>
      <c r="AP413" s="148"/>
      <c r="AQ413" s="202" t="s">
        <v>543</v>
      </c>
      <c r="AR413" s="151"/>
      <c r="AS413" s="152" t="s">
        <v>371</v>
      </c>
      <c r="AT413" s="153"/>
      <c r="AU413" s="151" t="s">
        <v>544</v>
      </c>
      <c r="AV413" s="151"/>
      <c r="AW413" s="152" t="s">
        <v>313</v>
      </c>
      <c r="AX413" s="203"/>
    </row>
    <row r="414" spans="1:50" ht="22.5" customHeight="1" x14ac:dyDescent="0.15">
      <c r="A414" s="867"/>
      <c r="B414" s="862"/>
      <c r="C414" s="164"/>
      <c r="D414" s="862"/>
      <c r="E414" s="154"/>
      <c r="F414" s="155"/>
      <c r="G414" s="130" t="s">
        <v>636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541</v>
      </c>
      <c r="AC414" s="213"/>
      <c r="AD414" s="213"/>
      <c r="AE414" s="275" t="s">
        <v>541</v>
      </c>
      <c r="AF414" s="208"/>
      <c r="AG414" s="208"/>
      <c r="AH414" s="208"/>
      <c r="AI414" s="275" t="s">
        <v>541</v>
      </c>
      <c r="AJ414" s="208"/>
      <c r="AK414" s="208"/>
      <c r="AL414" s="208"/>
      <c r="AM414" s="275" t="s">
        <v>541</v>
      </c>
      <c r="AN414" s="208"/>
      <c r="AO414" s="208"/>
      <c r="AP414" s="208"/>
      <c r="AQ414" s="275" t="s">
        <v>541</v>
      </c>
      <c r="AR414" s="208"/>
      <c r="AS414" s="208"/>
      <c r="AT414" s="208"/>
      <c r="AU414" s="275" t="s">
        <v>541</v>
      </c>
      <c r="AV414" s="208"/>
      <c r="AW414" s="208"/>
      <c r="AX414" s="208"/>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540</v>
      </c>
      <c r="AC415" s="207"/>
      <c r="AD415" s="207"/>
      <c r="AE415" s="275" t="s">
        <v>542</v>
      </c>
      <c r="AF415" s="208"/>
      <c r="AG415" s="208"/>
      <c r="AH415" s="276"/>
      <c r="AI415" s="275" t="s">
        <v>542</v>
      </c>
      <c r="AJ415" s="208"/>
      <c r="AK415" s="208"/>
      <c r="AL415" s="276"/>
      <c r="AM415" s="275" t="s">
        <v>542</v>
      </c>
      <c r="AN415" s="208"/>
      <c r="AO415" s="208"/>
      <c r="AP415" s="276"/>
      <c r="AQ415" s="275" t="s">
        <v>542</v>
      </c>
      <c r="AR415" s="208"/>
      <c r="AS415" s="208"/>
      <c r="AT415" s="276"/>
      <c r="AU415" s="275" t="s">
        <v>542</v>
      </c>
      <c r="AV415" s="208"/>
      <c r="AW415" s="208"/>
      <c r="AX415" s="276"/>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540</v>
      </c>
      <c r="AF416" s="208"/>
      <c r="AG416" s="208"/>
      <c r="AH416" s="276"/>
      <c r="AI416" s="275" t="s">
        <v>540</v>
      </c>
      <c r="AJ416" s="208"/>
      <c r="AK416" s="208"/>
      <c r="AL416" s="276"/>
      <c r="AM416" s="275" t="s">
        <v>540</v>
      </c>
      <c r="AN416" s="208"/>
      <c r="AO416" s="208"/>
      <c r="AP416" s="276"/>
      <c r="AQ416" s="275" t="s">
        <v>540</v>
      </c>
      <c r="AR416" s="208"/>
      <c r="AS416" s="208"/>
      <c r="AT416" s="276"/>
      <c r="AU416" s="275" t="s">
        <v>540</v>
      </c>
      <c r="AV416" s="208"/>
      <c r="AW416" s="208"/>
      <c r="AX416" s="276"/>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7"/>
      <c r="B439" s="862"/>
      <c r="C439" s="164"/>
      <c r="D439" s="862"/>
      <c r="E439" s="154"/>
      <c r="F439" s="155"/>
      <c r="G439" s="130" t="s">
        <v>636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635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t="s">
        <v>541</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0" t="s">
        <v>36</v>
      </c>
      <c r="AH682" s="248"/>
      <c r="AI682" s="248"/>
      <c r="AJ682" s="248"/>
      <c r="AK682" s="248"/>
      <c r="AL682" s="248"/>
      <c r="AM682" s="248"/>
      <c r="AN682" s="248"/>
      <c r="AO682" s="248"/>
      <c r="AP682" s="248"/>
      <c r="AQ682" s="248"/>
      <c r="AR682" s="248"/>
      <c r="AS682" s="248"/>
      <c r="AT682" s="248"/>
      <c r="AU682" s="248"/>
      <c r="AV682" s="248"/>
      <c r="AW682" s="248"/>
      <c r="AX682" s="781"/>
    </row>
    <row r="683" spans="1:50" ht="48" customHeight="1" x14ac:dyDescent="0.15">
      <c r="A683" s="732" t="s">
        <v>269</v>
      </c>
      <c r="B683" s="733"/>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8" t="s">
        <v>521</v>
      </c>
      <c r="AE683" s="259"/>
      <c r="AF683" s="259"/>
      <c r="AG683" s="251" t="s">
        <v>529</v>
      </c>
      <c r="AH683" s="252"/>
      <c r="AI683" s="252"/>
      <c r="AJ683" s="252"/>
      <c r="AK683" s="252"/>
      <c r="AL683" s="252"/>
      <c r="AM683" s="252"/>
      <c r="AN683" s="252"/>
      <c r="AO683" s="252"/>
      <c r="AP683" s="252"/>
      <c r="AQ683" s="252"/>
      <c r="AR683" s="252"/>
      <c r="AS683" s="252"/>
      <c r="AT683" s="252"/>
      <c r="AU683" s="252"/>
      <c r="AV683" s="252"/>
      <c r="AW683" s="252"/>
      <c r="AX683" s="253"/>
    </row>
    <row r="684" spans="1:50" ht="48"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70"/>
      <c r="AD684" s="143" t="s">
        <v>521</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521</v>
      </c>
      <c r="AE685" s="642"/>
      <c r="AF685" s="642"/>
      <c r="AG685" s="454" t="s">
        <v>531</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6" t="s">
        <v>44</v>
      </c>
      <c r="B686" s="507"/>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52" t="s">
        <v>521</v>
      </c>
      <c r="AE686" s="453"/>
      <c r="AF686" s="453"/>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75"/>
      <c r="D687" s="676"/>
      <c r="E687" s="662" t="s">
        <v>488</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532</v>
      </c>
      <c r="AE687" s="144"/>
      <c r="AF687" s="522"/>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77"/>
      <c r="D688" s="678"/>
      <c r="E688" s="665" t="s">
        <v>489</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532</v>
      </c>
      <c r="AE688" s="661"/>
      <c r="AF688" s="661"/>
      <c r="AG688" s="454"/>
      <c r="AH688" s="133"/>
      <c r="AI688" s="133"/>
      <c r="AJ688" s="133"/>
      <c r="AK688" s="133"/>
      <c r="AL688" s="133"/>
      <c r="AM688" s="133"/>
      <c r="AN688" s="133"/>
      <c r="AO688" s="133"/>
      <c r="AP688" s="133"/>
      <c r="AQ688" s="133"/>
      <c r="AR688" s="133"/>
      <c r="AS688" s="133"/>
      <c r="AT688" s="133"/>
      <c r="AU688" s="133"/>
      <c r="AV688" s="133"/>
      <c r="AW688" s="133"/>
      <c r="AX688" s="455"/>
    </row>
    <row r="689" spans="1:64" ht="77.25" customHeight="1" x14ac:dyDescent="0.15">
      <c r="A689" s="508"/>
      <c r="B689" s="510"/>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3" t="s">
        <v>521</v>
      </c>
      <c r="AE689" s="424"/>
      <c r="AF689" s="424"/>
      <c r="AG689" s="631" t="s">
        <v>533</v>
      </c>
      <c r="AH689" s="632"/>
      <c r="AI689" s="632"/>
      <c r="AJ689" s="632"/>
      <c r="AK689" s="632"/>
      <c r="AL689" s="632"/>
      <c r="AM689" s="632"/>
      <c r="AN689" s="632"/>
      <c r="AO689" s="632"/>
      <c r="AP689" s="632"/>
      <c r="AQ689" s="632"/>
      <c r="AR689" s="632"/>
      <c r="AS689" s="632"/>
      <c r="AT689" s="632"/>
      <c r="AU689" s="632"/>
      <c r="AV689" s="632"/>
      <c r="AW689" s="632"/>
      <c r="AX689" s="633"/>
    </row>
    <row r="690" spans="1:64" ht="48" customHeight="1" x14ac:dyDescent="0.15">
      <c r="A690" s="508"/>
      <c r="B690" s="510"/>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521</v>
      </c>
      <c r="AE690" s="144"/>
      <c r="AF690" s="144"/>
      <c r="AG690" s="140" t="s">
        <v>534</v>
      </c>
      <c r="AH690" s="141"/>
      <c r="AI690" s="141"/>
      <c r="AJ690" s="141"/>
      <c r="AK690" s="141"/>
      <c r="AL690" s="141"/>
      <c r="AM690" s="141"/>
      <c r="AN690" s="141"/>
      <c r="AO690" s="141"/>
      <c r="AP690" s="141"/>
      <c r="AQ690" s="141"/>
      <c r="AR690" s="141"/>
      <c r="AS690" s="141"/>
      <c r="AT690" s="141"/>
      <c r="AU690" s="141"/>
      <c r="AV690" s="141"/>
      <c r="AW690" s="141"/>
      <c r="AX690" s="142"/>
    </row>
    <row r="691" spans="1:64" ht="48" customHeight="1" x14ac:dyDescent="0.15">
      <c r="A691" s="508"/>
      <c r="B691" s="510"/>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521</v>
      </c>
      <c r="AE691" s="144"/>
      <c r="AF691" s="144"/>
      <c r="AG691" s="140" t="s">
        <v>535</v>
      </c>
      <c r="AH691" s="141"/>
      <c r="AI691" s="141"/>
      <c r="AJ691" s="141"/>
      <c r="AK691" s="141"/>
      <c r="AL691" s="141"/>
      <c r="AM691" s="141"/>
      <c r="AN691" s="141"/>
      <c r="AO691" s="141"/>
      <c r="AP691" s="141"/>
      <c r="AQ691" s="141"/>
      <c r="AR691" s="141"/>
      <c r="AS691" s="141"/>
      <c r="AT691" s="141"/>
      <c r="AU691" s="141"/>
      <c r="AV691" s="141"/>
      <c r="AW691" s="141"/>
      <c r="AX691" s="142"/>
    </row>
    <row r="692" spans="1:64" ht="48.75" customHeight="1" x14ac:dyDescent="0.15">
      <c r="A692" s="508"/>
      <c r="B692" s="510"/>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6"/>
      <c r="AD692" s="143" t="s">
        <v>521</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6"/>
      <c r="AD693" s="641" t="s">
        <v>528</v>
      </c>
      <c r="AE693" s="642"/>
      <c r="AF693" s="6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11"/>
      <c r="B694" s="512"/>
      <c r="C694" s="513" t="s">
        <v>501</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3" t="s">
        <v>528</v>
      </c>
      <c r="AE694" s="694"/>
      <c r="AF694" s="695"/>
      <c r="AG694" s="688"/>
      <c r="AH694" s="421"/>
      <c r="AI694" s="421"/>
      <c r="AJ694" s="421"/>
      <c r="AK694" s="421"/>
      <c r="AL694" s="421"/>
      <c r="AM694" s="421"/>
      <c r="AN694" s="421"/>
      <c r="AO694" s="421"/>
      <c r="AP694" s="421"/>
      <c r="AQ694" s="421"/>
      <c r="AR694" s="421"/>
      <c r="AS694" s="421"/>
      <c r="AT694" s="421"/>
      <c r="AU694" s="421"/>
      <c r="AV694" s="421"/>
      <c r="AW694" s="421"/>
      <c r="AX694" s="689"/>
      <c r="BG694" s="10"/>
      <c r="BH694" s="10"/>
      <c r="BI694" s="10"/>
      <c r="BJ694" s="10"/>
    </row>
    <row r="695" spans="1:64" ht="112.5" customHeight="1" x14ac:dyDescent="0.15">
      <c r="A695" s="506" t="s">
        <v>45</v>
      </c>
      <c r="B695" s="646"/>
      <c r="C695" s="647" t="s">
        <v>502</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3" t="s">
        <v>521</v>
      </c>
      <c r="AE695" s="424"/>
      <c r="AF695" s="659"/>
      <c r="AG695" s="631" t="s">
        <v>536</v>
      </c>
      <c r="AH695" s="632"/>
      <c r="AI695" s="632"/>
      <c r="AJ695" s="632"/>
      <c r="AK695" s="632"/>
      <c r="AL695" s="632"/>
      <c r="AM695" s="632"/>
      <c r="AN695" s="632"/>
      <c r="AO695" s="632"/>
      <c r="AP695" s="632"/>
      <c r="AQ695" s="632"/>
      <c r="AR695" s="632"/>
      <c r="AS695" s="632"/>
      <c r="AT695" s="632"/>
      <c r="AU695" s="632"/>
      <c r="AV695" s="632"/>
      <c r="AW695" s="632"/>
      <c r="AX695" s="633"/>
    </row>
    <row r="696" spans="1:64" ht="90.75" customHeight="1" x14ac:dyDescent="0.15">
      <c r="A696" s="508"/>
      <c r="B696" s="510"/>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1" t="s">
        <v>521</v>
      </c>
      <c r="AE696" s="492"/>
      <c r="AF696" s="492"/>
      <c r="AG696" s="140" t="s">
        <v>538</v>
      </c>
      <c r="AH696" s="141"/>
      <c r="AI696" s="141"/>
      <c r="AJ696" s="141"/>
      <c r="AK696" s="141"/>
      <c r="AL696" s="141"/>
      <c r="AM696" s="141"/>
      <c r="AN696" s="141"/>
      <c r="AO696" s="141"/>
      <c r="AP696" s="141"/>
      <c r="AQ696" s="141"/>
      <c r="AR696" s="141"/>
      <c r="AS696" s="141"/>
      <c r="AT696" s="141"/>
      <c r="AU696" s="141"/>
      <c r="AV696" s="141"/>
      <c r="AW696" s="141"/>
      <c r="AX696" s="142"/>
    </row>
    <row r="697" spans="1:64" ht="27" customHeight="1" x14ac:dyDescent="0.15">
      <c r="A697" s="508"/>
      <c r="B697" s="510"/>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528</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27" customHeight="1" x14ac:dyDescent="0.15">
      <c r="A698" s="511"/>
      <c r="B698" s="512"/>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528</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3" t="s">
        <v>528</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8" t="s">
        <v>0</v>
      </c>
      <c r="Q700" s="418"/>
      <c r="R700" s="418"/>
      <c r="S700" s="634"/>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7"/>
      <c r="B701" s="638"/>
      <c r="C701" s="255"/>
      <c r="D701" s="256"/>
      <c r="E701" s="256"/>
      <c r="F701" s="256"/>
      <c r="G701" s="256"/>
      <c r="H701" s="256"/>
      <c r="I701" s="256"/>
      <c r="J701" s="256"/>
      <c r="K701" s="256"/>
      <c r="L701" s="256"/>
      <c r="M701" s="256"/>
      <c r="N701" s="256"/>
      <c r="O701" s="257"/>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37"/>
      <c r="B702" s="638"/>
      <c r="C702" s="255"/>
      <c r="D702" s="256"/>
      <c r="E702" s="256"/>
      <c r="F702" s="256"/>
      <c r="G702" s="256"/>
      <c r="H702" s="256"/>
      <c r="I702" s="256"/>
      <c r="J702" s="256"/>
      <c r="K702" s="256"/>
      <c r="L702" s="256"/>
      <c r="M702" s="256"/>
      <c r="N702" s="256"/>
      <c r="O702" s="257"/>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37"/>
      <c r="B703" s="638"/>
      <c r="C703" s="255"/>
      <c r="D703" s="256"/>
      <c r="E703" s="256"/>
      <c r="F703" s="256"/>
      <c r="G703" s="256"/>
      <c r="H703" s="256"/>
      <c r="I703" s="256"/>
      <c r="J703" s="256"/>
      <c r="K703" s="256"/>
      <c r="L703" s="256"/>
      <c r="M703" s="256"/>
      <c r="N703" s="256"/>
      <c r="O703" s="257"/>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37"/>
      <c r="B704" s="638"/>
      <c r="C704" s="255"/>
      <c r="D704" s="256"/>
      <c r="E704" s="256"/>
      <c r="F704" s="256"/>
      <c r="G704" s="256"/>
      <c r="H704" s="256"/>
      <c r="I704" s="256"/>
      <c r="J704" s="256"/>
      <c r="K704" s="256"/>
      <c r="L704" s="256"/>
      <c r="M704" s="256"/>
      <c r="N704" s="256"/>
      <c r="O704" s="257"/>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39"/>
      <c r="B705" s="640"/>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80.25" customHeight="1" x14ac:dyDescent="0.15">
      <c r="A706" s="506" t="s">
        <v>54</v>
      </c>
      <c r="B706" s="683"/>
      <c r="C706" s="460" t="s">
        <v>60</v>
      </c>
      <c r="D706" s="461"/>
      <c r="E706" s="461"/>
      <c r="F706" s="462"/>
      <c r="G706" s="476" t="s">
        <v>627</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80.25" customHeight="1" thickBot="1" x14ac:dyDescent="0.2">
      <c r="A707" s="684"/>
      <c r="B707" s="685"/>
      <c r="C707" s="471" t="s">
        <v>64</v>
      </c>
      <c r="D707" s="472"/>
      <c r="E707" s="472"/>
      <c r="F707" s="473"/>
      <c r="G707" s="474" t="s">
        <v>604</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565</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0"/>
      <c r="B711" s="681"/>
      <c r="C711" s="681"/>
      <c r="D711" s="681"/>
      <c r="E711" s="682"/>
      <c r="F711" s="624" t="s">
        <v>634</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33"/>
      <c r="B713" s="534"/>
      <c r="C713" s="534"/>
      <c r="D713" s="534"/>
      <c r="E713" s="535"/>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7" t="s">
        <v>464</v>
      </c>
      <c r="B717" s="442"/>
      <c r="C717" s="442"/>
      <c r="D717" s="442"/>
      <c r="E717" s="442"/>
      <c r="F717" s="442"/>
      <c r="G717" s="438" t="s">
        <v>596</v>
      </c>
      <c r="H717" s="439"/>
      <c r="I717" s="439"/>
      <c r="J717" s="439"/>
      <c r="K717" s="439"/>
      <c r="L717" s="439"/>
      <c r="M717" s="439"/>
      <c r="N717" s="439"/>
      <c r="O717" s="439"/>
      <c r="P717" s="439"/>
      <c r="Q717" s="442" t="s">
        <v>376</v>
      </c>
      <c r="R717" s="442"/>
      <c r="S717" s="442"/>
      <c r="T717" s="442"/>
      <c r="U717" s="442"/>
      <c r="V717" s="442"/>
      <c r="W717" s="438" t="s">
        <v>598</v>
      </c>
      <c r="X717" s="439"/>
      <c r="Y717" s="439"/>
      <c r="Z717" s="439"/>
      <c r="AA717" s="439"/>
      <c r="AB717" s="439"/>
      <c r="AC717" s="439"/>
      <c r="AD717" s="439"/>
      <c r="AE717" s="439"/>
      <c r="AF717" s="439"/>
      <c r="AG717" s="442" t="s">
        <v>377</v>
      </c>
      <c r="AH717" s="442"/>
      <c r="AI717" s="442"/>
      <c r="AJ717" s="442"/>
      <c r="AK717" s="442"/>
      <c r="AL717" s="442"/>
      <c r="AM717" s="438" t="s">
        <v>598</v>
      </c>
      <c r="AN717" s="439"/>
      <c r="AO717" s="439"/>
      <c r="AP717" s="439"/>
      <c r="AQ717" s="439"/>
      <c r="AR717" s="439"/>
      <c r="AS717" s="439"/>
      <c r="AT717" s="439"/>
      <c r="AU717" s="439"/>
      <c r="AV717" s="439"/>
      <c r="AW717" s="60"/>
      <c r="AX717" s="61"/>
    </row>
    <row r="718" spans="1:50" ht="19.899999999999999" customHeight="1" thickBot="1" x14ac:dyDescent="0.2">
      <c r="A718" s="523" t="s">
        <v>378</v>
      </c>
      <c r="B718" s="499"/>
      <c r="C718" s="499"/>
      <c r="D718" s="499"/>
      <c r="E718" s="499"/>
      <c r="F718" s="499"/>
      <c r="G718" s="440" t="s">
        <v>597</v>
      </c>
      <c r="H718" s="441"/>
      <c r="I718" s="441"/>
      <c r="J718" s="441"/>
      <c r="K718" s="441"/>
      <c r="L718" s="441"/>
      <c r="M718" s="441"/>
      <c r="N718" s="441"/>
      <c r="O718" s="441"/>
      <c r="P718" s="441"/>
      <c r="Q718" s="499" t="s">
        <v>379</v>
      </c>
      <c r="R718" s="499"/>
      <c r="S718" s="499"/>
      <c r="T718" s="499"/>
      <c r="U718" s="499"/>
      <c r="V718" s="499"/>
      <c r="W718" s="609" t="s">
        <v>598</v>
      </c>
      <c r="X718" s="610"/>
      <c r="Y718" s="610"/>
      <c r="Z718" s="610"/>
      <c r="AA718" s="610"/>
      <c r="AB718" s="610"/>
      <c r="AC718" s="610"/>
      <c r="AD718" s="610"/>
      <c r="AE718" s="610"/>
      <c r="AF718" s="610"/>
      <c r="AG718" s="499" t="s">
        <v>380</v>
      </c>
      <c r="AH718" s="499"/>
      <c r="AI718" s="499"/>
      <c r="AJ718" s="499"/>
      <c r="AK718" s="499"/>
      <c r="AL718" s="499"/>
      <c r="AM718" s="463" t="s">
        <v>598</v>
      </c>
      <c r="AN718" s="464"/>
      <c r="AO718" s="464"/>
      <c r="AP718" s="464"/>
      <c r="AQ718" s="464"/>
      <c r="AR718" s="464"/>
      <c r="AS718" s="464"/>
      <c r="AT718" s="464"/>
      <c r="AU718" s="464"/>
      <c r="AV718" s="464"/>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t="s">
        <v>631</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566</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567</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4"/>
    </row>
    <row r="759" spans="1:50" ht="24.75"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9"/>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32.25" customHeight="1" x14ac:dyDescent="0.15">
      <c r="A760" s="496"/>
      <c r="B760" s="497"/>
      <c r="C760" s="497"/>
      <c r="D760" s="497"/>
      <c r="E760" s="497"/>
      <c r="F760" s="498"/>
      <c r="G760" s="530" t="s">
        <v>539</v>
      </c>
      <c r="H760" s="531"/>
      <c r="I760" s="531"/>
      <c r="J760" s="531"/>
      <c r="K760" s="532"/>
      <c r="L760" s="524" t="s">
        <v>568</v>
      </c>
      <c r="M760" s="525"/>
      <c r="N760" s="525"/>
      <c r="O760" s="525"/>
      <c r="P760" s="525"/>
      <c r="Q760" s="525"/>
      <c r="R760" s="525"/>
      <c r="S760" s="525"/>
      <c r="T760" s="525"/>
      <c r="U760" s="525"/>
      <c r="V760" s="525"/>
      <c r="W760" s="525"/>
      <c r="X760" s="526"/>
      <c r="Y760" s="486">
        <v>1.9430000000000001</v>
      </c>
      <c r="Z760" s="487"/>
      <c r="AA760" s="487"/>
      <c r="AB760" s="686"/>
      <c r="AC760" s="530" t="s">
        <v>588</v>
      </c>
      <c r="AD760" s="531"/>
      <c r="AE760" s="531"/>
      <c r="AF760" s="531"/>
      <c r="AG760" s="532"/>
      <c r="AH760" s="524" t="s">
        <v>590</v>
      </c>
      <c r="AI760" s="525"/>
      <c r="AJ760" s="525"/>
      <c r="AK760" s="525"/>
      <c r="AL760" s="525"/>
      <c r="AM760" s="525"/>
      <c r="AN760" s="525"/>
      <c r="AO760" s="525"/>
      <c r="AP760" s="525"/>
      <c r="AQ760" s="525"/>
      <c r="AR760" s="525"/>
      <c r="AS760" s="525"/>
      <c r="AT760" s="526"/>
      <c r="AU760" s="486">
        <v>2.3887999999999998</v>
      </c>
      <c r="AV760" s="487"/>
      <c r="AW760" s="487"/>
      <c r="AX760" s="488"/>
    </row>
    <row r="761" spans="1:50" ht="32.25" customHeight="1" x14ac:dyDescent="0.15">
      <c r="A761" s="496"/>
      <c r="B761" s="497"/>
      <c r="C761" s="497"/>
      <c r="D761" s="497"/>
      <c r="E761" s="497"/>
      <c r="F761" s="498"/>
      <c r="G761" s="431" t="s">
        <v>569</v>
      </c>
      <c r="H761" s="432"/>
      <c r="I761" s="432"/>
      <c r="J761" s="432"/>
      <c r="K761" s="433"/>
      <c r="L761" s="425" t="s">
        <v>570</v>
      </c>
      <c r="M761" s="426"/>
      <c r="N761" s="426"/>
      <c r="O761" s="426"/>
      <c r="P761" s="426"/>
      <c r="Q761" s="426"/>
      <c r="R761" s="426"/>
      <c r="S761" s="426"/>
      <c r="T761" s="426"/>
      <c r="U761" s="426"/>
      <c r="V761" s="426"/>
      <c r="W761" s="426"/>
      <c r="X761" s="427"/>
      <c r="Y761" s="428">
        <v>0.875</v>
      </c>
      <c r="Z761" s="429"/>
      <c r="AA761" s="429"/>
      <c r="AB761" s="437"/>
      <c r="AC761" s="431" t="s">
        <v>569</v>
      </c>
      <c r="AD761" s="432"/>
      <c r="AE761" s="432"/>
      <c r="AF761" s="432"/>
      <c r="AG761" s="433"/>
      <c r="AH761" s="425" t="s">
        <v>591</v>
      </c>
      <c r="AI761" s="426"/>
      <c r="AJ761" s="426"/>
      <c r="AK761" s="426"/>
      <c r="AL761" s="426"/>
      <c r="AM761" s="426"/>
      <c r="AN761" s="426"/>
      <c r="AO761" s="426"/>
      <c r="AP761" s="426"/>
      <c r="AQ761" s="426"/>
      <c r="AR761" s="426"/>
      <c r="AS761" s="426"/>
      <c r="AT761" s="427"/>
      <c r="AU761" s="428">
        <v>1.8620000000000001</v>
      </c>
      <c r="AV761" s="429"/>
      <c r="AW761" s="429"/>
      <c r="AX761" s="430"/>
    </row>
    <row r="762" spans="1:50" ht="32.25" customHeight="1" x14ac:dyDescent="0.15">
      <c r="A762" s="496"/>
      <c r="B762" s="497"/>
      <c r="C762" s="497"/>
      <c r="D762" s="497"/>
      <c r="E762" s="497"/>
      <c r="F762" s="498"/>
      <c r="G762" s="431" t="s">
        <v>571</v>
      </c>
      <c r="H762" s="432"/>
      <c r="I762" s="432"/>
      <c r="J762" s="432"/>
      <c r="K762" s="433"/>
      <c r="L762" s="425" t="s">
        <v>572</v>
      </c>
      <c r="M762" s="426"/>
      <c r="N762" s="426"/>
      <c r="O762" s="426"/>
      <c r="P762" s="426"/>
      <c r="Q762" s="426"/>
      <c r="R762" s="426"/>
      <c r="S762" s="426"/>
      <c r="T762" s="426"/>
      <c r="U762" s="426"/>
      <c r="V762" s="426"/>
      <c r="W762" s="426"/>
      <c r="X762" s="427"/>
      <c r="Y762" s="428">
        <v>0.875</v>
      </c>
      <c r="Z762" s="429"/>
      <c r="AA762" s="429"/>
      <c r="AB762" s="437"/>
      <c r="AC762" s="431" t="s">
        <v>571</v>
      </c>
      <c r="AD762" s="432"/>
      <c r="AE762" s="432"/>
      <c r="AF762" s="432"/>
      <c r="AG762" s="433"/>
      <c r="AH762" s="425" t="s">
        <v>589</v>
      </c>
      <c r="AI762" s="426"/>
      <c r="AJ762" s="426"/>
      <c r="AK762" s="426"/>
      <c r="AL762" s="426"/>
      <c r="AM762" s="426"/>
      <c r="AN762" s="426"/>
      <c r="AO762" s="426"/>
      <c r="AP762" s="426"/>
      <c r="AQ762" s="426"/>
      <c r="AR762" s="426"/>
      <c r="AS762" s="426"/>
      <c r="AT762" s="427"/>
      <c r="AU762" s="428">
        <v>0.498</v>
      </c>
      <c r="AV762" s="429"/>
      <c r="AW762" s="429"/>
      <c r="AX762" s="430"/>
    </row>
    <row r="763" spans="1:50" ht="32.25" customHeight="1" x14ac:dyDescent="0.15">
      <c r="A763" s="496"/>
      <c r="B763" s="497"/>
      <c r="C763" s="497"/>
      <c r="D763" s="497"/>
      <c r="E763" s="497"/>
      <c r="F763" s="498"/>
      <c r="G763" s="431" t="s">
        <v>577</v>
      </c>
      <c r="H763" s="432"/>
      <c r="I763" s="432"/>
      <c r="J763" s="432"/>
      <c r="K763" s="433"/>
      <c r="L763" s="425" t="s">
        <v>578</v>
      </c>
      <c r="M763" s="426"/>
      <c r="N763" s="426"/>
      <c r="O763" s="426"/>
      <c r="P763" s="426"/>
      <c r="Q763" s="426"/>
      <c r="R763" s="426"/>
      <c r="S763" s="426"/>
      <c r="T763" s="426"/>
      <c r="U763" s="426"/>
      <c r="V763" s="426"/>
      <c r="W763" s="426"/>
      <c r="X763" s="427"/>
      <c r="Y763" s="428">
        <v>0.46200000000000002</v>
      </c>
      <c r="Z763" s="429"/>
      <c r="AA763" s="429"/>
      <c r="AB763" s="437"/>
      <c r="AC763" s="431" t="s">
        <v>582</v>
      </c>
      <c r="AD763" s="432"/>
      <c r="AE763" s="432"/>
      <c r="AF763" s="432"/>
      <c r="AG763" s="433"/>
      <c r="AH763" s="425" t="s">
        <v>583</v>
      </c>
      <c r="AI763" s="426"/>
      <c r="AJ763" s="426"/>
      <c r="AK763" s="426"/>
      <c r="AL763" s="426"/>
      <c r="AM763" s="426"/>
      <c r="AN763" s="426"/>
      <c r="AO763" s="426"/>
      <c r="AP763" s="426"/>
      <c r="AQ763" s="426"/>
      <c r="AR763" s="426"/>
      <c r="AS763" s="426"/>
      <c r="AT763" s="427"/>
      <c r="AU763" s="428">
        <v>9.2999999999999999E-2</v>
      </c>
      <c r="AV763" s="429"/>
      <c r="AW763" s="429"/>
      <c r="AX763" s="430"/>
    </row>
    <row r="764" spans="1:50" ht="32.25" customHeight="1" x14ac:dyDescent="0.15">
      <c r="A764" s="496"/>
      <c r="B764" s="497"/>
      <c r="C764" s="497"/>
      <c r="D764" s="497"/>
      <c r="E764" s="497"/>
      <c r="F764" s="498"/>
      <c r="G764" s="431" t="s">
        <v>573</v>
      </c>
      <c r="H764" s="432"/>
      <c r="I764" s="432"/>
      <c r="J764" s="432"/>
      <c r="K764" s="433"/>
      <c r="L764" s="425"/>
      <c r="M764" s="426"/>
      <c r="N764" s="426"/>
      <c r="O764" s="426"/>
      <c r="P764" s="426"/>
      <c r="Q764" s="426"/>
      <c r="R764" s="426"/>
      <c r="S764" s="426"/>
      <c r="T764" s="426"/>
      <c r="U764" s="426"/>
      <c r="V764" s="426"/>
      <c r="W764" s="426"/>
      <c r="X764" s="427"/>
      <c r="Y764" s="428">
        <v>0.45500000000000002</v>
      </c>
      <c r="Z764" s="429"/>
      <c r="AA764" s="429"/>
      <c r="AB764" s="437"/>
      <c r="AC764" s="431" t="s">
        <v>592</v>
      </c>
      <c r="AD764" s="432"/>
      <c r="AE764" s="432"/>
      <c r="AF764" s="432"/>
      <c r="AG764" s="433"/>
      <c r="AH764" s="425" t="s">
        <v>593</v>
      </c>
      <c r="AI764" s="426"/>
      <c r="AJ764" s="426"/>
      <c r="AK764" s="426"/>
      <c r="AL764" s="426"/>
      <c r="AM764" s="426"/>
      <c r="AN764" s="426"/>
      <c r="AO764" s="426"/>
      <c r="AP764" s="426"/>
      <c r="AQ764" s="426"/>
      <c r="AR764" s="426"/>
      <c r="AS764" s="426"/>
      <c r="AT764" s="427"/>
      <c r="AU764" s="428">
        <v>0.08</v>
      </c>
      <c r="AV764" s="429"/>
      <c r="AW764" s="429"/>
      <c r="AX764" s="430"/>
    </row>
    <row r="765" spans="1:50" ht="32.25" customHeight="1" x14ac:dyDescent="0.15">
      <c r="A765" s="496"/>
      <c r="B765" s="497"/>
      <c r="C765" s="497"/>
      <c r="D765" s="497"/>
      <c r="E765" s="497"/>
      <c r="F765" s="498"/>
      <c r="G765" s="431" t="s">
        <v>579</v>
      </c>
      <c r="H765" s="432"/>
      <c r="I765" s="432"/>
      <c r="J765" s="432"/>
      <c r="K765" s="433"/>
      <c r="L765" s="425" t="s">
        <v>581</v>
      </c>
      <c r="M765" s="426"/>
      <c r="N765" s="426"/>
      <c r="O765" s="426"/>
      <c r="P765" s="426"/>
      <c r="Q765" s="426"/>
      <c r="R765" s="426"/>
      <c r="S765" s="426"/>
      <c r="T765" s="426"/>
      <c r="U765" s="426"/>
      <c r="V765" s="426"/>
      <c r="W765" s="426"/>
      <c r="X765" s="427"/>
      <c r="Y765" s="428">
        <v>0.16900000000000001</v>
      </c>
      <c r="Z765" s="429"/>
      <c r="AA765" s="429"/>
      <c r="AB765" s="437"/>
      <c r="AC765" s="431" t="s">
        <v>575</v>
      </c>
      <c r="AD765" s="432"/>
      <c r="AE765" s="432"/>
      <c r="AF765" s="432"/>
      <c r="AG765" s="433"/>
      <c r="AH765" s="425" t="s">
        <v>594</v>
      </c>
      <c r="AI765" s="426"/>
      <c r="AJ765" s="426"/>
      <c r="AK765" s="426"/>
      <c r="AL765" s="426"/>
      <c r="AM765" s="426"/>
      <c r="AN765" s="426"/>
      <c r="AO765" s="426"/>
      <c r="AP765" s="426"/>
      <c r="AQ765" s="426"/>
      <c r="AR765" s="426"/>
      <c r="AS765" s="426"/>
      <c r="AT765" s="427"/>
      <c r="AU765" s="428">
        <v>7.0000000000000007E-2</v>
      </c>
      <c r="AV765" s="429"/>
      <c r="AW765" s="429"/>
      <c r="AX765" s="430"/>
    </row>
    <row r="766" spans="1:50" ht="32.25" customHeight="1" x14ac:dyDescent="0.15">
      <c r="A766" s="496"/>
      <c r="B766" s="497"/>
      <c r="C766" s="497"/>
      <c r="D766" s="497"/>
      <c r="E766" s="497"/>
      <c r="F766" s="498"/>
      <c r="G766" s="431" t="s">
        <v>574</v>
      </c>
      <c r="H766" s="432"/>
      <c r="I766" s="432"/>
      <c r="J766" s="432"/>
      <c r="K766" s="433"/>
      <c r="L766" s="425" t="s">
        <v>576</v>
      </c>
      <c r="M766" s="426"/>
      <c r="N766" s="426"/>
      <c r="O766" s="426"/>
      <c r="P766" s="426"/>
      <c r="Q766" s="426"/>
      <c r="R766" s="426"/>
      <c r="S766" s="426"/>
      <c r="T766" s="426"/>
      <c r="U766" s="426"/>
      <c r="V766" s="426"/>
      <c r="W766" s="426"/>
      <c r="X766" s="427"/>
      <c r="Y766" s="428">
        <v>0.158</v>
      </c>
      <c r="Z766" s="429"/>
      <c r="AA766" s="429"/>
      <c r="AB766" s="437"/>
      <c r="AC766" s="431" t="s">
        <v>580</v>
      </c>
      <c r="AD766" s="432"/>
      <c r="AE766" s="432"/>
      <c r="AF766" s="432"/>
      <c r="AG766" s="433"/>
      <c r="AH766" s="425" t="s">
        <v>595</v>
      </c>
      <c r="AI766" s="426"/>
      <c r="AJ766" s="426"/>
      <c r="AK766" s="426"/>
      <c r="AL766" s="426"/>
      <c r="AM766" s="426"/>
      <c r="AN766" s="426"/>
      <c r="AO766" s="426"/>
      <c r="AP766" s="426"/>
      <c r="AQ766" s="426"/>
      <c r="AR766" s="426"/>
      <c r="AS766" s="426"/>
      <c r="AT766" s="427"/>
      <c r="AU766" s="428">
        <v>1.2E-2</v>
      </c>
      <c r="AV766" s="429"/>
      <c r="AW766" s="429"/>
      <c r="AX766" s="430"/>
    </row>
    <row r="767" spans="1:50" ht="32.25" customHeight="1" x14ac:dyDescent="0.15">
      <c r="A767" s="496"/>
      <c r="B767" s="497"/>
      <c r="C767" s="497"/>
      <c r="D767" s="497"/>
      <c r="E767" s="497"/>
      <c r="F767" s="498"/>
      <c r="G767" s="431" t="s">
        <v>584</v>
      </c>
      <c r="H767" s="432"/>
      <c r="I767" s="432"/>
      <c r="J767" s="432"/>
      <c r="K767" s="433"/>
      <c r="L767" s="425" t="s">
        <v>586</v>
      </c>
      <c r="M767" s="426"/>
      <c r="N767" s="426"/>
      <c r="O767" s="426"/>
      <c r="P767" s="426"/>
      <c r="Q767" s="426"/>
      <c r="R767" s="426"/>
      <c r="S767" s="426"/>
      <c r="T767" s="426"/>
      <c r="U767" s="426"/>
      <c r="V767" s="426"/>
      <c r="W767" s="426"/>
      <c r="X767" s="427"/>
      <c r="Y767" s="428">
        <v>0.09</v>
      </c>
      <c r="Z767" s="429"/>
      <c r="AA767" s="429"/>
      <c r="AB767" s="437"/>
      <c r="AC767" s="431" t="s">
        <v>585</v>
      </c>
      <c r="AD767" s="432"/>
      <c r="AE767" s="432"/>
      <c r="AF767" s="432"/>
      <c r="AG767" s="433"/>
      <c r="AH767" s="425" t="s">
        <v>587</v>
      </c>
      <c r="AI767" s="426"/>
      <c r="AJ767" s="426"/>
      <c r="AK767" s="426"/>
      <c r="AL767" s="426"/>
      <c r="AM767" s="426"/>
      <c r="AN767" s="426"/>
      <c r="AO767" s="426"/>
      <c r="AP767" s="426"/>
      <c r="AQ767" s="426"/>
      <c r="AR767" s="426"/>
      <c r="AS767" s="426"/>
      <c r="AT767" s="427"/>
      <c r="AU767" s="428">
        <v>6.0000000000000001E-3</v>
      </c>
      <c r="AV767" s="429"/>
      <c r="AW767" s="429"/>
      <c r="AX767" s="430"/>
    </row>
    <row r="768" spans="1:50" ht="32.25"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32.25"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32.25" customHeight="1" x14ac:dyDescent="0.15">
      <c r="A770" s="496"/>
      <c r="B770" s="497"/>
      <c r="C770" s="497"/>
      <c r="D770" s="497"/>
      <c r="E770" s="497"/>
      <c r="F770" s="498"/>
      <c r="G770" s="704" t="s">
        <v>22</v>
      </c>
      <c r="H770" s="705"/>
      <c r="I770" s="705"/>
      <c r="J770" s="705"/>
      <c r="K770" s="705"/>
      <c r="L770" s="706"/>
      <c r="M770" s="707"/>
      <c r="N770" s="707"/>
      <c r="O770" s="707"/>
      <c r="P770" s="707"/>
      <c r="Q770" s="707"/>
      <c r="R770" s="707"/>
      <c r="S770" s="707"/>
      <c r="T770" s="707"/>
      <c r="U770" s="707"/>
      <c r="V770" s="707"/>
      <c r="W770" s="707"/>
      <c r="X770" s="708"/>
      <c r="Y770" s="709">
        <f>SUM(Y760:AB769)</f>
        <v>5.0270000000000001</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5.0098000000000003</v>
      </c>
      <c r="AV770" s="710"/>
      <c r="AW770" s="710"/>
      <c r="AX770" s="712"/>
    </row>
    <row r="771" spans="1:50" ht="30" hidden="1" customHeight="1" x14ac:dyDescent="0.15">
      <c r="A771" s="496"/>
      <c r="B771" s="497"/>
      <c r="C771" s="497"/>
      <c r="D771" s="497"/>
      <c r="E771" s="497"/>
      <c r="F771" s="498"/>
      <c r="G771" s="483" t="s">
        <v>493</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492</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4"/>
    </row>
    <row r="772" spans="1:50" ht="25.5" hidden="1"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9"/>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6"/>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6"/>
      <c r="B783" s="497"/>
      <c r="C783" s="497"/>
      <c r="D783" s="497"/>
      <c r="E783" s="497"/>
      <c r="F783" s="498"/>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6"/>
      <c r="B784" s="497"/>
      <c r="C784" s="497"/>
      <c r="D784" s="497"/>
      <c r="E784" s="497"/>
      <c r="F784" s="498"/>
      <c r="G784" s="483" t="s">
        <v>494</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495</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4"/>
    </row>
    <row r="785" spans="1:50" ht="24.75" hidden="1"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9"/>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6"/>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6"/>
      <c r="B796" s="497"/>
      <c r="C796" s="497"/>
      <c r="D796" s="497"/>
      <c r="E796" s="497"/>
      <c r="F796" s="498"/>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4"/>
    </row>
    <row r="798" spans="1:50" ht="24.75" hidden="1"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9"/>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6"/>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6"/>
      <c r="B809" s="497"/>
      <c r="C809" s="497"/>
      <c r="D809" s="497"/>
      <c r="E809" s="497"/>
      <c r="F809" s="498"/>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2"/>
      <c r="B815" s="762"/>
      <c r="C815" s="762" t="s">
        <v>30</v>
      </c>
      <c r="D815" s="762"/>
      <c r="E815" s="762"/>
      <c r="F815" s="762"/>
      <c r="G815" s="762"/>
      <c r="H815" s="762"/>
      <c r="I815" s="762"/>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2"/>
      <c r="AJ815" s="762"/>
      <c r="AK815" s="762"/>
      <c r="AL815" s="762" t="s">
        <v>23</v>
      </c>
      <c r="AM815" s="762"/>
      <c r="AN815" s="762"/>
      <c r="AO815" s="844"/>
      <c r="AP815" s="234" t="s">
        <v>466</v>
      </c>
      <c r="AQ815" s="234"/>
      <c r="AR815" s="234"/>
      <c r="AS815" s="234"/>
      <c r="AT815" s="234"/>
      <c r="AU815" s="234"/>
      <c r="AV815" s="234"/>
      <c r="AW815" s="234"/>
      <c r="AX815" s="234"/>
    </row>
    <row r="816" spans="1:50" ht="30" hidden="1" customHeight="1" x14ac:dyDescent="0.15">
      <c r="A816" s="237">
        <v>1</v>
      </c>
      <c r="B816" s="237">
        <v>1</v>
      </c>
      <c r="C816" s="238"/>
      <c r="D816" s="217"/>
      <c r="E816" s="217"/>
      <c r="F816" s="217"/>
      <c r="G816" s="217"/>
      <c r="H816" s="217"/>
      <c r="I816" s="217"/>
      <c r="J816" s="218"/>
      <c r="K816" s="219"/>
      <c r="L816" s="219"/>
      <c r="M816" s="219"/>
      <c r="N816" s="219"/>
      <c r="O816" s="219"/>
      <c r="P816" s="239"/>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38"/>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38"/>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38"/>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38"/>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hidden="1" customHeight="1" x14ac:dyDescent="0.15">
      <c r="A849" s="237">
        <v>1</v>
      </c>
      <c r="B849" s="237">
        <v>1</v>
      </c>
      <c r="C849" s="238"/>
      <c r="D849" s="217"/>
      <c r="E849" s="217"/>
      <c r="F849" s="217"/>
      <c r="G849" s="217"/>
      <c r="H849" s="217"/>
      <c r="I849" s="217"/>
      <c r="J849" s="218"/>
      <c r="K849" s="219"/>
      <c r="L849" s="219"/>
      <c r="M849" s="219"/>
      <c r="N849" s="219"/>
      <c r="O849" s="219"/>
      <c r="P849" s="239"/>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38"/>
      <c r="D850" s="217"/>
      <c r="E850" s="217"/>
      <c r="F850" s="217"/>
      <c r="G850" s="217"/>
      <c r="H850" s="217"/>
      <c r="I850" s="217"/>
      <c r="J850" s="218"/>
      <c r="K850" s="219"/>
      <c r="L850" s="219"/>
      <c r="M850" s="219"/>
      <c r="N850" s="219"/>
      <c r="O850" s="219"/>
      <c r="P850" s="239"/>
      <c r="Q850" s="220"/>
      <c r="R850" s="220"/>
      <c r="S850" s="220"/>
      <c r="T850" s="220"/>
      <c r="U850" s="220"/>
      <c r="V850" s="220"/>
      <c r="W850" s="220"/>
      <c r="X850" s="220"/>
      <c r="Y850" s="221"/>
      <c r="Z850" s="222"/>
      <c r="AA850" s="222"/>
      <c r="AB850" s="223"/>
      <c r="AC850" s="224"/>
      <c r="AD850" s="224"/>
      <c r="AE850" s="224"/>
      <c r="AF850" s="224"/>
      <c r="AG850" s="224"/>
      <c r="AH850" s="245"/>
      <c r="AI850" s="246"/>
      <c r="AJ850" s="246"/>
      <c r="AK850" s="247"/>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38"/>
      <c r="D851" s="217"/>
      <c r="E851" s="217"/>
      <c r="F851" s="217"/>
      <c r="G851" s="217"/>
      <c r="H851" s="217"/>
      <c r="I851" s="217"/>
      <c r="J851" s="218"/>
      <c r="K851" s="219"/>
      <c r="L851" s="219"/>
      <c r="M851" s="219"/>
      <c r="N851" s="219"/>
      <c r="O851" s="219"/>
      <c r="P851" s="239"/>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38"/>
      <c r="D852" s="217"/>
      <c r="E852" s="217"/>
      <c r="F852" s="217"/>
      <c r="G852" s="217"/>
      <c r="H852" s="217"/>
      <c r="I852" s="217"/>
      <c r="J852" s="218"/>
      <c r="K852" s="219"/>
      <c r="L852" s="219"/>
      <c r="M852" s="219"/>
      <c r="N852" s="219"/>
      <c r="O852" s="219"/>
      <c r="P852" s="239"/>
      <c r="Q852" s="220"/>
      <c r="R852" s="220"/>
      <c r="S852" s="220"/>
      <c r="T852" s="220"/>
      <c r="U852" s="220"/>
      <c r="V852" s="220"/>
      <c r="W852" s="220"/>
      <c r="X852" s="220"/>
      <c r="Y852" s="221"/>
      <c r="Z852" s="222"/>
      <c r="AA852" s="222"/>
      <c r="AB852" s="223"/>
      <c r="AC852" s="224"/>
      <c r="AD852" s="224"/>
      <c r="AE852" s="224"/>
      <c r="AF852" s="224"/>
      <c r="AG852" s="224"/>
      <c r="AH852" s="245"/>
      <c r="AI852" s="246"/>
      <c r="AJ852" s="246"/>
      <c r="AK852" s="247"/>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38"/>
      <c r="D853" s="217"/>
      <c r="E853" s="217"/>
      <c r="F853" s="217"/>
      <c r="G853" s="217"/>
      <c r="H853" s="217"/>
      <c r="I853" s="217"/>
      <c r="J853" s="218"/>
      <c r="K853" s="219"/>
      <c r="L853" s="219"/>
      <c r="M853" s="219"/>
      <c r="N853" s="219"/>
      <c r="O853" s="219"/>
      <c r="P853" s="239"/>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38"/>
      <c r="D854" s="217"/>
      <c r="E854" s="217"/>
      <c r="F854" s="217"/>
      <c r="G854" s="217"/>
      <c r="H854" s="217"/>
      <c r="I854" s="217"/>
      <c r="J854" s="218"/>
      <c r="K854" s="219"/>
      <c r="L854" s="219"/>
      <c r="M854" s="219"/>
      <c r="N854" s="219"/>
      <c r="O854" s="219"/>
      <c r="P854" s="239"/>
      <c r="Q854" s="220"/>
      <c r="R854" s="220"/>
      <c r="S854" s="220"/>
      <c r="T854" s="220"/>
      <c r="U854" s="220"/>
      <c r="V854" s="220"/>
      <c r="W854" s="220"/>
      <c r="X854" s="220"/>
      <c r="Y854" s="221"/>
      <c r="Z854" s="222"/>
      <c r="AA854" s="222"/>
      <c r="AB854" s="223"/>
      <c r="AC854" s="224"/>
      <c r="AD854" s="224"/>
      <c r="AE854" s="224"/>
      <c r="AF854" s="224"/>
      <c r="AG854" s="224"/>
      <c r="AH854" s="245"/>
      <c r="AI854" s="246"/>
      <c r="AJ854" s="246"/>
      <c r="AK854" s="247"/>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38"/>
      <c r="D855" s="217"/>
      <c r="E855" s="217"/>
      <c r="F855" s="217"/>
      <c r="G855" s="217"/>
      <c r="H855" s="217"/>
      <c r="I855" s="217"/>
      <c r="J855" s="218"/>
      <c r="K855" s="219"/>
      <c r="L855" s="219"/>
      <c r="M855" s="219"/>
      <c r="N855" s="219"/>
      <c r="O855" s="219"/>
      <c r="P855" s="239"/>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38"/>
      <c r="D856" s="217"/>
      <c r="E856" s="217"/>
      <c r="F856" s="217"/>
      <c r="G856" s="217"/>
      <c r="H856" s="217"/>
      <c r="I856" s="217"/>
      <c r="J856" s="218"/>
      <c r="K856" s="219"/>
      <c r="L856" s="219"/>
      <c r="M856" s="219"/>
      <c r="N856" s="219"/>
      <c r="O856" s="219"/>
      <c r="P856" s="239"/>
      <c r="Q856" s="220"/>
      <c r="R856" s="220"/>
      <c r="S856" s="220"/>
      <c r="T856" s="220"/>
      <c r="U856" s="220"/>
      <c r="V856" s="220"/>
      <c r="W856" s="220"/>
      <c r="X856" s="220"/>
      <c r="Y856" s="221"/>
      <c r="Z856" s="222"/>
      <c r="AA856" s="222"/>
      <c r="AB856" s="223"/>
      <c r="AC856" s="224"/>
      <c r="AD856" s="224"/>
      <c r="AE856" s="224"/>
      <c r="AF856" s="224"/>
      <c r="AG856" s="224"/>
      <c r="AH856" s="245"/>
      <c r="AI856" s="246"/>
      <c r="AJ856" s="246"/>
      <c r="AK856" s="247"/>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38"/>
      <c r="D857" s="217"/>
      <c r="E857" s="217"/>
      <c r="F857" s="217"/>
      <c r="G857" s="217"/>
      <c r="H857" s="217"/>
      <c r="I857" s="217"/>
      <c r="J857" s="218"/>
      <c r="K857" s="219"/>
      <c r="L857" s="219"/>
      <c r="M857" s="219"/>
      <c r="N857" s="219"/>
      <c r="O857" s="219"/>
      <c r="P857" s="239"/>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38"/>
      <c r="D858" s="217"/>
      <c r="E858" s="217"/>
      <c r="F858" s="217"/>
      <c r="G858" s="217"/>
      <c r="H858" s="217"/>
      <c r="I858" s="217"/>
      <c r="J858" s="218"/>
      <c r="K858" s="219"/>
      <c r="L858" s="219"/>
      <c r="M858" s="219"/>
      <c r="N858" s="219"/>
      <c r="O858" s="219"/>
      <c r="P858" s="239"/>
      <c r="Q858" s="220"/>
      <c r="R858" s="220"/>
      <c r="S858" s="220"/>
      <c r="T858" s="220"/>
      <c r="U858" s="220"/>
      <c r="V858" s="220"/>
      <c r="W858" s="220"/>
      <c r="X858" s="220"/>
      <c r="Y858" s="221"/>
      <c r="Z858" s="222"/>
      <c r="AA858" s="222"/>
      <c r="AB858" s="223"/>
      <c r="AC858" s="224"/>
      <c r="AD858" s="224"/>
      <c r="AE858" s="224"/>
      <c r="AF858" s="224"/>
      <c r="AG858" s="224"/>
      <c r="AH858" s="245"/>
      <c r="AI858" s="246"/>
      <c r="AJ858" s="246"/>
      <c r="AK858" s="247"/>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3" priority="11197">
      <formula>IF(RIGHT(TEXT(P14,"0.#"),1)=".",FALSE,TRUE)</formula>
    </cfRule>
    <cfRule type="expression" dxfId="2662" priority="11198">
      <formula>IF(RIGHT(TEXT(P14,"0.#"),1)=".",TRUE,FALSE)</formula>
    </cfRule>
  </conditionalFormatting>
  <conditionalFormatting sqref="AE23">
    <cfRule type="expression" dxfId="2661" priority="11187">
      <formula>IF(RIGHT(TEXT(AE23,"0.#"),1)=".",FALSE,TRUE)</formula>
    </cfRule>
    <cfRule type="expression" dxfId="2660" priority="11188">
      <formula>IF(RIGHT(TEXT(AE23,"0.#"),1)=".",TRUE,FALSE)</formula>
    </cfRule>
  </conditionalFormatting>
  <conditionalFormatting sqref="L105">
    <cfRule type="expression" dxfId="2659" priority="11079">
      <formula>IF(RIGHT(TEXT(L105,"0.#"),1)=".",FALSE,TRUE)</formula>
    </cfRule>
    <cfRule type="expression" dxfId="2658" priority="11080">
      <formula>IF(RIGHT(TEXT(L105,"0.#"),1)=".",TRUE,FALSE)</formula>
    </cfRule>
  </conditionalFormatting>
  <conditionalFormatting sqref="L110">
    <cfRule type="expression" dxfId="2657" priority="11077">
      <formula>IF(RIGHT(TEXT(L110,"0.#"),1)=".",FALSE,TRUE)</formula>
    </cfRule>
    <cfRule type="expression" dxfId="2656" priority="11078">
      <formula>IF(RIGHT(TEXT(L110,"0.#"),1)=".",TRUE,FALSE)</formula>
    </cfRule>
  </conditionalFormatting>
  <conditionalFormatting sqref="R110">
    <cfRule type="expression" dxfId="2655" priority="11075">
      <formula>IF(RIGHT(TEXT(R110,"0.#"),1)=".",FALSE,TRUE)</formula>
    </cfRule>
    <cfRule type="expression" dxfId="2654" priority="11076">
      <formula>IF(RIGHT(TEXT(R110,"0.#"),1)=".",TRUE,FALSE)</formula>
    </cfRule>
  </conditionalFormatting>
  <conditionalFormatting sqref="P18:AX18">
    <cfRule type="expression" dxfId="2653" priority="11073">
      <formula>IF(RIGHT(TEXT(P18,"0.#"),1)=".",FALSE,TRUE)</formula>
    </cfRule>
    <cfRule type="expression" dxfId="2652" priority="11074">
      <formula>IF(RIGHT(TEXT(P18,"0.#"),1)=".",TRUE,FALSE)</formula>
    </cfRule>
  </conditionalFormatting>
  <conditionalFormatting sqref="Y761">
    <cfRule type="expression" dxfId="2651" priority="11069">
      <formula>IF(RIGHT(TEXT(Y761,"0.#"),1)=".",FALSE,TRUE)</formula>
    </cfRule>
    <cfRule type="expression" dxfId="2650" priority="11070">
      <formula>IF(RIGHT(TEXT(Y761,"0.#"),1)=".",TRUE,FALSE)</formula>
    </cfRule>
  </conditionalFormatting>
  <conditionalFormatting sqref="Y770">
    <cfRule type="expression" dxfId="2649" priority="11065">
      <formula>IF(RIGHT(TEXT(Y770,"0.#"),1)=".",FALSE,TRUE)</formula>
    </cfRule>
    <cfRule type="expression" dxfId="2648" priority="11066">
      <formula>IF(RIGHT(TEXT(Y770,"0.#"),1)=".",TRUE,FALSE)</formula>
    </cfRule>
  </conditionalFormatting>
  <conditionalFormatting sqref="Y801:Y808 Y799 Y788:Y795 Y786 Y775:Y782 Y773">
    <cfRule type="expression" dxfId="2647" priority="10847">
      <formula>IF(RIGHT(TEXT(Y773,"0.#"),1)=".",FALSE,TRUE)</formula>
    </cfRule>
    <cfRule type="expression" dxfId="2646" priority="10848">
      <formula>IF(RIGHT(TEXT(Y773,"0.#"),1)=".",TRUE,FALSE)</formula>
    </cfRule>
  </conditionalFormatting>
  <conditionalFormatting sqref="P16:AQ17 P15:AX15 P13:AX13">
    <cfRule type="expression" dxfId="2645" priority="10895">
      <formula>IF(RIGHT(TEXT(P13,"0.#"),1)=".",FALSE,TRUE)</formula>
    </cfRule>
    <cfRule type="expression" dxfId="2644" priority="10896">
      <formula>IF(RIGHT(TEXT(P13,"0.#"),1)=".",TRUE,FALSE)</formula>
    </cfRule>
  </conditionalFormatting>
  <conditionalFormatting sqref="P19:AJ19">
    <cfRule type="expression" dxfId="2643" priority="10893">
      <formula>IF(RIGHT(TEXT(P19,"0.#"),1)=".",FALSE,TRUE)</formula>
    </cfRule>
    <cfRule type="expression" dxfId="2642" priority="10894">
      <formula>IF(RIGHT(TEXT(P19,"0.#"),1)=".",TRUE,FALSE)</formula>
    </cfRule>
  </conditionalFormatting>
  <conditionalFormatting sqref="AE74 AQ74">
    <cfRule type="expression" dxfId="2641" priority="10885">
      <formula>IF(RIGHT(TEXT(AE74,"0.#"),1)=".",FALSE,TRUE)</formula>
    </cfRule>
    <cfRule type="expression" dxfId="2640" priority="10886">
      <formula>IF(RIGHT(TEXT(AE74,"0.#"),1)=".",TRUE,FALSE)</formula>
    </cfRule>
  </conditionalFormatting>
  <conditionalFormatting sqref="L106:L109 L104">
    <cfRule type="expression" dxfId="2639" priority="10879">
      <formula>IF(RIGHT(TEXT(L104,"0.#"),1)=".",FALSE,TRUE)</formula>
    </cfRule>
    <cfRule type="expression" dxfId="2638" priority="10880">
      <formula>IF(RIGHT(TEXT(L104,"0.#"),1)=".",TRUE,FALSE)</formula>
    </cfRule>
  </conditionalFormatting>
  <conditionalFormatting sqref="R104">
    <cfRule type="expression" dxfId="2637" priority="10875">
      <formula>IF(RIGHT(TEXT(R104,"0.#"),1)=".",FALSE,TRUE)</formula>
    </cfRule>
    <cfRule type="expression" dxfId="2636" priority="10876">
      <formula>IF(RIGHT(TEXT(R104,"0.#"),1)=".",TRUE,FALSE)</formula>
    </cfRule>
  </conditionalFormatting>
  <conditionalFormatting sqref="R105:R109">
    <cfRule type="expression" dxfId="2635" priority="10873">
      <formula>IF(RIGHT(TEXT(R105,"0.#"),1)=".",FALSE,TRUE)</formula>
    </cfRule>
    <cfRule type="expression" dxfId="2634" priority="10874">
      <formula>IF(RIGHT(TEXT(R105,"0.#"),1)=".",TRUE,FALSE)</formula>
    </cfRule>
  </conditionalFormatting>
  <conditionalFormatting sqref="Y762:Y769 Y760">
    <cfRule type="expression" dxfId="2633" priority="10871">
      <formula>IF(RIGHT(TEXT(Y760,"0.#"),1)=".",FALSE,TRUE)</formula>
    </cfRule>
    <cfRule type="expression" dxfId="2632" priority="10872">
      <formula>IF(RIGHT(TEXT(Y760,"0.#"),1)=".",TRUE,FALSE)</formula>
    </cfRule>
  </conditionalFormatting>
  <conditionalFormatting sqref="AU761">
    <cfRule type="expression" dxfId="2631" priority="10869">
      <formula>IF(RIGHT(TEXT(AU761,"0.#"),1)=".",FALSE,TRUE)</formula>
    </cfRule>
    <cfRule type="expression" dxfId="2630" priority="10870">
      <formula>IF(RIGHT(TEXT(AU761,"0.#"),1)=".",TRUE,FALSE)</formula>
    </cfRule>
  </conditionalFormatting>
  <conditionalFormatting sqref="AU770">
    <cfRule type="expression" dxfId="2629" priority="10867">
      <formula>IF(RIGHT(TEXT(AU770,"0.#"),1)=".",FALSE,TRUE)</formula>
    </cfRule>
    <cfRule type="expression" dxfId="2628" priority="10868">
      <formula>IF(RIGHT(TEXT(AU770,"0.#"),1)=".",TRUE,FALSE)</formula>
    </cfRule>
  </conditionalFormatting>
  <conditionalFormatting sqref="AU762:AU769 AU760">
    <cfRule type="expression" dxfId="2627" priority="10865">
      <formula>IF(RIGHT(TEXT(AU760,"0.#"),1)=".",FALSE,TRUE)</formula>
    </cfRule>
    <cfRule type="expression" dxfId="2626" priority="10866">
      <formula>IF(RIGHT(TEXT(AU760,"0.#"),1)=".",TRUE,FALSE)</formula>
    </cfRule>
  </conditionalFormatting>
  <conditionalFormatting sqref="Y800 Y787 Y774">
    <cfRule type="expression" dxfId="2625" priority="10851">
      <formula>IF(RIGHT(TEXT(Y774,"0.#"),1)=".",FALSE,TRUE)</formula>
    </cfRule>
    <cfRule type="expression" dxfId="2624" priority="10852">
      <formula>IF(RIGHT(TEXT(Y774,"0.#"),1)=".",TRUE,FALSE)</formula>
    </cfRule>
  </conditionalFormatting>
  <conditionalFormatting sqref="Y809 Y796 Y783">
    <cfRule type="expression" dxfId="2623" priority="10849">
      <formula>IF(RIGHT(TEXT(Y783,"0.#"),1)=".",FALSE,TRUE)</formula>
    </cfRule>
    <cfRule type="expression" dxfId="2622" priority="10850">
      <formula>IF(RIGHT(TEXT(Y783,"0.#"),1)=".",TRUE,FALSE)</formula>
    </cfRule>
  </conditionalFormatting>
  <conditionalFormatting sqref="AU800 AU787 AU774">
    <cfRule type="expression" dxfId="2621" priority="10845">
      <formula>IF(RIGHT(TEXT(AU774,"0.#"),1)=".",FALSE,TRUE)</formula>
    </cfRule>
    <cfRule type="expression" dxfId="2620" priority="10846">
      <formula>IF(RIGHT(TEXT(AU774,"0.#"),1)=".",TRUE,FALSE)</formula>
    </cfRule>
  </conditionalFormatting>
  <conditionalFormatting sqref="AU809 AU796 AU783">
    <cfRule type="expression" dxfId="2619" priority="10843">
      <formula>IF(RIGHT(TEXT(AU783,"0.#"),1)=".",FALSE,TRUE)</formula>
    </cfRule>
    <cfRule type="expression" dxfId="2618" priority="10844">
      <formula>IF(RIGHT(TEXT(AU783,"0.#"),1)=".",TRUE,FALSE)</formula>
    </cfRule>
  </conditionalFormatting>
  <conditionalFormatting sqref="AU801:AU808 AU799 AU788:AU795 AU786 AU775:AU782 AU773">
    <cfRule type="expression" dxfId="2617" priority="10841">
      <formula>IF(RIGHT(TEXT(AU773,"0.#"),1)=".",FALSE,TRUE)</formula>
    </cfRule>
    <cfRule type="expression" dxfId="2616" priority="10842">
      <formula>IF(RIGHT(TEXT(AU773,"0.#"),1)=".",TRUE,FALSE)</formula>
    </cfRule>
  </conditionalFormatting>
  <conditionalFormatting sqref="AM60">
    <cfRule type="expression" dxfId="2615" priority="10495">
      <formula>IF(RIGHT(TEXT(AM60,"0.#"),1)=".",FALSE,TRUE)</formula>
    </cfRule>
    <cfRule type="expression" dxfId="2614" priority="10496">
      <formula>IF(RIGHT(TEXT(AM60,"0.#"),1)=".",TRUE,FALSE)</formula>
    </cfRule>
  </conditionalFormatting>
  <conditionalFormatting sqref="AE40">
    <cfRule type="expression" dxfId="2613" priority="10563">
      <formula>IF(RIGHT(TEXT(AE40,"0.#"),1)=".",FALSE,TRUE)</formula>
    </cfRule>
    <cfRule type="expression" dxfId="2612" priority="10564">
      <formula>IF(RIGHT(TEXT(AE40,"0.#"),1)=".",TRUE,FALSE)</formula>
    </cfRule>
  </conditionalFormatting>
  <conditionalFormatting sqref="AI40">
    <cfRule type="expression" dxfId="2611" priority="10561">
      <formula>IF(RIGHT(TEXT(AI40,"0.#"),1)=".",FALSE,TRUE)</formula>
    </cfRule>
    <cfRule type="expression" dxfId="2610" priority="10562">
      <formula>IF(RIGHT(TEXT(AI40,"0.#"),1)=".",TRUE,FALSE)</formula>
    </cfRule>
  </conditionalFormatting>
  <conditionalFormatting sqref="AM25">
    <cfRule type="expression" dxfId="2609" priority="10641">
      <formula>IF(RIGHT(TEXT(AM25,"0.#"),1)=".",FALSE,TRUE)</formula>
    </cfRule>
    <cfRule type="expression" dxfId="2608" priority="10642">
      <formula>IF(RIGHT(TEXT(AM25,"0.#"),1)=".",TRUE,FALSE)</formula>
    </cfRule>
  </conditionalFormatting>
  <conditionalFormatting sqref="AE24">
    <cfRule type="expression" dxfId="2607" priority="10655">
      <formula>IF(RIGHT(TEXT(AE24,"0.#"),1)=".",FALSE,TRUE)</formula>
    </cfRule>
    <cfRule type="expression" dxfId="2606" priority="10656">
      <formula>IF(RIGHT(TEXT(AE24,"0.#"),1)=".",TRUE,FALSE)</formula>
    </cfRule>
  </conditionalFormatting>
  <conditionalFormatting sqref="AE25">
    <cfRule type="expression" dxfId="2605" priority="10653">
      <formula>IF(RIGHT(TEXT(AE25,"0.#"),1)=".",FALSE,TRUE)</formula>
    </cfRule>
    <cfRule type="expression" dxfId="2604" priority="10654">
      <formula>IF(RIGHT(TEXT(AE25,"0.#"),1)=".",TRUE,FALSE)</formula>
    </cfRule>
  </conditionalFormatting>
  <conditionalFormatting sqref="AI25">
    <cfRule type="expression" dxfId="2603" priority="10651">
      <formula>IF(RIGHT(TEXT(AI25,"0.#"),1)=".",FALSE,TRUE)</formula>
    </cfRule>
    <cfRule type="expression" dxfId="2602" priority="10652">
      <formula>IF(RIGHT(TEXT(AI25,"0.#"),1)=".",TRUE,FALSE)</formula>
    </cfRule>
  </conditionalFormatting>
  <conditionalFormatting sqref="AI24">
    <cfRule type="expression" dxfId="2601" priority="10649">
      <formula>IF(RIGHT(TEXT(AI24,"0.#"),1)=".",FALSE,TRUE)</formula>
    </cfRule>
    <cfRule type="expression" dxfId="2600" priority="10650">
      <formula>IF(RIGHT(TEXT(AI24,"0.#"),1)=".",TRUE,FALSE)</formula>
    </cfRule>
  </conditionalFormatting>
  <conditionalFormatting sqref="AI23">
    <cfRule type="expression" dxfId="2599" priority="10647">
      <formula>IF(RIGHT(TEXT(AI23,"0.#"),1)=".",FALSE,TRUE)</formula>
    </cfRule>
    <cfRule type="expression" dxfId="2598" priority="10648">
      <formula>IF(RIGHT(TEXT(AI23,"0.#"),1)=".",TRUE,FALSE)</formula>
    </cfRule>
  </conditionalFormatting>
  <conditionalFormatting sqref="AM23">
    <cfRule type="expression" dxfId="2597" priority="10645">
      <formula>IF(RIGHT(TEXT(AM23,"0.#"),1)=".",FALSE,TRUE)</formula>
    </cfRule>
    <cfRule type="expression" dxfId="2596" priority="10646">
      <formula>IF(RIGHT(TEXT(AM23,"0.#"),1)=".",TRUE,FALSE)</formula>
    </cfRule>
  </conditionalFormatting>
  <conditionalFormatting sqref="AM24">
    <cfRule type="expression" dxfId="2595" priority="10643">
      <formula>IF(RIGHT(TEXT(AM24,"0.#"),1)=".",FALSE,TRUE)</formula>
    </cfRule>
    <cfRule type="expression" dxfId="2594" priority="10644">
      <formula>IF(RIGHT(TEXT(AM24,"0.#"),1)=".",TRUE,FALSE)</formula>
    </cfRule>
  </conditionalFormatting>
  <conditionalFormatting sqref="AQ23:AQ25">
    <cfRule type="expression" dxfId="2593" priority="10635">
      <formula>IF(RIGHT(TEXT(AQ23,"0.#"),1)=".",FALSE,TRUE)</formula>
    </cfRule>
    <cfRule type="expression" dxfId="2592" priority="10636">
      <formula>IF(RIGHT(TEXT(AQ23,"0.#"),1)=".",TRUE,FALSE)</formula>
    </cfRule>
  </conditionalFormatting>
  <conditionalFormatting sqref="AU23:AU25">
    <cfRule type="expression" dxfId="2591" priority="10633">
      <formula>IF(RIGHT(TEXT(AU23,"0.#"),1)=".",FALSE,TRUE)</formula>
    </cfRule>
    <cfRule type="expression" dxfId="2590" priority="10634">
      <formula>IF(RIGHT(TEXT(AU23,"0.#"),1)=".",TRUE,FALSE)</formula>
    </cfRule>
  </conditionalFormatting>
  <conditionalFormatting sqref="AE28">
    <cfRule type="expression" dxfId="2589" priority="10627">
      <formula>IF(RIGHT(TEXT(AE28,"0.#"),1)=".",FALSE,TRUE)</formula>
    </cfRule>
    <cfRule type="expression" dxfId="2588" priority="10628">
      <formula>IF(RIGHT(TEXT(AE28,"0.#"),1)=".",TRUE,FALSE)</formula>
    </cfRule>
  </conditionalFormatting>
  <conditionalFormatting sqref="AE29">
    <cfRule type="expression" dxfId="2587" priority="10625">
      <formula>IF(RIGHT(TEXT(AE29,"0.#"),1)=".",FALSE,TRUE)</formula>
    </cfRule>
    <cfRule type="expression" dxfId="2586" priority="10626">
      <formula>IF(RIGHT(TEXT(AE29,"0.#"),1)=".",TRUE,FALSE)</formula>
    </cfRule>
  </conditionalFormatting>
  <conditionalFormatting sqref="AE30">
    <cfRule type="expression" dxfId="2585" priority="10623">
      <formula>IF(RIGHT(TEXT(AE30,"0.#"),1)=".",FALSE,TRUE)</formula>
    </cfRule>
    <cfRule type="expression" dxfId="2584" priority="10624">
      <formula>IF(RIGHT(TEXT(AE30,"0.#"),1)=".",TRUE,FALSE)</formula>
    </cfRule>
  </conditionalFormatting>
  <conditionalFormatting sqref="AI30">
    <cfRule type="expression" dxfId="2583" priority="10621">
      <formula>IF(RIGHT(TEXT(AI30,"0.#"),1)=".",FALSE,TRUE)</formula>
    </cfRule>
    <cfRule type="expression" dxfId="2582" priority="10622">
      <formula>IF(RIGHT(TEXT(AI30,"0.#"),1)=".",TRUE,FALSE)</formula>
    </cfRule>
  </conditionalFormatting>
  <conditionalFormatting sqref="AI29">
    <cfRule type="expression" dxfId="2581" priority="10619">
      <formula>IF(RIGHT(TEXT(AI29,"0.#"),1)=".",FALSE,TRUE)</formula>
    </cfRule>
    <cfRule type="expression" dxfId="2580" priority="10620">
      <formula>IF(RIGHT(TEXT(AI29,"0.#"),1)=".",TRUE,FALSE)</formula>
    </cfRule>
  </conditionalFormatting>
  <conditionalFormatting sqref="AI28">
    <cfRule type="expression" dxfId="2579" priority="10617">
      <formula>IF(RIGHT(TEXT(AI28,"0.#"),1)=".",FALSE,TRUE)</formula>
    </cfRule>
    <cfRule type="expression" dxfId="2578" priority="10618">
      <formula>IF(RIGHT(TEXT(AI28,"0.#"),1)=".",TRUE,FALSE)</formula>
    </cfRule>
  </conditionalFormatting>
  <conditionalFormatting sqref="AM28">
    <cfRule type="expression" dxfId="2577" priority="10615">
      <formula>IF(RIGHT(TEXT(AM28,"0.#"),1)=".",FALSE,TRUE)</formula>
    </cfRule>
    <cfRule type="expression" dxfId="2576" priority="10616">
      <formula>IF(RIGHT(TEXT(AM28,"0.#"),1)=".",TRUE,FALSE)</formula>
    </cfRule>
  </conditionalFormatting>
  <conditionalFormatting sqref="AM29">
    <cfRule type="expression" dxfId="2575" priority="10613">
      <formula>IF(RIGHT(TEXT(AM29,"0.#"),1)=".",FALSE,TRUE)</formula>
    </cfRule>
    <cfRule type="expression" dxfId="2574" priority="10614">
      <formula>IF(RIGHT(TEXT(AM29,"0.#"),1)=".",TRUE,FALSE)</formula>
    </cfRule>
  </conditionalFormatting>
  <conditionalFormatting sqref="AM30">
    <cfRule type="expression" dxfId="2573" priority="10611">
      <formula>IF(RIGHT(TEXT(AM30,"0.#"),1)=".",FALSE,TRUE)</formula>
    </cfRule>
    <cfRule type="expression" dxfId="2572" priority="10612">
      <formula>IF(RIGHT(TEXT(AM30,"0.#"),1)=".",TRUE,FALSE)</formula>
    </cfRule>
  </conditionalFormatting>
  <conditionalFormatting sqref="AE33">
    <cfRule type="expression" dxfId="2571" priority="10597">
      <formula>IF(RIGHT(TEXT(AE33,"0.#"),1)=".",FALSE,TRUE)</formula>
    </cfRule>
    <cfRule type="expression" dxfId="2570" priority="10598">
      <formula>IF(RIGHT(TEXT(AE33,"0.#"),1)=".",TRUE,FALSE)</formula>
    </cfRule>
  </conditionalFormatting>
  <conditionalFormatting sqref="AE34">
    <cfRule type="expression" dxfId="2569" priority="10595">
      <formula>IF(RIGHT(TEXT(AE34,"0.#"),1)=".",FALSE,TRUE)</formula>
    </cfRule>
    <cfRule type="expression" dxfId="2568" priority="10596">
      <formula>IF(RIGHT(TEXT(AE34,"0.#"),1)=".",TRUE,FALSE)</formula>
    </cfRule>
  </conditionalFormatting>
  <conditionalFormatting sqref="AE35">
    <cfRule type="expression" dxfId="2567" priority="10593">
      <formula>IF(RIGHT(TEXT(AE35,"0.#"),1)=".",FALSE,TRUE)</formula>
    </cfRule>
    <cfRule type="expression" dxfId="2566" priority="10594">
      <formula>IF(RIGHT(TEXT(AE35,"0.#"),1)=".",TRUE,FALSE)</formula>
    </cfRule>
  </conditionalFormatting>
  <conditionalFormatting sqref="AI35">
    <cfRule type="expression" dxfId="2565" priority="10591">
      <formula>IF(RIGHT(TEXT(AI35,"0.#"),1)=".",FALSE,TRUE)</formula>
    </cfRule>
    <cfRule type="expression" dxfId="2564" priority="10592">
      <formula>IF(RIGHT(TEXT(AI35,"0.#"),1)=".",TRUE,FALSE)</formula>
    </cfRule>
  </conditionalFormatting>
  <conditionalFormatting sqref="AI34">
    <cfRule type="expression" dxfId="2563" priority="10589">
      <formula>IF(RIGHT(TEXT(AI34,"0.#"),1)=".",FALSE,TRUE)</formula>
    </cfRule>
    <cfRule type="expression" dxfId="2562" priority="10590">
      <formula>IF(RIGHT(TEXT(AI34,"0.#"),1)=".",TRUE,FALSE)</formula>
    </cfRule>
  </conditionalFormatting>
  <conditionalFormatting sqref="AI33">
    <cfRule type="expression" dxfId="2561" priority="10587">
      <formula>IF(RIGHT(TEXT(AI33,"0.#"),1)=".",FALSE,TRUE)</formula>
    </cfRule>
    <cfRule type="expression" dxfId="2560" priority="10588">
      <formula>IF(RIGHT(TEXT(AI33,"0.#"),1)=".",TRUE,FALSE)</formula>
    </cfRule>
  </conditionalFormatting>
  <conditionalFormatting sqref="AM33">
    <cfRule type="expression" dxfId="2559" priority="10585">
      <formula>IF(RIGHT(TEXT(AM33,"0.#"),1)=".",FALSE,TRUE)</formula>
    </cfRule>
    <cfRule type="expression" dxfId="2558" priority="10586">
      <formula>IF(RIGHT(TEXT(AM33,"0.#"),1)=".",TRUE,FALSE)</formula>
    </cfRule>
  </conditionalFormatting>
  <conditionalFormatting sqref="AM34">
    <cfRule type="expression" dxfId="2557" priority="10583">
      <formula>IF(RIGHT(TEXT(AM34,"0.#"),1)=".",FALSE,TRUE)</formula>
    </cfRule>
    <cfRule type="expression" dxfId="2556" priority="10584">
      <formula>IF(RIGHT(TEXT(AM34,"0.#"),1)=".",TRUE,FALSE)</formula>
    </cfRule>
  </conditionalFormatting>
  <conditionalFormatting sqref="AM35">
    <cfRule type="expression" dxfId="2555" priority="10581">
      <formula>IF(RIGHT(TEXT(AM35,"0.#"),1)=".",FALSE,TRUE)</formula>
    </cfRule>
    <cfRule type="expression" dxfId="2554" priority="10582">
      <formula>IF(RIGHT(TEXT(AM35,"0.#"),1)=".",TRUE,FALSE)</formula>
    </cfRule>
  </conditionalFormatting>
  <conditionalFormatting sqref="AE38">
    <cfRule type="expression" dxfId="2553" priority="10567">
      <formula>IF(RIGHT(TEXT(AE38,"0.#"),1)=".",FALSE,TRUE)</formula>
    </cfRule>
    <cfRule type="expression" dxfId="2552" priority="10568">
      <formula>IF(RIGHT(TEXT(AE38,"0.#"),1)=".",TRUE,FALSE)</formula>
    </cfRule>
  </conditionalFormatting>
  <conditionalFormatting sqref="AE39">
    <cfRule type="expression" dxfId="2551" priority="10565">
      <formula>IF(RIGHT(TEXT(AE39,"0.#"),1)=".",FALSE,TRUE)</formula>
    </cfRule>
    <cfRule type="expression" dxfId="2550" priority="10566">
      <formula>IF(RIGHT(TEXT(AE39,"0.#"),1)=".",TRUE,FALSE)</formula>
    </cfRule>
  </conditionalFormatting>
  <conditionalFormatting sqref="AI39">
    <cfRule type="expression" dxfId="2549" priority="10559">
      <formula>IF(RIGHT(TEXT(AI39,"0.#"),1)=".",FALSE,TRUE)</formula>
    </cfRule>
    <cfRule type="expression" dxfId="2548" priority="10560">
      <formula>IF(RIGHT(TEXT(AI39,"0.#"),1)=".",TRUE,FALSE)</formula>
    </cfRule>
  </conditionalFormatting>
  <conditionalFormatting sqref="AI38">
    <cfRule type="expression" dxfId="2547" priority="10557">
      <formula>IF(RIGHT(TEXT(AI38,"0.#"),1)=".",FALSE,TRUE)</formula>
    </cfRule>
    <cfRule type="expression" dxfId="2546" priority="10558">
      <formula>IF(RIGHT(TEXT(AI38,"0.#"),1)=".",TRUE,FALSE)</formula>
    </cfRule>
  </conditionalFormatting>
  <conditionalFormatting sqref="AM38">
    <cfRule type="expression" dxfId="2545" priority="10555">
      <formula>IF(RIGHT(TEXT(AM38,"0.#"),1)=".",FALSE,TRUE)</formula>
    </cfRule>
    <cfRule type="expression" dxfId="2544" priority="10556">
      <formula>IF(RIGHT(TEXT(AM38,"0.#"),1)=".",TRUE,FALSE)</formula>
    </cfRule>
  </conditionalFormatting>
  <conditionalFormatting sqref="AM39">
    <cfRule type="expression" dxfId="2543" priority="10553">
      <formula>IF(RIGHT(TEXT(AM39,"0.#"),1)=".",FALSE,TRUE)</formula>
    </cfRule>
    <cfRule type="expression" dxfId="2542" priority="10554">
      <formula>IF(RIGHT(TEXT(AM39,"0.#"),1)=".",TRUE,FALSE)</formula>
    </cfRule>
  </conditionalFormatting>
  <conditionalFormatting sqref="AM40">
    <cfRule type="expression" dxfId="2541" priority="10551">
      <formula>IF(RIGHT(TEXT(AM40,"0.#"),1)=".",FALSE,TRUE)</formula>
    </cfRule>
    <cfRule type="expression" dxfId="2540" priority="10552">
      <formula>IF(RIGHT(TEXT(AM40,"0.#"),1)=".",TRUE,FALSE)</formula>
    </cfRule>
  </conditionalFormatting>
  <conditionalFormatting sqref="AE43">
    <cfRule type="expression" dxfId="2539" priority="10537">
      <formula>IF(RIGHT(TEXT(AE43,"0.#"),1)=".",FALSE,TRUE)</formula>
    </cfRule>
    <cfRule type="expression" dxfId="2538" priority="10538">
      <formula>IF(RIGHT(TEXT(AE43,"0.#"),1)=".",TRUE,FALSE)</formula>
    </cfRule>
  </conditionalFormatting>
  <conditionalFormatting sqref="AE44">
    <cfRule type="expression" dxfId="2537" priority="10535">
      <formula>IF(RIGHT(TEXT(AE44,"0.#"),1)=".",FALSE,TRUE)</formula>
    </cfRule>
    <cfRule type="expression" dxfId="2536" priority="10536">
      <formula>IF(RIGHT(TEXT(AE44,"0.#"),1)=".",TRUE,FALSE)</formula>
    </cfRule>
  </conditionalFormatting>
  <conditionalFormatting sqref="AE45">
    <cfRule type="expression" dxfId="2535" priority="10533">
      <formula>IF(RIGHT(TEXT(AE45,"0.#"),1)=".",FALSE,TRUE)</formula>
    </cfRule>
    <cfRule type="expression" dxfId="2534" priority="10534">
      <formula>IF(RIGHT(TEXT(AE45,"0.#"),1)=".",TRUE,FALSE)</formula>
    </cfRule>
  </conditionalFormatting>
  <conditionalFormatting sqref="AI45">
    <cfRule type="expression" dxfId="2533" priority="10531">
      <formula>IF(RIGHT(TEXT(AI45,"0.#"),1)=".",FALSE,TRUE)</formula>
    </cfRule>
    <cfRule type="expression" dxfId="2532" priority="10532">
      <formula>IF(RIGHT(TEXT(AI45,"0.#"),1)=".",TRUE,FALSE)</formula>
    </cfRule>
  </conditionalFormatting>
  <conditionalFormatting sqref="AI44">
    <cfRule type="expression" dxfId="2531" priority="10529">
      <formula>IF(RIGHT(TEXT(AI44,"0.#"),1)=".",FALSE,TRUE)</formula>
    </cfRule>
    <cfRule type="expression" dxfId="2530" priority="10530">
      <formula>IF(RIGHT(TEXT(AI44,"0.#"),1)=".",TRUE,FALSE)</formula>
    </cfRule>
  </conditionalFormatting>
  <conditionalFormatting sqref="AI43">
    <cfRule type="expression" dxfId="2529" priority="10527">
      <formula>IF(RIGHT(TEXT(AI43,"0.#"),1)=".",FALSE,TRUE)</formula>
    </cfRule>
    <cfRule type="expression" dxfId="2528" priority="10528">
      <formula>IF(RIGHT(TEXT(AI43,"0.#"),1)=".",TRUE,FALSE)</formula>
    </cfRule>
  </conditionalFormatting>
  <conditionalFormatting sqref="AM43">
    <cfRule type="expression" dxfId="2527" priority="10525">
      <formula>IF(RIGHT(TEXT(AM43,"0.#"),1)=".",FALSE,TRUE)</formula>
    </cfRule>
    <cfRule type="expression" dxfId="2526" priority="10526">
      <formula>IF(RIGHT(TEXT(AM43,"0.#"),1)=".",TRUE,FALSE)</formula>
    </cfRule>
  </conditionalFormatting>
  <conditionalFormatting sqref="AM44">
    <cfRule type="expression" dxfId="2525" priority="10523">
      <formula>IF(RIGHT(TEXT(AM44,"0.#"),1)=".",FALSE,TRUE)</formula>
    </cfRule>
    <cfRule type="expression" dxfId="2524" priority="10524">
      <formula>IF(RIGHT(TEXT(AM44,"0.#"),1)=".",TRUE,FALSE)</formula>
    </cfRule>
  </conditionalFormatting>
  <conditionalFormatting sqref="AM45">
    <cfRule type="expression" dxfId="2523" priority="10521">
      <formula>IF(RIGHT(TEXT(AM45,"0.#"),1)=".",FALSE,TRUE)</formula>
    </cfRule>
    <cfRule type="expression" dxfId="2522" priority="10522">
      <formula>IF(RIGHT(TEXT(AM45,"0.#"),1)=".",TRUE,FALSE)</formula>
    </cfRule>
  </conditionalFormatting>
  <conditionalFormatting sqref="AE60">
    <cfRule type="expression" dxfId="2521" priority="10507">
      <formula>IF(RIGHT(TEXT(AE60,"0.#"),1)=".",FALSE,TRUE)</formula>
    </cfRule>
    <cfRule type="expression" dxfId="2520" priority="10508">
      <formula>IF(RIGHT(TEXT(AE60,"0.#"),1)=".",TRUE,FALSE)</formula>
    </cfRule>
  </conditionalFormatting>
  <conditionalFormatting sqref="AE61">
    <cfRule type="expression" dxfId="2519" priority="10505">
      <formula>IF(RIGHT(TEXT(AE61,"0.#"),1)=".",FALSE,TRUE)</formula>
    </cfRule>
    <cfRule type="expression" dxfId="2518" priority="10506">
      <formula>IF(RIGHT(TEXT(AE61,"0.#"),1)=".",TRUE,FALSE)</formula>
    </cfRule>
  </conditionalFormatting>
  <conditionalFormatting sqref="AE62">
    <cfRule type="expression" dxfId="2517" priority="10503">
      <formula>IF(RIGHT(TEXT(AE62,"0.#"),1)=".",FALSE,TRUE)</formula>
    </cfRule>
    <cfRule type="expression" dxfId="2516" priority="10504">
      <formula>IF(RIGHT(TEXT(AE62,"0.#"),1)=".",TRUE,FALSE)</formula>
    </cfRule>
  </conditionalFormatting>
  <conditionalFormatting sqref="AI62">
    <cfRule type="expression" dxfId="2515" priority="10501">
      <formula>IF(RIGHT(TEXT(AI62,"0.#"),1)=".",FALSE,TRUE)</formula>
    </cfRule>
    <cfRule type="expression" dxfId="2514" priority="10502">
      <formula>IF(RIGHT(TEXT(AI62,"0.#"),1)=".",TRUE,FALSE)</formula>
    </cfRule>
  </conditionalFormatting>
  <conditionalFormatting sqref="AI61">
    <cfRule type="expression" dxfId="2513" priority="10499">
      <formula>IF(RIGHT(TEXT(AI61,"0.#"),1)=".",FALSE,TRUE)</formula>
    </cfRule>
    <cfRule type="expression" dxfId="2512" priority="10500">
      <formula>IF(RIGHT(TEXT(AI61,"0.#"),1)=".",TRUE,FALSE)</formula>
    </cfRule>
  </conditionalFormatting>
  <conditionalFormatting sqref="AI60">
    <cfRule type="expression" dxfId="2511" priority="10497">
      <formula>IF(RIGHT(TEXT(AI60,"0.#"),1)=".",FALSE,TRUE)</formula>
    </cfRule>
    <cfRule type="expression" dxfId="2510" priority="10498">
      <formula>IF(RIGHT(TEXT(AI60,"0.#"),1)=".",TRUE,FALSE)</formula>
    </cfRule>
  </conditionalFormatting>
  <conditionalFormatting sqref="AM61">
    <cfRule type="expression" dxfId="2509" priority="10493">
      <formula>IF(RIGHT(TEXT(AM61,"0.#"),1)=".",FALSE,TRUE)</formula>
    </cfRule>
    <cfRule type="expression" dxfId="2508" priority="10494">
      <formula>IF(RIGHT(TEXT(AM61,"0.#"),1)=".",TRUE,FALSE)</formula>
    </cfRule>
  </conditionalFormatting>
  <conditionalFormatting sqref="AM62">
    <cfRule type="expression" dxfId="2507" priority="10491">
      <formula>IF(RIGHT(TEXT(AM62,"0.#"),1)=".",FALSE,TRUE)</formula>
    </cfRule>
    <cfRule type="expression" dxfId="2506" priority="10492">
      <formula>IF(RIGHT(TEXT(AM62,"0.#"),1)=".",TRUE,FALSE)</formula>
    </cfRule>
  </conditionalFormatting>
  <conditionalFormatting sqref="AE65">
    <cfRule type="expression" dxfId="2505" priority="10477">
      <formula>IF(RIGHT(TEXT(AE65,"0.#"),1)=".",FALSE,TRUE)</formula>
    </cfRule>
    <cfRule type="expression" dxfId="2504" priority="10478">
      <formula>IF(RIGHT(TEXT(AE65,"0.#"),1)=".",TRUE,FALSE)</formula>
    </cfRule>
  </conditionalFormatting>
  <conditionalFormatting sqref="AE66">
    <cfRule type="expression" dxfId="2503" priority="10475">
      <formula>IF(RIGHT(TEXT(AE66,"0.#"),1)=".",FALSE,TRUE)</formula>
    </cfRule>
    <cfRule type="expression" dxfId="2502" priority="10476">
      <formula>IF(RIGHT(TEXT(AE66,"0.#"),1)=".",TRUE,FALSE)</formula>
    </cfRule>
  </conditionalFormatting>
  <conditionalFormatting sqref="AE67">
    <cfRule type="expression" dxfId="2501" priority="10473">
      <formula>IF(RIGHT(TEXT(AE67,"0.#"),1)=".",FALSE,TRUE)</formula>
    </cfRule>
    <cfRule type="expression" dxfId="2500" priority="10474">
      <formula>IF(RIGHT(TEXT(AE67,"0.#"),1)=".",TRUE,FALSE)</formula>
    </cfRule>
  </conditionalFormatting>
  <conditionalFormatting sqref="AI67">
    <cfRule type="expression" dxfId="2499" priority="10471">
      <formula>IF(RIGHT(TEXT(AI67,"0.#"),1)=".",FALSE,TRUE)</formula>
    </cfRule>
    <cfRule type="expression" dxfId="2498" priority="10472">
      <formula>IF(RIGHT(TEXT(AI67,"0.#"),1)=".",TRUE,FALSE)</formula>
    </cfRule>
  </conditionalFormatting>
  <conditionalFormatting sqref="AI66">
    <cfRule type="expression" dxfId="2497" priority="10469">
      <formula>IF(RIGHT(TEXT(AI66,"0.#"),1)=".",FALSE,TRUE)</formula>
    </cfRule>
    <cfRule type="expression" dxfId="2496" priority="10470">
      <formula>IF(RIGHT(TEXT(AI66,"0.#"),1)=".",TRUE,FALSE)</formula>
    </cfRule>
  </conditionalFormatting>
  <conditionalFormatting sqref="AI65">
    <cfRule type="expression" dxfId="2495" priority="10467">
      <formula>IF(RIGHT(TEXT(AI65,"0.#"),1)=".",FALSE,TRUE)</formula>
    </cfRule>
    <cfRule type="expression" dxfId="2494" priority="10468">
      <formula>IF(RIGHT(TEXT(AI65,"0.#"),1)=".",TRUE,FALSE)</formula>
    </cfRule>
  </conditionalFormatting>
  <conditionalFormatting sqref="AM65">
    <cfRule type="expression" dxfId="2493" priority="10465">
      <formula>IF(RIGHT(TEXT(AM65,"0.#"),1)=".",FALSE,TRUE)</formula>
    </cfRule>
    <cfRule type="expression" dxfId="2492" priority="10466">
      <formula>IF(RIGHT(TEXT(AM65,"0.#"),1)=".",TRUE,FALSE)</formula>
    </cfRule>
  </conditionalFormatting>
  <conditionalFormatting sqref="AM66">
    <cfRule type="expression" dxfId="2491" priority="10463">
      <formula>IF(RIGHT(TEXT(AM66,"0.#"),1)=".",FALSE,TRUE)</formula>
    </cfRule>
    <cfRule type="expression" dxfId="2490" priority="10464">
      <formula>IF(RIGHT(TEXT(AM66,"0.#"),1)=".",TRUE,FALSE)</formula>
    </cfRule>
  </conditionalFormatting>
  <conditionalFormatting sqref="AM67">
    <cfRule type="expression" dxfId="2489" priority="10461">
      <formula>IF(RIGHT(TEXT(AM67,"0.#"),1)=".",FALSE,TRUE)</formula>
    </cfRule>
    <cfRule type="expression" dxfId="2488" priority="10462">
      <formula>IF(RIGHT(TEXT(AM67,"0.#"),1)=".",TRUE,FALSE)</formula>
    </cfRule>
  </conditionalFormatting>
  <conditionalFormatting sqref="AE70">
    <cfRule type="expression" dxfId="2487" priority="10447">
      <formula>IF(RIGHT(TEXT(AE70,"0.#"),1)=".",FALSE,TRUE)</formula>
    </cfRule>
    <cfRule type="expression" dxfId="2486" priority="10448">
      <formula>IF(RIGHT(TEXT(AE70,"0.#"),1)=".",TRUE,FALSE)</formula>
    </cfRule>
  </conditionalFormatting>
  <conditionalFormatting sqref="AE71">
    <cfRule type="expression" dxfId="2485" priority="10445">
      <formula>IF(RIGHT(TEXT(AE71,"0.#"),1)=".",FALSE,TRUE)</formula>
    </cfRule>
    <cfRule type="expression" dxfId="2484" priority="10446">
      <formula>IF(RIGHT(TEXT(AE71,"0.#"),1)=".",TRUE,FALSE)</formula>
    </cfRule>
  </conditionalFormatting>
  <conditionalFormatting sqref="AE72">
    <cfRule type="expression" dxfId="2483" priority="10443">
      <formula>IF(RIGHT(TEXT(AE72,"0.#"),1)=".",FALSE,TRUE)</formula>
    </cfRule>
    <cfRule type="expression" dxfId="2482" priority="10444">
      <formula>IF(RIGHT(TEXT(AE72,"0.#"),1)=".",TRUE,FALSE)</formula>
    </cfRule>
  </conditionalFormatting>
  <conditionalFormatting sqref="AI72">
    <cfRule type="expression" dxfId="2481" priority="10441">
      <formula>IF(RIGHT(TEXT(AI72,"0.#"),1)=".",FALSE,TRUE)</formula>
    </cfRule>
    <cfRule type="expression" dxfId="2480" priority="10442">
      <formula>IF(RIGHT(TEXT(AI72,"0.#"),1)=".",TRUE,FALSE)</formula>
    </cfRule>
  </conditionalFormatting>
  <conditionalFormatting sqref="AI71">
    <cfRule type="expression" dxfId="2479" priority="10439">
      <formula>IF(RIGHT(TEXT(AI71,"0.#"),1)=".",FALSE,TRUE)</formula>
    </cfRule>
    <cfRule type="expression" dxfId="2478" priority="10440">
      <formula>IF(RIGHT(TEXT(AI71,"0.#"),1)=".",TRUE,FALSE)</formula>
    </cfRule>
  </conditionalFormatting>
  <conditionalFormatting sqref="AI70">
    <cfRule type="expression" dxfId="2477" priority="10437">
      <formula>IF(RIGHT(TEXT(AI70,"0.#"),1)=".",FALSE,TRUE)</formula>
    </cfRule>
    <cfRule type="expression" dxfId="2476" priority="10438">
      <formula>IF(RIGHT(TEXT(AI70,"0.#"),1)=".",TRUE,FALSE)</formula>
    </cfRule>
  </conditionalFormatting>
  <conditionalFormatting sqref="AM70">
    <cfRule type="expression" dxfId="2475" priority="10435">
      <formula>IF(RIGHT(TEXT(AM70,"0.#"),1)=".",FALSE,TRUE)</formula>
    </cfRule>
    <cfRule type="expression" dxfId="2474" priority="10436">
      <formula>IF(RIGHT(TEXT(AM70,"0.#"),1)=".",TRUE,FALSE)</formula>
    </cfRule>
  </conditionalFormatting>
  <conditionalFormatting sqref="AM71">
    <cfRule type="expression" dxfId="2473" priority="10433">
      <formula>IF(RIGHT(TEXT(AM71,"0.#"),1)=".",FALSE,TRUE)</formula>
    </cfRule>
    <cfRule type="expression" dxfId="2472" priority="10434">
      <formula>IF(RIGHT(TEXT(AM71,"0.#"),1)=".",TRUE,FALSE)</formula>
    </cfRule>
  </conditionalFormatting>
  <conditionalFormatting sqref="AM72">
    <cfRule type="expression" dxfId="2471" priority="10431">
      <formula>IF(RIGHT(TEXT(AM72,"0.#"),1)=".",FALSE,TRUE)</formula>
    </cfRule>
    <cfRule type="expression" dxfId="2470" priority="10432">
      <formula>IF(RIGHT(TEXT(AM72,"0.#"),1)=".",TRUE,FALSE)</formula>
    </cfRule>
  </conditionalFormatting>
  <conditionalFormatting sqref="AI74">
    <cfRule type="expression" dxfId="2469" priority="10417">
      <formula>IF(RIGHT(TEXT(AI74,"0.#"),1)=".",FALSE,TRUE)</formula>
    </cfRule>
    <cfRule type="expression" dxfId="2468" priority="10418">
      <formula>IF(RIGHT(TEXT(AI74,"0.#"),1)=".",TRUE,FALSE)</formula>
    </cfRule>
  </conditionalFormatting>
  <conditionalFormatting sqref="AM74">
    <cfRule type="expression" dxfId="2467" priority="10415">
      <formula>IF(RIGHT(TEXT(AM74,"0.#"),1)=".",FALSE,TRUE)</formula>
    </cfRule>
    <cfRule type="expression" dxfId="2466" priority="10416">
      <formula>IF(RIGHT(TEXT(AM74,"0.#"),1)=".",TRUE,FALSE)</formula>
    </cfRule>
  </conditionalFormatting>
  <conditionalFormatting sqref="AE75">
    <cfRule type="expression" dxfId="2465" priority="10413">
      <formula>IF(RIGHT(TEXT(AE75,"0.#"),1)=".",FALSE,TRUE)</formula>
    </cfRule>
    <cfRule type="expression" dxfId="2464" priority="10414">
      <formula>IF(RIGHT(TEXT(AE75,"0.#"),1)=".",TRUE,FALSE)</formula>
    </cfRule>
  </conditionalFormatting>
  <conditionalFormatting sqref="AI75">
    <cfRule type="expression" dxfId="2463" priority="10411">
      <formula>IF(RIGHT(TEXT(AI75,"0.#"),1)=".",FALSE,TRUE)</formula>
    </cfRule>
    <cfRule type="expression" dxfId="2462" priority="10412">
      <formula>IF(RIGHT(TEXT(AI75,"0.#"),1)=".",TRUE,FALSE)</formula>
    </cfRule>
  </conditionalFormatting>
  <conditionalFormatting sqref="AM75">
    <cfRule type="expression" dxfId="2461" priority="10409">
      <formula>IF(RIGHT(TEXT(AM75,"0.#"),1)=".",FALSE,TRUE)</formula>
    </cfRule>
    <cfRule type="expression" dxfId="2460" priority="10410">
      <formula>IF(RIGHT(TEXT(AM75,"0.#"),1)=".",TRUE,FALSE)</formula>
    </cfRule>
  </conditionalFormatting>
  <conditionalFormatting sqref="AQ75">
    <cfRule type="expression" dxfId="2459" priority="10407">
      <formula>IF(RIGHT(TEXT(AQ75,"0.#"),1)=".",FALSE,TRUE)</formula>
    </cfRule>
    <cfRule type="expression" dxfId="2458" priority="10408">
      <formula>IF(RIGHT(TEXT(AQ75,"0.#"),1)=".",TRUE,FALSE)</formula>
    </cfRule>
  </conditionalFormatting>
  <conditionalFormatting sqref="AE77">
    <cfRule type="expression" dxfId="2457" priority="10405">
      <formula>IF(RIGHT(TEXT(AE77,"0.#"),1)=".",FALSE,TRUE)</formula>
    </cfRule>
    <cfRule type="expression" dxfId="2456" priority="10406">
      <formula>IF(RIGHT(TEXT(AE77,"0.#"),1)=".",TRUE,FALSE)</formula>
    </cfRule>
  </conditionalFormatting>
  <conditionalFormatting sqref="AI77">
    <cfRule type="expression" dxfId="2455" priority="10403">
      <formula>IF(RIGHT(TEXT(AI77,"0.#"),1)=".",FALSE,TRUE)</formula>
    </cfRule>
    <cfRule type="expression" dxfId="2454" priority="10404">
      <formula>IF(RIGHT(TEXT(AI77,"0.#"),1)=".",TRUE,FALSE)</formula>
    </cfRule>
  </conditionalFormatting>
  <conditionalFormatting sqref="AM77">
    <cfRule type="expression" dxfId="2453" priority="10401">
      <formula>IF(RIGHT(TEXT(AM77,"0.#"),1)=".",FALSE,TRUE)</formula>
    </cfRule>
    <cfRule type="expression" dxfId="2452" priority="10402">
      <formula>IF(RIGHT(TEXT(AM77,"0.#"),1)=".",TRUE,FALSE)</formula>
    </cfRule>
  </conditionalFormatting>
  <conditionalFormatting sqref="AE78">
    <cfRule type="expression" dxfId="2451" priority="10399">
      <formula>IF(RIGHT(TEXT(AE78,"0.#"),1)=".",FALSE,TRUE)</formula>
    </cfRule>
    <cfRule type="expression" dxfId="2450" priority="10400">
      <formula>IF(RIGHT(TEXT(AE78,"0.#"),1)=".",TRUE,FALSE)</formula>
    </cfRule>
  </conditionalFormatting>
  <conditionalFormatting sqref="AI78">
    <cfRule type="expression" dxfId="2449" priority="10397">
      <formula>IF(RIGHT(TEXT(AI78,"0.#"),1)=".",FALSE,TRUE)</formula>
    </cfRule>
    <cfRule type="expression" dxfId="2448" priority="10398">
      <formula>IF(RIGHT(TEXT(AI78,"0.#"),1)=".",TRUE,FALSE)</formula>
    </cfRule>
  </conditionalFormatting>
  <conditionalFormatting sqref="AM78">
    <cfRule type="expression" dxfId="2447" priority="10395">
      <formula>IF(RIGHT(TEXT(AM78,"0.#"),1)=".",FALSE,TRUE)</formula>
    </cfRule>
    <cfRule type="expression" dxfId="2446" priority="10396">
      <formula>IF(RIGHT(TEXT(AM78,"0.#"),1)=".",TRUE,FALSE)</formula>
    </cfRule>
  </conditionalFormatting>
  <conditionalFormatting sqref="AE80">
    <cfRule type="expression" dxfId="2445" priority="10391">
      <formula>IF(RIGHT(TEXT(AE80,"0.#"),1)=".",FALSE,TRUE)</formula>
    </cfRule>
    <cfRule type="expression" dxfId="2444" priority="10392">
      <formula>IF(RIGHT(TEXT(AE80,"0.#"),1)=".",TRUE,FALSE)</formula>
    </cfRule>
  </conditionalFormatting>
  <conditionalFormatting sqref="AI80">
    <cfRule type="expression" dxfId="2443" priority="10389">
      <formula>IF(RIGHT(TEXT(AI80,"0.#"),1)=".",FALSE,TRUE)</formula>
    </cfRule>
    <cfRule type="expression" dxfId="2442" priority="10390">
      <formula>IF(RIGHT(TEXT(AI80,"0.#"),1)=".",TRUE,FALSE)</formula>
    </cfRule>
  </conditionalFormatting>
  <conditionalFormatting sqref="AM80">
    <cfRule type="expression" dxfId="2441" priority="10387">
      <formula>IF(RIGHT(TEXT(AM80,"0.#"),1)=".",FALSE,TRUE)</formula>
    </cfRule>
    <cfRule type="expression" dxfId="2440" priority="10388">
      <formula>IF(RIGHT(TEXT(AM80,"0.#"),1)=".",TRUE,FALSE)</formula>
    </cfRule>
  </conditionalFormatting>
  <conditionalFormatting sqref="AE81">
    <cfRule type="expression" dxfId="2439" priority="10385">
      <formula>IF(RIGHT(TEXT(AE81,"0.#"),1)=".",FALSE,TRUE)</formula>
    </cfRule>
    <cfRule type="expression" dxfId="2438" priority="10386">
      <formula>IF(RIGHT(TEXT(AE81,"0.#"),1)=".",TRUE,FALSE)</formula>
    </cfRule>
  </conditionalFormatting>
  <conditionalFormatting sqref="AI81">
    <cfRule type="expression" dxfId="2437" priority="10383">
      <formula>IF(RIGHT(TEXT(AI81,"0.#"),1)=".",FALSE,TRUE)</formula>
    </cfRule>
    <cfRule type="expression" dxfId="2436" priority="10384">
      <formula>IF(RIGHT(TEXT(AI81,"0.#"),1)=".",TRUE,FALSE)</formula>
    </cfRule>
  </conditionalFormatting>
  <conditionalFormatting sqref="AM81">
    <cfRule type="expression" dxfId="2435" priority="10381">
      <formula>IF(RIGHT(TEXT(AM81,"0.#"),1)=".",FALSE,TRUE)</formula>
    </cfRule>
    <cfRule type="expression" dxfId="2434" priority="10382">
      <formula>IF(RIGHT(TEXT(AM81,"0.#"),1)=".",TRUE,FALSE)</formula>
    </cfRule>
  </conditionalFormatting>
  <conditionalFormatting sqref="AE83">
    <cfRule type="expression" dxfId="2433" priority="10377">
      <formula>IF(RIGHT(TEXT(AE83,"0.#"),1)=".",FALSE,TRUE)</formula>
    </cfRule>
    <cfRule type="expression" dxfId="2432" priority="10378">
      <formula>IF(RIGHT(TEXT(AE83,"0.#"),1)=".",TRUE,FALSE)</formula>
    </cfRule>
  </conditionalFormatting>
  <conditionalFormatting sqref="AI83">
    <cfRule type="expression" dxfId="2431" priority="10375">
      <formula>IF(RIGHT(TEXT(AI83,"0.#"),1)=".",FALSE,TRUE)</formula>
    </cfRule>
    <cfRule type="expression" dxfId="2430" priority="10376">
      <formula>IF(RIGHT(TEXT(AI83,"0.#"),1)=".",TRUE,FALSE)</formula>
    </cfRule>
  </conditionalFormatting>
  <conditionalFormatting sqref="AM83">
    <cfRule type="expression" dxfId="2429" priority="10373">
      <formula>IF(RIGHT(TEXT(AM83,"0.#"),1)=".",FALSE,TRUE)</formula>
    </cfRule>
    <cfRule type="expression" dxfId="2428" priority="10374">
      <formula>IF(RIGHT(TEXT(AM83,"0.#"),1)=".",TRUE,FALSE)</formula>
    </cfRule>
  </conditionalFormatting>
  <conditionalFormatting sqref="AE84">
    <cfRule type="expression" dxfId="2427" priority="10371">
      <formula>IF(RIGHT(TEXT(AE84,"0.#"),1)=".",FALSE,TRUE)</formula>
    </cfRule>
    <cfRule type="expression" dxfId="2426" priority="10372">
      <formula>IF(RIGHT(TEXT(AE84,"0.#"),1)=".",TRUE,FALSE)</formula>
    </cfRule>
  </conditionalFormatting>
  <conditionalFormatting sqref="AI84">
    <cfRule type="expression" dxfId="2425" priority="10369">
      <formula>IF(RIGHT(TEXT(AI84,"0.#"),1)=".",FALSE,TRUE)</formula>
    </cfRule>
    <cfRule type="expression" dxfId="2424" priority="10370">
      <formula>IF(RIGHT(TEXT(AI84,"0.#"),1)=".",TRUE,FALSE)</formula>
    </cfRule>
  </conditionalFormatting>
  <conditionalFormatting sqref="AM84">
    <cfRule type="expression" dxfId="2423" priority="10367">
      <formula>IF(RIGHT(TEXT(AM84,"0.#"),1)=".",FALSE,TRUE)</formula>
    </cfRule>
    <cfRule type="expression" dxfId="2422" priority="10368">
      <formula>IF(RIGHT(TEXT(AM84,"0.#"),1)=".",TRUE,FALSE)</formula>
    </cfRule>
  </conditionalFormatting>
  <conditionalFormatting sqref="AE86">
    <cfRule type="expression" dxfId="2421" priority="10363">
      <formula>IF(RIGHT(TEXT(AE86,"0.#"),1)=".",FALSE,TRUE)</formula>
    </cfRule>
    <cfRule type="expression" dxfId="2420" priority="10364">
      <formula>IF(RIGHT(TEXT(AE86,"0.#"),1)=".",TRUE,FALSE)</formula>
    </cfRule>
  </conditionalFormatting>
  <conditionalFormatting sqref="AI86">
    <cfRule type="expression" dxfId="2419" priority="10361">
      <formula>IF(RIGHT(TEXT(AI86,"0.#"),1)=".",FALSE,TRUE)</formula>
    </cfRule>
    <cfRule type="expression" dxfId="2418" priority="10362">
      <formula>IF(RIGHT(TEXT(AI86,"0.#"),1)=".",TRUE,FALSE)</formula>
    </cfRule>
  </conditionalFormatting>
  <conditionalFormatting sqref="AM86">
    <cfRule type="expression" dxfId="2417" priority="10359">
      <formula>IF(RIGHT(TEXT(AM86,"0.#"),1)=".",FALSE,TRUE)</formula>
    </cfRule>
    <cfRule type="expression" dxfId="2416" priority="10360">
      <formula>IF(RIGHT(TEXT(AM86,"0.#"),1)=".",TRUE,FALSE)</formula>
    </cfRule>
  </conditionalFormatting>
  <conditionalFormatting sqref="AE87">
    <cfRule type="expression" dxfId="2415" priority="10357">
      <formula>IF(RIGHT(TEXT(AE87,"0.#"),1)=".",FALSE,TRUE)</formula>
    </cfRule>
    <cfRule type="expression" dxfId="2414" priority="10358">
      <formula>IF(RIGHT(TEXT(AE87,"0.#"),1)=".",TRUE,FALSE)</formula>
    </cfRule>
  </conditionalFormatting>
  <conditionalFormatting sqref="AI87">
    <cfRule type="expression" dxfId="2413" priority="10355">
      <formula>IF(RIGHT(TEXT(AI87,"0.#"),1)=".",FALSE,TRUE)</formula>
    </cfRule>
    <cfRule type="expression" dxfId="2412" priority="10356">
      <formula>IF(RIGHT(TEXT(AI87,"0.#"),1)=".",TRUE,FALSE)</formula>
    </cfRule>
  </conditionalFormatting>
  <conditionalFormatting sqref="AM87">
    <cfRule type="expression" dxfId="2411" priority="10353">
      <formula>IF(RIGHT(TEXT(AM87,"0.#"),1)=".",FALSE,TRUE)</formula>
    </cfRule>
    <cfRule type="expression" dxfId="2410" priority="10354">
      <formula>IF(RIGHT(TEXT(AM87,"0.#"),1)=".",TRUE,FALSE)</formula>
    </cfRule>
  </conditionalFormatting>
  <conditionalFormatting sqref="AE89 AQ89">
    <cfRule type="expression" dxfId="2409" priority="10349">
      <formula>IF(RIGHT(TEXT(AE89,"0.#"),1)=".",FALSE,TRUE)</formula>
    </cfRule>
    <cfRule type="expression" dxfId="2408" priority="10350">
      <formula>IF(RIGHT(TEXT(AE89,"0.#"),1)=".",TRUE,FALSE)</formula>
    </cfRule>
  </conditionalFormatting>
  <conditionalFormatting sqref="AI89">
    <cfRule type="expression" dxfId="2407" priority="10347">
      <formula>IF(RIGHT(TEXT(AI89,"0.#"),1)=".",FALSE,TRUE)</formula>
    </cfRule>
    <cfRule type="expression" dxfId="2406" priority="10348">
      <formula>IF(RIGHT(TEXT(AI89,"0.#"),1)=".",TRUE,FALSE)</formula>
    </cfRule>
  </conditionalFormatting>
  <conditionalFormatting sqref="AM89">
    <cfRule type="expression" dxfId="2405" priority="10345">
      <formula>IF(RIGHT(TEXT(AM89,"0.#"),1)=".",FALSE,TRUE)</formula>
    </cfRule>
    <cfRule type="expression" dxfId="2404" priority="10346">
      <formula>IF(RIGHT(TEXT(AM89,"0.#"),1)=".",TRUE,FALSE)</formula>
    </cfRule>
  </conditionalFormatting>
  <conditionalFormatting sqref="AE90 AM90">
    <cfRule type="expression" dxfId="2403" priority="10343">
      <formula>IF(RIGHT(TEXT(AE90,"0.#"),1)=".",FALSE,TRUE)</formula>
    </cfRule>
    <cfRule type="expression" dxfId="2402" priority="10344">
      <formula>IF(RIGHT(TEXT(AE90,"0.#"),1)=".",TRUE,FALSE)</formula>
    </cfRule>
  </conditionalFormatting>
  <conditionalFormatting sqref="AI90">
    <cfRule type="expression" dxfId="2401" priority="10341">
      <formula>IF(RIGHT(TEXT(AI90,"0.#"),1)=".",FALSE,TRUE)</formula>
    </cfRule>
    <cfRule type="expression" dxfId="2400" priority="10342">
      <formula>IF(RIGHT(TEXT(AI90,"0.#"),1)=".",TRUE,FALSE)</formula>
    </cfRule>
  </conditionalFormatting>
  <conditionalFormatting sqref="AQ90">
    <cfRule type="expression" dxfId="2399" priority="10337">
      <formula>IF(RIGHT(TEXT(AQ90,"0.#"),1)=".",FALSE,TRUE)</formula>
    </cfRule>
    <cfRule type="expression" dxfId="2398" priority="10338">
      <formula>IF(RIGHT(TEXT(AQ90,"0.#"),1)=".",TRUE,FALSE)</formula>
    </cfRule>
  </conditionalFormatting>
  <conditionalFormatting sqref="AE92 AQ92">
    <cfRule type="expression" dxfId="2397" priority="10335">
      <formula>IF(RIGHT(TEXT(AE92,"0.#"),1)=".",FALSE,TRUE)</formula>
    </cfRule>
    <cfRule type="expression" dxfId="2396" priority="10336">
      <formula>IF(RIGHT(TEXT(AE92,"0.#"),1)=".",TRUE,FALSE)</formula>
    </cfRule>
  </conditionalFormatting>
  <conditionalFormatting sqref="AI92">
    <cfRule type="expression" dxfId="2395" priority="10333">
      <formula>IF(RIGHT(TEXT(AI92,"0.#"),1)=".",FALSE,TRUE)</formula>
    </cfRule>
    <cfRule type="expression" dxfId="2394" priority="10334">
      <formula>IF(RIGHT(TEXT(AI92,"0.#"),1)=".",TRUE,FALSE)</formula>
    </cfRule>
  </conditionalFormatting>
  <conditionalFormatting sqref="AM92">
    <cfRule type="expression" dxfId="2393" priority="10331">
      <formula>IF(RIGHT(TEXT(AM92,"0.#"),1)=".",FALSE,TRUE)</formula>
    </cfRule>
    <cfRule type="expression" dxfId="2392" priority="10332">
      <formula>IF(RIGHT(TEXT(AM92,"0.#"),1)=".",TRUE,FALSE)</formula>
    </cfRule>
  </conditionalFormatting>
  <conditionalFormatting sqref="AQ93">
    <cfRule type="expression" dxfId="2391" priority="10323">
      <formula>IF(RIGHT(TEXT(AQ93,"0.#"),1)=".",FALSE,TRUE)</formula>
    </cfRule>
    <cfRule type="expression" dxfId="2390" priority="10324">
      <formula>IF(RIGHT(TEXT(AQ93,"0.#"),1)=".",TRUE,FALSE)</formula>
    </cfRule>
  </conditionalFormatting>
  <conditionalFormatting sqref="AE95 AQ95">
    <cfRule type="expression" dxfId="2389" priority="10321">
      <formula>IF(RIGHT(TEXT(AE95,"0.#"),1)=".",FALSE,TRUE)</formula>
    </cfRule>
    <cfRule type="expression" dxfId="2388" priority="10322">
      <formula>IF(RIGHT(TEXT(AE95,"0.#"),1)=".",TRUE,FALSE)</formula>
    </cfRule>
  </conditionalFormatting>
  <conditionalFormatting sqref="AI95">
    <cfRule type="expression" dxfId="2387" priority="10319">
      <formula>IF(RIGHT(TEXT(AI95,"0.#"),1)=".",FALSE,TRUE)</formula>
    </cfRule>
    <cfRule type="expression" dxfId="2386" priority="10320">
      <formula>IF(RIGHT(TEXT(AI95,"0.#"),1)=".",TRUE,FALSE)</formula>
    </cfRule>
  </conditionalFormatting>
  <conditionalFormatting sqref="AM95">
    <cfRule type="expression" dxfId="2385" priority="10317">
      <formula>IF(RIGHT(TEXT(AM95,"0.#"),1)=".",FALSE,TRUE)</formula>
    </cfRule>
    <cfRule type="expression" dxfId="2384" priority="10318">
      <formula>IF(RIGHT(TEXT(AM95,"0.#"),1)=".",TRUE,FALSE)</formula>
    </cfRule>
  </conditionalFormatting>
  <conditionalFormatting sqref="AQ96">
    <cfRule type="expression" dxfId="2383" priority="10309">
      <formula>IF(RIGHT(TEXT(AQ96,"0.#"),1)=".",FALSE,TRUE)</formula>
    </cfRule>
    <cfRule type="expression" dxfId="2382" priority="10310">
      <formula>IF(RIGHT(TEXT(AQ96,"0.#"),1)=".",TRUE,FALSE)</formula>
    </cfRule>
  </conditionalFormatting>
  <conditionalFormatting sqref="AE98 AQ98">
    <cfRule type="expression" dxfId="2381" priority="10307">
      <formula>IF(RIGHT(TEXT(AE98,"0.#"),1)=".",FALSE,TRUE)</formula>
    </cfRule>
    <cfRule type="expression" dxfId="2380" priority="10308">
      <formula>IF(RIGHT(TEXT(AE98,"0.#"),1)=".",TRUE,FALSE)</formula>
    </cfRule>
  </conditionalFormatting>
  <conditionalFormatting sqref="AI98">
    <cfRule type="expression" dxfId="2379" priority="10305">
      <formula>IF(RIGHT(TEXT(AI98,"0.#"),1)=".",FALSE,TRUE)</formula>
    </cfRule>
    <cfRule type="expression" dxfId="2378" priority="10306">
      <formula>IF(RIGHT(TEXT(AI98,"0.#"),1)=".",TRUE,FALSE)</formula>
    </cfRule>
  </conditionalFormatting>
  <conditionalFormatting sqref="AM98">
    <cfRule type="expression" dxfId="2377" priority="10303">
      <formula>IF(RIGHT(TEXT(AM98,"0.#"),1)=".",FALSE,TRUE)</formula>
    </cfRule>
    <cfRule type="expression" dxfId="2376" priority="10304">
      <formula>IF(RIGHT(TEXT(AM98,"0.#"),1)=".",TRUE,FALSE)</formula>
    </cfRule>
  </conditionalFormatting>
  <conditionalFormatting sqref="AQ99">
    <cfRule type="expression" dxfId="2375" priority="10295">
      <formula>IF(RIGHT(TEXT(AQ99,"0.#"),1)=".",FALSE,TRUE)</formula>
    </cfRule>
    <cfRule type="expression" dxfId="2374" priority="10296">
      <formula>IF(RIGHT(TEXT(AQ99,"0.#"),1)=".",TRUE,FALSE)</formula>
    </cfRule>
  </conditionalFormatting>
  <conditionalFormatting sqref="AE101 AQ101">
    <cfRule type="expression" dxfId="2373" priority="10293">
      <formula>IF(RIGHT(TEXT(AE101,"0.#"),1)=".",FALSE,TRUE)</formula>
    </cfRule>
    <cfRule type="expression" dxfId="2372" priority="10294">
      <formula>IF(RIGHT(TEXT(AE101,"0.#"),1)=".",TRUE,FALSE)</formula>
    </cfRule>
  </conditionalFormatting>
  <conditionalFormatting sqref="AI101">
    <cfRule type="expression" dxfId="2371" priority="10291">
      <formula>IF(RIGHT(TEXT(AI101,"0.#"),1)=".",FALSE,TRUE)</formula>
    </cfRule>
    <cfRule type="expression" dxfId="2370" priority="10292">
      <formula>IF(RIGHT(TEXT(AI101,"0.#"),1)=".",TRUE,FALSE)</formula>
    </cfRule>
  </conditionalFormatting>
  <conditionalFormatting sqref="AM101">
    <cfRule type="expression" dxfId="2369" priority="10289">
      <formula>IF(RIGHT(TEXT(AM101,"0.#"),1)=".",FALSE,TRUE)</formula>
    </cfRule>
    <cfRule type="expression" dxfId="2368" priority="10290">
      <formula>IF(RIGHT(TEXT(AM101,"0.#"),1)=".",TRUE,FALSE)</formula>
    </cfRule>
  </conditionalFormatting>
  <conditionalFormatting sqref="AQ102">
    <cfRule type="expression" dxfId="2367" priority="10281">
      <formula>IF(RIGHT(TEXT(AQ102,"0.#"),1)=".",FALSE,TRUE)</formula>
    </cfRule>
    <cfRule type="expression" dxfId="2366" priority="10282">
      <formula>IF(RIGHT(TEXT(AQ102,"0.#"),1)=".",TRUE,FALSE)</formula>
    </cfRule>
  </conditionalFormatting>
  <conditionalFormatting sqref="AE48">
    <cfRule type="expression" dxfId="2365" priority="10279">
      <formula>IF(RIGHT(TEXT(AE48,"0.#"),1)=".",FALSE,TRUE)</formula>
    </cfRule>
    <cfRule type="expression" dxfId="2364" priority="10280">
      <formula>IF(RIGHT(TEXT(AE48,"0.#"),1)=".",TRUE,FALSE)</formula>
    </cfRule>
  </conditionalFormatting>
  <conditionalFormatting sqref="AE49">
    <cfRule type="expression" dxfId="2363" priority="10277">
      <formula>IF(RIGHT(TEXT(AE49,"0.#"),1)=".",FALSE,TRUE)</formula>
    </cfRule>
    <cfRule type="expression" dxfId="2362" priority="10278">
      <formula>IF(RIGHT(TEXT(AE49,"0.#"),1)=".",TRUE,FALSE)</formula>
    </cfRule>
  </conditionalFormatting>
  <conditionalFormatting sqref="AE50">
    <cfRule type="expression" dxfId="2361" priority="10275">
      <formula>IF(RIGHT(TEXT(AE50,"0.#"),1)=".",FALSE,TRUE)</formula>
    </cfRule>
    <cfRule type="expression" dxfId="2360" priority="10276">
      <formula>IF(RIGHT(TEXT(AE50,"0.#"),1)=".",TRUE,FALSE)</formula>
    </cfRule>
  </conditionalFormatting>
  <conditionalFormatting sqref="AI50">
    <cfRule type="expression" dxfId="2359" priority="10273">
      <formula>IF(RIGHT(TEXT(AI50,"0.#"),1)=".",FALSE,TRUE)</formula>
    </cfRule>
    <cfRule type="expression" dxfId="2358" priority="10274">
      <formula>IF(RIGHT(TEXT(AI50,"0.#"),1)=".",TRUE,FALSE)</formula>
    </cfRule>
  </conditionalFormatting>
  <conditionalFormatting sqref="AI49">
    <cfRule type="expression" dxfId="2357" priority="10271">
      <formula>IF(RIGHT(TEXT(AI49,"0.#"),1)=".",FALSE,TRUE)</formula>
    </cfRule>
    <cfRule type="expression" dxfId="2356" priority="10272">
      <formula>IF(RIGHT(TEXT(AI49,"0.#"),1)=".",TRUE,FALSE)</formula>
    </cfRule>
  </conditionalFormatting>
  <conditionalFormatting sqref="AI48">
    <cfRule type="expression" dxfId="2355" priority="10269">
      <formula>IF(RIGHT(TEXT(AI48,"0.#"),1)=".",FALSE,TRUE)</formula>
    </cfRule>
    <cfRule type="expression" dxfId="2354" priority="10270">
      <formula>IF(RIGHT(TEXT(AI48,"0.#"),1)=".",TRUE,FALSE)</formula>
    </cfRule>
  </conditionalFormatting>
  <conditionalFormatting sqref="AM48">
    <cfRule type="expression" dxfId="2353" priority="10267">
      <formula>IF(RIGHT(TEXT(AM48,"0.#"),1)=".",FALSE,TRUE)</formula>
    </cfRule>
    <cfRule type="expression" dxfId="2352" priority="10268">
      <formula>IF(RIGHT(TEXT(AM48,"0.#"),1)=".",TRUE,FALSE)</formula>
    </cfRule>
  </conditionalFormatting>
  <conditionalFormatting sqref="AM49">
    <cfRule type="expression" dxfId="2351" priority="10265">
      <formula>IF(RIGHT(TEXT(AM49,"0.#"),1)=".",FALSE,TRUE)</formula>
    </cfRule>
    <cfRule type="expression" dxfId="2350" priority="10266">
      <formula>IF(RIGHT(TEXT(AM49,"0.#"),1)=".",TRUE,FALSE)</formula>
    </cfRule>
  </conditionalFormatting>
  <conditionalFormatting sqref="AM50">
    <cfRule type="expression" dxfId="2349" priority="10263">
      <formula>IF(RIGHT(TEXT(AM50,"0.#"),1)=".",FALSE,TRUE)</formula>
    </cfRule>
    <cfRule type="expression" dxfId="2348" priority="10264">
      <formula>IF(RIGHT(TEXT(AM50,"0.#"),1)=".",TRUE,FALSE)</formula>
    </cfRule>
  </conditionalFormatting>
  <conditionalFormatting sqref="AE414 AI414 AM414 AQ414 AU414">
    <cfRule type="expression" dxfId="2347" priority="10219">
      <formula>IF(RIGHT(TEXT(AE414,"0.#"),1)=".",FALSE,TRUE)</formula>
    </cfRule>
    <cfRule type="expression" dxfId="2346" priority="10220">
      <formula>IF(RIGHT(TEXT(AE414,"0.#"),1)=".",TRUE,FALSE)</formula>
    </cfRule>
  </conditionalFormatting>
  <conditionalFormatting sqref="AE415 AI415 AM415 AQ415 AU415">
    <cfRule type="expression" dxfId="2345" priority="10217">
      <formula>IF(RIGHT(TEXT(AE415,"0.#"),1)=".",FALSE,TRUE)</formula>
    </cfRule>
    <cfRule type="expression" dxfId="2344" priority="10218">
      <formula>IF(RIGHT(TEXT(AE415,"0.#"),1)=".",TRUE,FALSE)</formula>
    </cfRule>
  </conditionalFormatting>
  <conditionalFormatting sqref="AE416 AI416 AM416 AQ416 AU416">
    <cfRule type="expression" dxfId="2343" priority="10215">
      <formula>IF(RIGHT(TEXT(AE416,"0.#"),1)=".",FALSE,TRUE)</formula>
    </cfRule>
    <cfRule type="expression" dxfId="2342" priority="10216">
      <formula>IF(RIGHT(TEXT(AE416,"0.#"),1)=".",TRUE,FALSE)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Y845">
    <cfRule type="expression" dxfId="803" priority="147">
      <formula>IF(RIGHT(TEXT(Y816,"0.#"),1)=".",FALSE,TRUE)</formula>
    </cfRule>
    <cfRule type="expression" dxfId="802" priority="148">
      <formula>IF(RIGHT(TEXT(Y816,"0.#"),1)=".",TRUE,FALSE)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115 AI115 AM115 AQ115 AU115">
    <cfRule type="expression" dxfId="707" priority="7">
      <formula>IF(RIGHT(TEXT(AE115,"0.#"),1)=".",FALSE,TRUE)</formula>
    </cfRule>
    <cfRule type="expression" dxfId="706" priority="8">
      <formula>IF(RIGHT(TEXT(AE115,"0.#"),1)=".",TRUE,FALSE)</formula>
    </cfRule>
  </conditionalFormatting>
  <conditionalFormatting sqref="AE116 AI116 AM116 AQ116 AU116">
    <cfRule type="expression" dxfId="705" priority="5">
      <formula>IF(RIGHT(TEXT(AE116,"0.#"),1)=".",FALSE,TRUE)</formula>
    </cfRule>
    <cfRule type="expression" dxfId="704" priority="6">
      <formula>IF(RIGHT(TEXT(AE116,"0.#"),1)=".",TRUE,FALSE)</formula>
    </cfRule>
  </conditionalFormatting>
  <conditionalFormatting sqref="AE119 AI119 AM119 AQ119 AU119">
    <cfRule type="expression" dxfId="703" priority="3">
      <formula>IF(RIGHT(TEXT(AE119,"0.#"),1)=".",FALSE,TRUE)</formula>
    </cfRule>
    <cfRule type="expression" dxfId="702" priority="4">
      <formula>IF(RIGHT(TEXT(AE119,"0.#"),1)=".",TRUE,FALSE)</formula>
    </cfRule>
  </conditionalFormatting>
  <conditionalFormatting sqref="AE120 AI120 AM120 AQ120 AU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28575</xdr:colOff>
                    <xdr:row>39</xdr:row>
                    <xdr:rowOff>266700</xdr:rowOff>
                  </from>
                  <to>
                    <xdr:col>49</xdr:col>
                    <xdr:colOff>200025</xdr:colOff>
                    <xdr:row>72</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768</xdr:row>
                    <xdr:rowOff>323850</xdr:rowOff>
                  </from>
                  <to>
                    <xdr:col>46</xdr:col>
                    <xdr:colOff>0</xdr:colOff>
                    <xdr:row>769</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811</xdr:row>
                    <xdr:rowOff>0</xdr:rowOff>
                  </from>
                  <to>
                    <xdr:col>46</xdr:col>
                    <xdr:colOff>0</xdr:colOff>
                    <xdr:row>1110</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6"/>
      <c r="Z2" s="707"/>
      <c r="AA2" s="708"/>
      <c r="AB2" s="880" t="s">
        <v>12</v>
      </c>
      <c r="AC2" s="881"/>
      <c r="AD2" s="882"/>
      <c r="AE2" s="620" t="s">
        <v>372</v>
      </c>
      <c r="AF2" s="620"/>
      <c r="AG2" s="620"/>
      <c r="AH2" s="620"/>
      <c r="AI2" s="620" t="s">
        <v>373</v>
      </c>
      <c r="AJ2" s="620"/>
      <c r="AK2" s="620"/>
      <c r="AL2" s="620"/>
      <c r="AM2" s="620" t="s">
        <v>374</v>
      </c>
      <c r="AN2" s="620"/>
      <c r="AO2" s="620"/>
      <c r="AP2" s="290"/>
      <c r="AQ2" s="146" t="s">
        <v>370</v>
      </c>
      <c r="AR2" s="149"/>
      <c r="AS2" s="149"/>
      <c r="AT2" s="150"/>
      <c r="AU2" s="808" t="s">
        <v>262</v>
      </c>
      <c r="AV2" s="808"/>
      <c r="AW2" s="808"/>
      <c r="AX2" s="809"/>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7"/>
      <c r="Z3" s="878"/>
      <c r="AA3" s="879"/>
      <c r="AB3" s="883"/>
      <c r="AC3" s="884"/>
      <c r="AD3" s="885"/>
      <c r="AE3" s="621"/>
      <c r="AF3" s="621"/>
      <c r="AG3" s="621"/>
      <c r="AH3" s="621"/>
      <c r="AI3" s="621"/>
      <c r="AJ3" s="621"/>
      <c r="AK3" s="621"/>
      <c r="AL3" s="621"/>
      <c r="AM3" s="621"/>
      <c r="AN3" s="621"/>
      <c r="AO3" s="621"/>
      <c r="AP3" s="293"/>
      <c r="AQ3" s="416"/>
      <c r="AR3" s="279"/>
      <c r="AS3" s="152" t="s">
        <v>371</v>
      </c>
      <c r="AT3" s="153"/>
      <c r="AU3" s="279"/>
      <c r="AV3" s="279"/>
      <c r="AW3" s="277" t="s">
        <v>313</v>
      </c>
      <c r="AX3" s="278"/>
    </row>
    <row r="4" spans="1:50" ht="22.5" customHeight="1" x14ac:dyDescent="0.15">
      <c r="A4" s="283"/>
      <c r="B4" s="281"/>
      <c r="C4" s="281"/>
      <c r="D4" s="281"/>
      <c r="E4" s="281"/>
      <c r="F4" s="282"/>
      <c r="G4" s="403"/>
      <c r="H4" s="886"/>
      <c r="I4" s="886"/>
      <c r="J4" s="886"/>
      <c r="K4" s="886"/>
      <c r="L4" s="886"/>
      <c r="M4" s="886"/>
      <c r="N4" s="886"/>
      <c r="O4" s="887"/>
      <c r="P4" s="111"/>
      <c r="Q4" s="894"/>
      <c r="R4" s="894"/>
      <c r="S4" s="894"/>
      <c r="T4" s="894"/>
      <c r="U4" s="894"/>
      <c r="V4" s="894"/>
      <c r="W4" s="894"/>
      <c r="X4" s="895"/>
      <c r="Y4" s="904" t="s">
        <v>14</v>
      </c>
      <c r="Z4" s="905"/>
      <c r="AA4" s="906"/>
      <c r="AB4" s="329"/>
      <c r="AC4" s="908"/>
      <c r="AD4" s="908"/>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88"/>
      <c r="H5" s="889"/>
      <c r="I5" s="889"/>
      <c r="J5" s="889"/>
      <c r="K5" s="889"/>
      <c r="L5" s="889"/>
      <c r="M5" s="889"/>
      <c r="N5" s="889"/>
      <c r="O5" s="890"/>
      <c r="P5" s="896"/>
      <c r="Q5" s="896"/>
      <c r="R5" s="896"/>
      <c r="S5" s="896"/>
      <c r="T5" s="896"/>
      <c r="U5" s="896"/>
      <c r="V5" s="896"/>
      <c r="W5" s="896"/>
      <c r="X5" s="897"/>
      <c r="Y5" s="266" t="s">
        <v>61</v>
      </c>
      <c r="Z5" s="901"/>
      <c r="AA5" s="902"/>
      <c r="AB5" s="374"/>
      <c r="AC5" s="907"/>
      <c r="AD5" s="907"/>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91"/>
      <c r="H6" s="892"/>
      <c r="I6" s="892"/>
      <c r="J6" s="892"/>
      <c r="K6" s="892"/>
      <c r="L6" s="892"/>
      <c r="M6" s="892"/>
      <c r="N6" s="892"/>
      <c r="O6" s="893"/>
      <c r="P6" s="898"/>
      <c r="Q6" s="898"/>
      <c r="R6" s="898"/>
      <c r="S6" s="898"/>
      <c r="T6" s="898"/>
      <c r="U6" s="898"/>
      <c r="V6" s="898"/>
      <c r="W6" s="898"/>
      <c r="X6" s="899"/>
      <c r="Y6" s="900" t="s">
        <v>15</v>
      </c>
      <c r="Z6" s="901"/>
      <c r="AA6" s="902"/>
      <c r="AB6" s="383" t="s">
        <v>315</v>
      </c>
      <c r="AC6" s="903"/>
      <c r="AD6" s="903"/>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6"/>
      <c r="Z7" s="707"/>
      <c r="AA7" s="708"/>
      <c r="AB7" s="880" t="s">
        <v>12</v>
      </c>
      <c r="AC7" s="881"/>
      <c r="AD7" s="882"/>
      <c r="AE7" s="620" t="s">
        <v>372</v>
      </c>
      <c r="AF7" s="620"/>
      <c r="AG7" s="620"/>
      <c r="AH7" s="620"/>
      <c r="AI7" s="620" t="s">
        <v>373</v>
      </c>
      <c r="AJ7" s="620"/>
      <c r="AK7" s="620"/>
      <c r="AL7" s="620"/>
      <c r="AM7" s="620" t="s">
        <v>374</v>
      </c>
      <c r="AN7" s="620"/>
      <c r="AO7" s="620"/>
      <c r="AP7" s="290"/>
      <c r="AQ7" s="146" t="s">
        <v>370</v>
      </c>
      <c r="AR7" s="149"/>
      <c r="AS7" s="149"/>
      <c r="AT7" s="150"/>
      <c r="AU7" s="808" t="s">
        <v>262</v>
      </c>
      <c r="AV7" s="808"/>
      <c r="AW7" s="808"/>
      <c r="AX7" s="809"/>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7"/>
      <c r="Z8" s="878"/>
      <c r="AA8" s="879"/>
      <c r="AB8" s="883"/>
      <c r="AC8" s="884"/>
      <c r="AD8" s="885"/>
      <c r="AE8" s="621"/>
      <c r="AF8" s="621"/>
      <c r="AG8" s="621"/>
      <c r="AH8" s="621"/>
      <c r="AI8" s="621"/>
      <c r="AJ8" s="621"/>
      <c r="AK8" s="621"/>
      <c r="AL8" s="621"/>
      <c r="AM8" s="621"/>
      <c r="AN8" s="621"/>
      <c r="AO8" s="621"/>
      <c r="AP8" s="293"/>
      <c r="AQ8" s="416"/>
      <c r="AR8" s="279"/>
      <c r="AS8" s="152" t="s">
        <v>371</v>
      </c>
      <c r="AT8" s="153"/>
      <c r="AU8" s="279"/>
      <c r="AV8" s="279"/>
      <c r="AW8" s="277" t="s">
        <v>313</v>
      </c>
      <c r="AX8" s="278"/>
    </row>
    <row r="9" spans="1:50" ht="22.5" customHeight="1" x14ac:dyDescent="0.15">
      <c r="A9" s="283"/>
      <c r="B9" s="281"/>
      <c r="C9" s="281"/>
      <c r="D9" s="281"/>
      <c r="E9" s="281"/>
      <c r="F9" s="282"/>
      <c r="G9" s="403"/>
      <c r="H9" s="886"/>
      <c r="I9" s="886"/>
      <c r="J9" s="886"/>
      <c r="K9" s="886"/>
      <c r="L9" s="886"/>
      <c r="M9" s="886"/>
      <c r="N9" s="886"/>
      <c r="O9" s="887"/>
      <c r="P9" s="111"/>
      <c r="Q9" s="894"/>
      <c r="R9" s="894"/>
      <c r="S9" s="894"/>
      <c r="T9" s="894"/>
      <c r="U9" s="894"/>
      <c r="V9" s="894"/>
      <c r="W9" s="894"/>
      <c r="X9" s="895"/>
      <c r="Y9" s="904" t="s">
        <v>14</v>
      </c>
      <c r="Z9" s="905"/>
      <c r="AA9" s="906"/>
      <c r="AB9" s="329"/>
      <c r="AC9" s="908"/>
      <c r="AD9" s="908"/>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88"/>
      <c r="H10" s="889"/>
      <c r="I10" s="889"/>
      <c r="J10" s="889"/>
      <c r="K10" s="889"/>
      <c r="L10" s="889"/>
      <c r="M10" s="889"/>
      <c r="N10" s="889"/>
      <c r="O10" s="890"/>
      <c r="P10" s="896"/>
      <c r="Q10" s="896"/>
      <c r="R10" s="896"/>
      <c r="S10" s="896"/>
      <c r="T10" s="896"/>
      <c r="U10" s="896"/>
      <c r="V10" s="896"/>
      <c r="W10" s="896"/>
      <c r="X10" s="897"/>
      <c r="Y10" s="266" t="s">
        <v>61</v>
      </c>
      <c r="Z10" s="901"/>
      <c r="AA10" s="902"/>
      <c r="AB10" s="374"/>
      <c r="AC10" s="907"/>
      <c r="AD10" s="907"/>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1"/>
      <c r="H11" s="892"/>
      <c r="I11" s="892"/>
      <c r="J11" s="892"/>
      <c r="K11" s="892"/>
      <c r="L11" s="892"/>
      <c r="M11" s="892"/>
      <c r="N11" s="892"/>
      <c r="O11" s="893"/>
      <c r="P11" s="898"/>
      <c r="Q11" s="898"/>
      <c r="R11" s="898"/>
      <c r="S11" s="898"/>
      <c r="T11" s="898"/>
      <c r="U11" s="898"/>
      <c r="V11" s="898"/>
      <c r="W11" s="898"/>
      <c r="X11" s="899"/>
      <c r="Y11" s="900" t="s">
        <v>15</v>
      </c>
      <c r="Z11" s="901"/>
      <c r="AA11" s="902"/>
      <c r="AB11" s="383" t="s">
        <v>315</v>
      </c>
      <c r="AC11" s="903"/>
      <c r="AD11" s="903"/>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6"/>
      <c r="Z12" s="707"/>
      <c r="AA12" s="708"/>
      <c r="AB12" s="880" t="s">
        <v>12</v>
      </c>
      <c r="AC12" s="881"/>
      <c r="AD12" s="882"/>
      <c r="AE12" s="620" t="s">
        <v>372</v>
      </c>
      <c r="AF12" s="620"/>
      <c r="AG12" s="620"/>
      <c r="AH12" s="620"/>
      <c r="AI12" s="620" t="s">
        <v>373</v>
      </c>
      <c r="AJ12" s="620"/>
      <c r="AK12" s="620"/>
      <c r="AL12" s="620"/>
      <c r="AM12" s="620" t="s">
        <v>374</v>
      </c>
      <c r="AN12" s="620"/>
      <c r="AO12" s="620"/>
      <c r="AP12" s="290"/>
      <c r="AQ12" s="146" t="s">
        <v>370</v>
      </c>
      <c r="AR12" s="149"/>
      <c r="AS12" s="149"/>
      <c r="AT12" s="150"/>
      <c r="AU12" s="808" t="s">
        <v>262</v>
      </c>
      <c r="AV12" s="808"/>
      <c r="AW12" s="808"/>
      <c r="AX12" s="809"/>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7"/>
      <c r="Z13" s="878"/>
      <c r="AA13" s="879"/>
      <c r="AB13" s="883"/>
      <c r="AC13" s="884"/>
      <c r="AD13" s="885"/>
      <c r="AE13" s="621"/>
      <c r="AF13" s="621"/>
      <c r="AG13" s="621"/>
      <c r="AH13" s="621"/>
      <c r="AI13" s="621"/>
      <c r="AJ13" s="621"/>
      <c r="AK13" s="621"/>
      <c r="AL13" s="621"/>
      <c r="AM13" s="621"/>
      <c r="AN13" s="621"/>
      <c r="AO13" s="621"/>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86"/>
      <c r="I14" s="886"/>
      <c r="J14" s="886"/>
      <c r="K14" s="886"/>
      <c r="L14" s="886"/>
      <c r="M14" s="886"/>
      <c r="N14" s="886"/>
      <c r="O14" s="887"/>
      <c r="P14" s="111"/>
      <c r="Q14" s="894"/>
      <c r="R14" s="894"/>
      <c r="S14" s="894"/>
      <c r="T14" s="894"/>
      <c r="U14" s="894"/>
      <c r="V14" s="894"/>
      <c r="W14" s="894"/>
      <c r="X14" s="895"/>
      <c r="Y14" s="904" t="s">
        <v>14</v>
      </c>
      <c r="Z14" s="905"/>
      <c r="AA14" s="906"/>
      <c r="AB14" s="329"/>
      <c r="AC14" s="908"/>
      <c r="AD14" s="908"/>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88"/>
      <c r="H15" s="889"/>
      <c r="I15" s="889"/>
      <c r="J15" s="889"/>
      <c r="K15" s="889"/>
      <c r="L15" s="889"/>
      <c r="M15" s="889"/>
      <c r="N15" s="889"/>
      <c r="O15" s="890"/>
      <c r="P15" s="896"/>
      <c r="Q15" s="896"/>
      <c r="R15" s="896"/>
      <c r="S15" s="896"/>
      <c r="T15" s="896"/>
      <c r="U15" s="896"/>
      <c r="V15" s="896"/>
      <c r="W15" s="896"/>
      <c r="X15" s="897"/>
      <c r="Y15" s="266" t="s">
        <v>61</v>
      </c>
      <c r="Z15" s="901"/>
      <c r="AA15" s="902"/>
      <c r="AB15" s="374"/>
      <c r="AC15" s="907"/>
      <c r="AD15" s="907"/>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1"/>
      <c r="H16" s="892"/>
      <c r="I16" s="892"/>
      <c r="J16" s="892"/>
      <c r="K16" s="892"/>
      <c r="L16" s="892"/>
      <c r="M16" s="892"/>
      <c r="N16" s="892"/>
      <c r="O16" s="893"/>
      <c r="P16" s="898"/>
      <c r="Q16" s="898"/>
      <c r="R16" s="898"/>
      <c r="S16" s="898"/>
      <c r="T16" s="898"/>
      <c r="U16" s="898"/>
      <c r="V16" s="898"/>
      <c r="W16" s="898"/>
      <c r="X16" s="899"/>
      <c r="Y16" s="900" t="s">
        <v>15</v>
      </c>
      <c r="Z16" s="901"/>
      <c r="AA16" s="902"/>
      <c r="AB16" s="383" t="s">
        <v>315</v>
      </c>
      <c r="AC16" s="903"/>
      <c r="AD16" s="903"/>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6"/>
      <c r="Z17" s="707"/>
      <c r="AA17" s="708"/>
      <c r="AB17" s="880" t="s">
        <v>12</v>
      </c>
      <c r="AC17" s="881"/>
      <c r="AD17" s="882"/>
      <c r="AE17" s="620" t="s">
        <v>372</v>
      </c>
      <c r="AF17" s="620"/>
      <c r="AG17" s="620"/>
      <c r="AH17" s="620"/>
      <c r="AI17" s="620" t="s">
        <v>373</v>
      </c>
      <c r="AJ17" s="620"/>
      <c r="AK17" s="620"/>
      <c r="AL17" s="620"/>
      <c r="AM17" s="620" t="s">
        <v>374</v>
      </c>
      <c r="AN17" s="620"/>
      <c r="AO17" s="620"/>
      <c r="AP17" s="290"/>
      <c r="AQ17" s="146" t="s">
        <v>370</v>
      </c>
      <c r="AR17" s="149"/>
      <c r="AS17" s="149"/>
      <c r="AT17" s="150"/>
      <c r="AU17" s="808" t="s">
        <v>262</v>
      </c>
      <c r="AV17" s="808"/>
      <c r="AW17" s="808"/>
      <c r="AX17" s="809"/>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7"/>
      <c r="Z18" s="878"/>
      <c r="AA18" s="879"/>
      <c r="AB18" s="883"/>
      <c r="AC18" s="884"/>
      <c r="AD18" s="885"/>
      <c r="AE18" s="621"/>
      <c r="AF18" s="621"/>
      <c r="AG18" s="621"/>
      <c r="AH18" s="621"/>
      <c r="AI18" s="621"/>
      <c r="AJ18" s="621"/>
      <c r="AK18" s="621"/>
      <c r="AL18" s="621"/>
      <c r="AM18" s="621"/>
      <c r="AN18" s="621"/>
      <c r="AO18" s="621"/>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86"/>
      <c r="I19" s="886"/>
      <c r="J19" s="886"/>
      <c r="K19" s="886"/>
      <c r="L19" s="886"/>
      <c r="M19" s="886"/>
      <c r="N19" s="886"/>
      <c r="O19" s="887"/>
      <c r="P19" s="111"/>
      <c r="Q19" s="894"/>
      <c r="R19" s="894"/>
      <c r="S19" s="894"/>
      <c r="T19" s="894"/>
      <c r="U19" s="894"/>
      <c r="V19" s="894"/>
      <c r="W19" s="894"/>
      <c r="X19" s="895"/>
      <c r="Y19" s="904" t="s">
        <v>14</v>
      </c>
      <c r="Z19" s="905"/>
      <c r="AA19" s="906"/>
      <c r="AB19" s="329"/>
      <c r="AC19" s="908"/>
      <c r="AD19" s="908"/>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88"/>
      <c r="H20" s="889"/>
      <c r="I20" s="889"/>
      <c r="J20" s="889"/>
      <c r="K20" s="889"/>
      <c r="L20" s="889"/>
      <c r="M20" s="889"/>
      <c r="N20" s="889"/>
      <c r="O20" s="890"/>
      <c r="P20" s="896"/>
      <c r="Q20" s="896"/>
      <c r="R20" s="896"/>
      <c r="S20" s="896"/>
      <c r="T20" s="896"/>
      <c r="U20" s="896"/>
      <c r="V20" s="896"/>
      <c r="W20" s="896"/>
      <c r="X20" s="897"/>
      <c r="Y20" s="266" t="s">
        <v>61</v>
      </c>
      <c r="Z20" s="901"/>
      <c r="AA20" s="902"/>
      <c r="AB20" s="374"/>
      <c r="AC20" s="907"/>
      <c r="AD20" s="907"/>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1"/>
      <c r="H21" s="892"/>
      <c r="I21" s="892"/>
      <c r="J21" s="892"/>
      <c r="K21" s="892"/>
      <c r="L21" s="892"/>
      <c r="M21" s="892"/>
      <c r="N21" s="892"/>
      <c r="O21" s="893"/>
      <c r="P21" s="898"/>
      <c r="Q21" s="898"/>
      <c r="R21" s="898"/>
      <c r="S21" s="898"/>
      <c r="T21" s="898"/>
      <c r="U21" s="898"/>
      <c r="V21" s="898"/>
      <c r="W21" s="898"/>
      <c r="X21" s="899"/>
      <c r="Y21" s="900" t="s">
        <v>15</v>
      </c>
      <c r="Z21" s="901"/>
      <c r="AA21" s="902"/>
      <c r="AB21" s="383" t="s">
        <v>315</v>
      </c>
      <c r="AC21" s="903"/>
      <c r="AD21" s="903"/>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6"/>
      <c r="Z22" s="707"/>
      <c r="AA22" s="708"/>
      <c r="AB22" s="880" t="s">
        <v>12</v>
      </c>
      <c r="AC22" s="881"/>
      <c r="AD22" s="882"/>
      <c r="AE22" s="620" t="s">
        <v>372</v>
      </c>
      <c r="AF22" s="620"/>
      <c r="AG22" s="620"/>
      <c r="AH22" s="620"/>
      <c r="AI22" s="620" t="s">
        <v>373</v>
      </c>
      <c r="AJ22" s="620"/>
      <c r="AK22" s="620"/>
      <c r="AL22" s="620"/>
      <c r="AM22" s="620" t="s">
        <v>374</v>
      </c>
      <c r="AN22" s="620"/>
      <c r="AO22" s="620"/>
      <c r="AP22" s="290"/>
      <c r="AQ22" s="146" t="s">
        <v>370</v>
      </c>
      <c r="AR22" s="149"/>
      <c r="AS22" s="149"/>
      <c r="AT22" s="150"/>
      <c r="AU22" s="808" t="s">
        <v>262</v>
      </c>
      <c r="AV22" s="808"/>
      <c r="AW22" s="808"/>
      <c r="AX22" s="809"/>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7"/>
      <c r="Z23" s="878"/>
      <c r="AA23" s="879"/>
      <c r="AB23" s="883"/>
      <c r="AC23" s="884"/>
      <c r="AD23" s="885"/>
      <c r="AE23" s="621"/>
      <c r="AF23" s="621"/>
      <c r="AG23" s="621"/>
      <c r="AH23" s="621"/>
      <c r="AI23" s="621"/>
      <c r="AJ23" s="621"/>
      <c r="AK23" s="621"/>
      <c r="AL23" s="621"/>
      <c r="AM23" s="621"/>
      <c r="AN23" s="621"/>
      <c r="AO23" s="621"/>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86"/>
      <c r="I24" s="886"/>
      <c r="J24" s="886"/>
      <c r="K24" s="886"/>
      <c r="L24" s="886"/>
      <c r="M24" s="886"/>
      <c r="N24" s="886"/>
      <c r="O24" s="887"/>
      <c r="P24" s="111"/>
      <c r="Q24" s="894"/>
      <c r="R24" s="894"/>
      <c r="S24" s="894"/>
      <c r="T24" s="894"/>
      <c r="U24" s="894"/>
      <c r="V24" s="894"/>
      <c r="W24" s="894"/>
      <c r="X24" s="895"/>
      <c r="Y24" s="904" t="s">
        <v>14</v>
      </c>
      <c r="Z24" s="905"/>
      <c r="AA24" s="906"/>
      <c r="AB24" s="329"/>
      <c r="AC24" s="908"/>
      <c r="AD24" s="908"/>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88"/>
      <c r="H25" s="889"/>
      <c r="I25" s="889"/>
      <c r="J25" s="889"/>
      <c r="K25" s="889"/>
      <c r="L25" s="889"/>
      <c r="M25" s="889"/>
      <c r="N25" s="889"/>
      <c r="O25" s="890"/>
      <c r="P25" s="896"/>
      <c r="Q25" s="896"/>
      <c r="R25" s="896"/>
      <c r="S25" s="896"/>
      <c r="T25" s="896"/>
      <c r="U25" s="896"/>
      <c r="V25" s="896"/>
      <c r="W25" s="896"/>
      <c r="X25" s="897"/>
      <c r="Y25" s="266" t="s">
        <v>61</v>
      </c>
      <c r="Z25" s="901"/>
      <c r="AA25" s="902"/>
      <c r="AB25" s="374"/>
      <c r="AC25" s="907"/>
      <c r="AD25" s="907"/>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1"/>
      <c r="H26" s="892"/>
      <c r="I26" s="892"/>
      <c r="J26" s="892"/>
      <c r="K26" s="892"/>
      <c r="L26" s="892"/>
      <c r="M26" s="892"/>
      <c r="N26" s="892"/>
      <c r="O26" s="893"/>
      <c r="P26" s="898"/>
      <c r="Q26" s="898"/>
      <c r="R26" s="898"/>
      <c r="S26" s="898"/>
      <c r="T26" s="898"/>
      <c r="U26" s="898"/>
      <c r="V26" s="898"/>
      <c r="W26" s="898"/>
      <c r="X26" s="899"/>
      <c r="Y26" s="900" t="s">
        <v>15</v>
      </c>
      <c r="Z26" s="901"/>
      <c r="AA26" s="902"/>
      <c r="AB26" s="383" t="s">
        <v>315</v>
      </c>
      <c r="AC26" s="903"/>
      <c r="AD26" s="903"/>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6"/>
      <c r="Z27" s="707"/>
      <c r="AA27" s="708"/>
      <c r="AB27" s="880" t="s">
        <v>12</v>
      </c>
      <c r="AC27" s="881"/>
      <c r="AD27" s="882"/>
      <c r="AE27" s="620" t="s">
        <v>372</v>
      </c>
      <c r="AF27" s="620"/>
      <c r="AG27" s="620"/>
      <c r="AH27" s="620"/>
      <c r="AI27" s="620" t="s">
        <v>373</v>
      </c>
      <c r="AJ27" s="620"/>
      <c r="AK27" s="620"/>
      <c r="AL27" s="620"/>
      <c r="AM27" s="620" t="s">
        <v>374</v>
      </c>
      <c r="AN27" s="620"/>
      <c r="AO27" s="620"/>
      <c r="AP27" s="290"/>
      <c r="AQ27" s="146" t="s">
        <v>370</v>
      </c>
      <c r="AR27" s="149"/>
      <c r="AS27" s="149"/>
      <c r="AT27" s="150"/>
      <c r="AU27" s="808" t="s">
        <v>262</v>
      </c>
      <c r="AV27" s="808"/>
      <c r="AW27" s="808"/>
      <c r="AX27" s="809"/>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7"/>
      <c r="Z28" s="878"/>
      <c r="AA28" s="879"/>
      <c r="AB28" s="883"/>
      <c r="AC28" s="884"/>
      <c r="AD28" s="885"/>
      <c r="AE28" s="621"/>
      <c r="AF28" s="621"/>
      <c r="AG28" s="621"/>
      <c r="AH28" s="621"/>
      <c r="AI28" s="621"/>
      <c r="AJ28" s="621"/>
      <c r="AK28" s="621"/>
      <c r="AL28" s="621"/>
      <c r="AM28" s="621"/>
      <c r="AN28" s="621"/>
      <c r="AO28" s="621"/>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86"/>
      <c r="I29" s="886"/>
      <c r="J29" s="886"/>
      <c r="K29" s="886"/>
      <c r="L29" s="886"/>
      <c r="M29" s="886"/>
      <c r="N29" s="886"/>
      <c r="O29" s="887"/>
      <c r="P29" s="111"/>
      <c r="Q29" s="894"/>
      <c r="R29" s="894"/>
      <c r="S29" s="894"/>
      <c r="T29" s="894"/>
      <c r="U29" s="894"/>
      <c r="V29" s="894"/>
      <c r="W29" s="894"/>
      <c r="X29" s="895"/>
      <c r="Y29" s="904" t="s">
        <v>14</v>
      </c>
      <c r="Z29" s="905"/>
      <c r="AA29" s="906"/>
      <c r="AB29" s="329"/>
      <c r="AC29" s="908"/>
      <c r="AD29" s="908"/>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88"/>
      <c r="H30" s="889"/>
      <c r="I30" s="889"/>
      <c r="J30" s="889"/>
      <c r="K30" s="889"/>
      <c r="L30" s="889"/>
      <c r="M30" s="889"/>
      <c r="N30" s="889"/>
      <c r="O30" s="890"/>
      <c r="P30" s="896"/>
      <c r="Q30" s="896"/>
      <c r="R30" s="896"/>
      <c r="S30" s="896"/>
      <c r="T30" s="896"/>
      <c r="U30" s="896"/>
      <c r="V30" s="896"/>
      <c r="W30" s="896"/>
      <c r="X30" s="897"/>
      <c r="Y30" s="266" t="s">
        <v>61</v>
      </c>
      <c r="Z30" s="901"/>
      <c r="AA30" s="902"/>
      <c r="AB30" s="374"/>
      <c r="AC30" s="907"/>
      <c r="AD30" s="907"/>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1"/>
      <c r="H31" s="892"/>
      <c r="I31" s="892"/>
      <c r="J31" s="892"/>
      <c r="K31" s="892"/>
      <c r="L31" s="892"/>
      <c r="M31" s="892"/>
      <c r="N31" s="892"/>
      <c r="O31" s="893"/>
      <c r="P31" s="898"/>
      <c r="Q31" s="898"/>
      <c r="R31" s="898"/>
      <c r="S31" s="898"/>
      <c r="T31" s="898"/>
      <c r="U31" s="898"/>
      <c r="V31" s="898"/>
      <c r="W31" s="898"/>
      <c r="X31" s="899"/>
      <c r="Y31" s="900" t="s">
        <v>15</v>
      </c>
      <c r="Z31" s="901"/>
      <c r="AA31" s="902"/>
      <c r="AB31" s="383" t="s">
        <v>315</v>
      </c>
      <c r="AC31" s="903"/>
      <c r="AD31" s="903"/>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6"/>
      <c r="Z32" s="707"/>
      <c r="AA32" s="708"/>
      <c r="AB32" s="880" t="s">
        <v>12</v>
      </c>
      <c r="AC32" s="881"/>
      <c r="AD32" s="882"/>
      <c r="AE32" s="620" t="s">
        <v>372</v>
      </c>
      <c r="AF32" s="620"/>
      <c r="AG32" s="620"/>
      <c r="AH32" s="620"/>
      <c r="AI32" s="620" t="s">
        <v>373</v>
      </c>
      <c r="AJ32" s="620"/>
      <c r="AK32" s="620"/>
      <c r="AL32" s="620"/>
      <c r="AM32" s="620" t="s">
        <v>374</v>
      </c>
      <c r="AN32" s="620"/>
      <c r="AO32" s="620"/>
      <c r="AP32" s="290"/>
      <c r="AQ32" s="146" t="s">
        <v>370</v>
      </c>
      <c r="AR32" s="149"/>
      <c r="AS32" s="149"/>
      <c r="AT32" s="150"/>
      <c r="AU32" s="808" t="s">
        <v>262</v>
      </c>
      <c r="AV32" s="808"/>
      <c r="AW32" s="808"/>
      <c r="AX32" s="809"/>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7"/>
      <c r="Z33" s="878"/>
      <c r="AA33" s="879"/>
      <c r="AB33" s="883"/>
      <c r="AC33" s="884"/>
      <c r="AD33" s="885"/>
      <c r="AE33" s="621"/>
      <c r="AF33" s="621"/>
      <c r="AG33" s="621"/>
      <c r="AH33" s="621"/>
      <c r="AI33" s="621"/>
      <c r="AJ33" s="621"/>
      <c r="AK33" s="621"/>
      <c r="AL33" s="621"/>
      <c r="AM33" s="621"/>
      <c r="AN33" s="621"/>
      <c r="AO33" s="621"/>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86"/>
      <c r="I34" s="886"/>
      <c r="J34" s="886"/>
      <c r="K34" s="886"/>
      <c r="L34" s="886"/>
      <c r="M34" s="886"/>
      <c r="N34" s="886"/>
      <c r="O34" s="887"/>
      <c r="P34" s="111"/>
      <c r="Q34" s="894"/>
      <c r="R34" s="894"/>
      <c r="S34" s="894"/>
      <c r="T34" s="894"/>
      <c r="U34" s="894"/>
      <c r="V34" s="894"/>
      <c r="W34" s="894"/>
      <c r="X34" s="895"/>
      <c r="Y34" s="904" t="s">
        <v>14</v>
      </c>
      <c r="Z34" s="905"/>
      <c r="AA34" s="906"/>
      <c r="AB34" s="329"/>
      <c r="AC34" s="908"/>
      <c r="AD34" s="908"/>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88"/>
      <c r="H35" s="889"/>
      <c r="I35" s="889"/>
      <c r="J35" s="889"/>
      <c r="K35" s="889"/>
      <c r="L35" s="889"/>
      <c r="M35" s="889"/>
      <c r="N35" s="889"/>
      <c r="O35" s="890"/>
      <c r="P35" s="896"/>
      <c r="Q35" s="896"/>
      <c r="R35" s="896"/>
      <c r="S35" s="896"/>
      <c r="T35" s="896"/>
      <c r="U35" s="896"/>
      <c r="V35" s="896"/>
      <c r="W35" s="896"/>
      <c r="X35" s="897"/>
      <c r="Y35" s="266" t="s">
        <v>61</v>
      </c>
      <c r="Z35" s="901"/>
      <c r="AA35" s="902"/>
      <c r="AB35" s="374"/>
      <c r="AC35" s="907"/>
      <c r="AD35" s="907"/>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1"/>
      <c r="H36" s="892"/>
      <c r="I36" s="892"/>
      <c r="J36" s="892"/>
      <c r="K36" s="892"/>
      <c r="L36" s="892"/>
      <c r="M36" s="892"/>
      <c r="N36" s="892"/>
      <c r="O36" s="893"/>
      <c r="P36" s="898"/>
      <c r="Q36" s="898"/>
      <c r="R36" s="898"/>
      <c r="S36" s="898"/>
      <c r="T36" s="898"/>
      <c r="U36" s="898"/>
      <c r="V36" s="898"/>
      <c r="W36" s="898"/>
      <c r="X36" s="899"/>
      <c r="Y36" s="900" t="s">
        <v>15</v>
      </c>
      <c r="Z36" s="901"/>
      <c r="AA36" s="902"/>
      <c r="AB36" s="383" t="s">
        <v>315</v>
      </c>
      <c r="AC36" s="903"/>
      <c r="AD36" s="903"/>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6"/>
      <c r="Z37" s="707"/>
      <c r="AA37" s="708"/>
      <c r="AB37" s="880" t="s">
        <v>12</v>
      </c>
      <c r="AC37" s="881"/>
      <c r="AD37" s="882"/>
      <c r="AE37" s="620" t="s">
        <v>372</v>
      </c>
      <c r="AF37" s="620"/>
      <c r="AG37" s="620"/>
      <c r="AH37" s="620"/>
      <c r="AI37" s="620" t="s">
        <v>373</v>
      </c>
      <c r="AJ37" s="620"/>
      <c r="AK37" s="620"/>
      <c r="AL37" s="620"/>
      <c r="AM37" s="620" t="s">
        <v>374</v>
      </c>
      <c r="AN37" s="620"/>
      <c r="AO37" s="620"/>
      <c r="AP37" s="290"/>
      <c r="AQ37" s="146" t="s">
        <v>370</v>
      </c>
      <c r="AR37" s="149"/>
      <c r="AS37" s="149"/>
      <c r="AT37" s="150"/>
      <c r="AU37" s="808" t="s">
        <v>262</v>
      </c>
      <c r="AV37" s="808"/>
      <c r="AW37" s="808"/>
      <c r="AX37" s="809"/>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7"/>
      <c r="Z38" s="878"/>
      <c r="AA38" s="879"/>
      <c r="AB38" s="883"/>
      <c r="AC38" s="884"/>
      <c r="AD38" s="885"/>
      <c r="AE38" s="621"/>
      <c r="AF38" s="621"/>
      <c r="AG38" s="621"/>
      <c r="AH38" s="621"/>
      <c r="AI38" s="621"/>
      <c r="AJ38" s="621"/>
      <c r="AK38" s="621"/>
      <c r="AL38" s="621"/>
      <c r="AM38" s="621"/>
      <c r="AN38" s="621"/>
      <c r="AO38" s="621"/>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86"/>
      <c r="I39" s="886"/>
      <c r="J39" s="886"/>
      <c r="K39" s="886"/>
      <c r="L39" s="886"/>
      <c r="M39" s="886"/>
      <c r="N39" s="886"/>
      <c r="O39" s="887"/>
      <c r="P39" s="111"/>
      <c r="Q39" s="894"/>
      <c r="R39" s="894"/>
      <c r="S39" s="894"/>
      <c r="T39" s="894"/>
      <c r="U39" s="894"/>
      <c r="V39" s="894"/>
      <c r="W39" s="894"/>
      <c r="X39" s="895"/>
      <c r="Y39" s="904" t="s">
        <v>14</v>
      </c>
      <c r="Z39" s="905"/>
      <c r="AA39" s="906"/>
      <c r="AB39" s="329"/>
      <c r="AC39" s="908"/>
      <c r="AD39" s="908"/>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88"/>
      <c r="H40" s="889"/>
      <c r="I40" s="889"/>
      <c r="J40" s="889"/>
      <c r="K40" s="889"/>
      <c r="L40" s="889"/>
      <c r="M40" s="889"/>
      <c r="N40" s="889"/>
      <c r="O40" s="890"/>
      <c r="P40" s="896"/>
      <c r="Q40" s="896"/>
      <c r="R40" s="896"/>
      <c r="S40" s="896"/>
      <c r="T40" s="896"/>
      <c r="U40" s="896"/>
      <c r="V40" s="896"/>
      <c r="W40" s="896"/>
      <c r="X40" s="897"/>
      <c r="Y40" s="266" t="s">
        <v>61</v>
      </c>
      <c r="Z40" s="901"/>
      <c r="AA40" s="902"/>
      <c r="AB40" s="374"/>
      <c r="AC40" s="907"/>
      <c r="AD40" s="907"/>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1"/>
      <c r="H41" s="892"/>
      <c r="I41" s="892"/>
      <c r="J41" s="892"/>
      <c r="K41" s="892"/>
      <c r="L41" s="892"/>
      <c r="M41" s="892"/>
      <c r="N41" s="892"/>
      <c r="O41" s="893"/>
      <c r="P41" s="898"/>
      <c r="Q41" s="898"/>
      <c r="R41" s="898"/>
      <c r="S41" s="898"/>
      <c r="T41" s="898"/>
      <c r="U41" s="898"/>
      <c r="V41" s="898"/>
      <c r="W41" s="898"/>
      <c r="X41" s="899"/>
      <c r="Y41" s="900" t="s">
        <v>15</v>
      </c>
      <c r="Z41" s="901"/>
      <c r="AA41" s="902"/>
      <c r="AB41" s="383" t="s">
        <v>315</v>
      </c>
      <c r="AC41" s="903"/>
      <c r="AD41" s="903"/>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6"/>
      <c r="Z42" s="707"/>
      <c r="AA42" s="708"/>
      <c r="AB42" s="880" t="s">
        <v>12</v>
      </c>
      <c r="AC42" s="881"/>
      <c r="AD42" s="882"/>
      <c r="AE42" s="620" t="s">
        <v>372</v>
      </c>
      <c r="AF42" s="620"/>
      <c r="AG42" s="620"/>
      <c r="AH42" s="620"/>
      <c r="AI42" s="620" t="s">
        <v>373</v>
      </c>
      <c r="AJ42" s="620"/>
      <c r="AK42" s="620"/>
      <c r="AL42" s="620"/>
      <c r="AM42" s="620" t="s">
        <v>374</v>
      </c>
      <c r="AN42" s="620"/>
      <c r="AO42" s="620"/>
      <c r="AP42" s="290"/>
      <c r="AQ42" s="146" t="s">
        <v>370</v>
      </c>
      <c r="AR42" s="149"/>
      <c r="AS42" s="149"/>
      <c r="AT42" s="150"/>
      <c r="AU42" s="808" t="s">
        <v>262</v>
      </c>
      <c r="AV42" s="808"/>
      <c r="AW42" s="808"/>
      <c r="AX42" s="809"/>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7"/>
      <c r="Z43" s="878"/>
      <c r="AA43" s="879"/>
      <c r="AB43" s="883"/>
      <c r="AC43" s="884"/>
      <c r="AD43" s="885"/>
      <c r="AE43" s="621"/>
      <c r="AF43" s="621"/>
      <c r="AG43" s="621"/>
      <c r="AH43" s="621"/>
      <c r="AI43" s="621"/>
      <c r="AJ43" s="621"/>
      <c r="AK43" s="621"/>
      <c r="AL43" s="621"/>
      <c r="AM43" s="621"/>
      <c r="AN43" s="621"/>
      <c r="AO43" s="621"/>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86"/>
      <c r="I44" s="886"/>
      <c r="J44" s="886"/>
      <c r="K44" s="886"/>
      <c r="L44" s="886"/>
      <c r="M44" s="886"/>
      <c r="N44" s="886"/>
      <c r="O44" s="887"/>
      <c r="P44" s="111"/>
      <c r="Q44" s="894"/>
      <c r="R44" s="894"/>
      <c r="S44" s="894"/>
      <c r="T44" s="894"/>
      <c r="U44" s="894"/>
      <c r="V44" s="894"/>
      <c r="W44" s="894"/>
      <c r="X44" s="895"/>
      <c r="Y44" s="904" t="s">
        <v>14</v>
      </c>
      <c r="Z44" s="905"/>
      <c r="AA44" s="906"/>
      <c r="AB44" s="329"/>
      <c r="AC44" s="908"/>
      <c r="AD44" s="908"/>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88"/>
      <c r="H45" s="889"/>
      <c r="I45" s="889"/>
      <c r="J45" s="889"/>
      <c r="K45" s="889"/>
      <c r="L45" s="889"/>
      <c r="M45" s="889"/>
      <c r="N45" s="889"/>
      <c r="O45" s="890"/>
      <c r="P45" s="896"/>
      <c r="Q45" s="896"/>
      <c r="R45" s="896"/>
      <c r="S45" s="896"/>
      <c r="T45" s="896"/>
      <c r="U45" s="896"/>
      <c r="V45" s="896"/>
      <c r="W45" s="896"/>
      <c r="X45" s="897"/>
      <c r="Y45" s="266" t="s">
        <v>61</v>
      </c>
      <c r="Z45" s="901"/>
      <c r="AA45" s="902"/>
      <c r="AB45" s="374"/>
      <c r="AC45" s="907"/>
      <c r="AD45" s="907"/>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1"/>
      <c r="H46" s="892"/>
      <c r="I46" s="892"/>
      <c r="J46" s="892"/>
      <c r="K46" s="892"/>
      <c r="L46" s="892"/>
      <c r="M46" s="892"/>
      <c r="N46" s="892"/>
      <c r="O46" s="893"/>
      <c r="P46" s="898"/>
      <c r="Q46" s="898"/>
      <c r="R46" s="898"/>
      <c r="S46" s="898"/>
      <c r="T46" s="898"/>
      <c r="U46" s="898"/>
      <c r="V46" s="898"/>
      <c r="W46" s="898"/>
      <c r="X46" s="899"/>
      <c r="Y46" s="900" t="s">
        <v>15</v>
      </c>
      <c r="Z46" s="901"/>
      <c r="AA46" s="902"/>
      <c r="AB46" s="383" t="s">
        <v>315</v>
      </c>
      <c r="AC46" s="903"/>
      <c r="AD46" s="903"/>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6"/>
      <c r="Z47" s="707"/>
      <c r="AA47" s="708"/>
      <c r="AB47" s="880" t="s">
        <v>12</v>
      </c>
      <c r="AC47" s="881"/>
      <c r="AD47" s="882"/>
      <c r="AE47" s="620" t="s">
        <v>372</v>
      </c>
      <c r="AF47" s="620"/>
      <c r="AG47" s="620"/>
      <c r="AH47" s="620"/>
      <c r="AI47" s="620" t="s">
        <v>373</v>
      </c>
      <c r="AJ47" s="620"/>
      <c r="AK47" s="620"/>
      <c r="AL47" s="620"/>
      <c r="AM47" s="620" t="s">
        <v>374</v>
      </c>
      <c r="AN47" s="620"/>
      <c r="AO47" s="620"/>
      <c r="AP47" s="290"/>
      <c r="AQ47" s="146" t="s">
        <v>370</v>
      </c>
      <c r="AR47" s="149"/>
      <c r="AS47" s="149"/>
      <c r="AT47" s="150"/>
      <c r="AU47" s="808" t="s">
        <v>262</v>
      </c>
      <c r="AV47" s="808"/>
      <c r="AW47" s="808"/>
      <c r="AX47" s="809"/>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7"/>
      <c r="Z48" s="878"/>
      <c r="AA48" s="879"/>
      <c r="AB48" s="883"/>
      <c r="AC48" s="884"/>
      <c r="AD48" s="885"/>
      <c r="AE48" s="621"/>
      <c r="AF48" s="621"/>
      <c r="AG48" s="621"/>
      <c r="AH48" s="621"/>
      <c r="AI48" s="621"/>
      <c r="AJ48" s="621"/>
      <c r="AK48" s="621"/>
      <c r="AL48" s="621"/>
      <c r="AM48" s="621"/>
      <c r="AN48" s="621"/>
      <c r="AO48" s="621"/>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86"/>
      <c r="I49" s="886"/>
      <c r="J49" s="886"/>
      <c r="K49" s="886"/>
      <c r="L49" s="886"/>
      <c r="M49" s="886"/>
      <c r="N49" s="886"/>
      <c r="O49" s="887"/>
      <c r="P49" s="111"/>
      <c r="Q49" s="894"/>
      <c r="R49" s="894"/>
      <c r="S49" s="894"/>
      <c r="T49" s="894"/>
      <c r="U49" s="894"/>
      <c r="V49" s="894"/>
      <c r="W49" s="894"/>
      <c r="X49" s="895"/>
      <c r="Y49" s="904" t="s">
        <v>14</v>
      </c>
      <c r="Z49" s="905"/>
      <c r="AA49" s="906"/>
      <c r="AB49" s="329"/>
      <c r="AC49" s="908"/>
      <c r="AD49" s="908"/>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88"/>
      <c r="H50" s="889"/>
      <c r="I50" s="889"/>
      <c r="J50" s="889"/>
      <c r="K50" s="889"/>
      <c r="L50" s="889"/>
      <c r="M50" s="889"/>
      <c r="N50" s="889"/>
      <c r="O50" s="890"/>
      <c r="P50" s="896"/>
      <c r="Q50" s="896"/>
      <c r="R50" s="896"/>
      <c r="S50" s="896"/>
      <c r="T50" s="896"/>
      <c r="U50" s="896"/>
      <c r="V50" s="896"/>
      <c r="W50" s="896"/>
      <c r="X50" s="897"/>
      <c r="Y50" s="266" t="s">
        <v>61</v>
      </c>
      <c r="Z50" s="901"/>
      <c r="AA50" s="902"/>
      <c r="AB50" s="374"/>
      <c r="AC50" s="907"/>
      <c r="AD50" s="907"/>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315</v>
      </c>
      <c r="AC51" s="844"/>
      <c r="AD51" s="844"/>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3" t="s">
        <v>499</v>
      </c>
      <c r="H2" s="484"/>
      <c r="I2" s="484"/>
      <c r="J2" s="484"/>
      <c r="K2" s="484"/>
      <c r="L2" s="484"/>
      <c r="M2" s="484"/>
      <c r="N2" s="484"/>
      <c r="O2" s="484"/>
      <c r="P2" s="484"/>
      <c r="Q2" s="484"/>
      <c r="R2" s="484"/>
      <c r="S2" s="484"/>
      <c r="T2" s="484"/>
      <c r="U2" s="484"/>
      <c r="V2" s="484"/>
      <c r="W2" s="484"/>
      <c r="X2" s="484"/>
      <c r="Y2" s="484"/>
      <c r="Z2" s="484"/>
      <c r="AA2" s="484"/>
      <c r="AB2" s="485"/>
      <c r="AC2" s="483"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0" t="s">
        <v>19</v>
      </c>
      <c r="H3" s="528"/>
      <c r="I3" s="528"/>
      <c r="J3" s="528"/>
      <c r="K3" s="528"/>
      <c r="L3" s="527" t="s">
        <v>20</v>
      </c>
      <c r="M3" s="528"/>
      <c r="N3" s="528"/>
      <c r="O3" s="528"/>
      <c r="P3" s="528"/>
      <c r="Q3" s="528"/>
      <c r="R3" s="528"/>
      <c r="S3" s="528"/>
      <c r="T3" s="528"/>
      <c r="U3" s="528"/>
      <c r="V3" s="528"/>
      <c r="W3" s="528"/>
      <c r="X3" s="529"/>
      <c r="Y3" s="478" t="s">
        <v>21</v>
      </c>
      <c r="Z3" s="479"/>
      <c r="AA3" s="479"/>
      <c r="AB3" s="679"/>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1"/>
      <c r="B4" s="922"/>
      <c r="C4" s="922"/>
      <c r="D4" s="922"/>
      <c r="E4" s="922"/>
      <c r="F4" s="923"/>
      <c r="G4" s="530"/>
      <c r="H4" s="531"/>
      <c r="I4" s="531"/>
      <c r="J4" s="531"/>
      <c r="K4" s="532"/>
      <c r="L4" s="524"/>
      <c r="M4" s="525"/>
      <c r="N4" s="525"/>
      <c r="O4" s="525"/>
      <c r="P4" s="525"/>
      <c r="Q4" s="525"/>
      <c r="R4" s="525"/>
      <c r="S4" s="525"/>
      <c r="T4" s="525"/>
      <c r="U4" s="525"/>
      <c r="V4" s="525"/>
      <c r="W4" s="525"/>
      <c r="X4" s="526"/>
      <c r="Y4" s="486"/>
      <c r="Z4" s="487"/>
      <c r="AA4" s="487"/>
      <c r="AB4" s="686"/>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1"/>
      <c r="B5" s="922"/>
      <c r="C5" s="922"/>
      <c r="D5" s="922"/>
      <c r="E5" s="922"/>
      <c r="F5" s="923"/>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1"/>
      <c r="B6" s="922"/>
      <c r="C6" s="922"/>
      <c r="D6" s="922"/>
      <c r="E6" s="922"/>
      <c r="F6" s="923"/>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1"/>
      <c r="B7" s="922"/>
      <c r="C7" s="922"/>
      <c r="D7" s="922"/>
      <c r="E7" s="922"/>
      <c r="F7" s="923"/>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1"/>
      <c r="B8" s="922"/>
      <c r="C8" s="922"/>
      <c r="D8" s="922"/>
      <c r="E8" s="922"/>
      <c r="F8" s="923"/>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1"/>
      <c r="B9" s="922"/>
      <c r="C9" s="922"/>
      <c r="D9" s="922"/>
      <c r="E9" s="922"/>
      <c r="F9" s="923"/>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1"/>
      <c r="B10" s="922"/>
      <c r="C10" s="922"/>
      <c r="D10" s="922"/>
      <c r="E10" s="922"/>
      <c r="F10" s="923"/>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1"/>
      <c r="B11" s="922"/>
      <c r="C11" s="922"/>
      <c r="D11" s="922"/>
      <c r="E11" s="922"/>
      <c r="F11" s="923"/>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1"/>
      <c r="B12" s="922"/>
      <c r="C12" s="922"/>
      <c r="D12" s="922"/>
      <c r="E12" s="922"/>
      <c r="F12" s="923"/>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1"/>
      <c r="B13" s="922"/>
      <c r="C13" s="922"/>
      <c r="D13" s="922"/>
      <c r="E13" s="922"/>
      <c r="F13" s="923"/>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1"/>
      <c r="B14" s="922"/>
      <c r="C14" s="922"/>
      <c r="D14" s="922"/>
      <c r="E14" s="922"/>
      <c r="F14" s="923"/>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1"/>
      <c r="B15" s="922"/>
      <c r="C15" s="922"/>
      <c r="D15" s="922"/>
      <c r="E15" s="922"/>
      <c r="F15" s="923"/>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4"/>
    </row>
    <row r="16" spans="1:50" ht="25.5" customHeight="1" x14ac:dyDescent="0.15">
      <c r="A16" s="921"/>
      <c r="B16" s="922"/>
      <c r="C16" s="922"/>
      <c r="D16" s="922"/>
      <c r="E16" s="922"/>
      <c r="F16" s="923"/>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79"/>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1"/>
      <c r="B17" s="922"/>
      <c r="C17" s="922"/>
      <c r="D17" s="922"/>
      <c r="E17" s="922"/>
      <c r="F17" s="923"/>
      <c r="G17" s="530"/>
      <c r="H17" s="531"/>
      <c r="I17" s="531"/>
      <c r="J17" s="531"/>
      <c r="K17" s="532"/>
      <c r="L17" s="524"/>
      <c r="M17" s="525"/>
      <c r="N17" s="525"/>
      <c r="O17" s="525"/>
      <c r="P17" s="525"/>
      <c r="Q17" s="525"/>
      <c r="R17" s="525"/>
      <c r="S17" s="525"/>
      <c r="T17" s="525"/>
      <c r="U17" s="525"/>
      <c r="V17" s="525"/>
      <c r="W17" s="525"/>
      <c r="X17" s="526"/>
      <c r="Y17" s="486"/>
      <c r="Z17" s="487"/>
      <c r="AA17" s="487"/>
      <c r="AB17" s="686"/>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1"/>
      <c r="B18" s="922"/>
      <c r="C18" s="922"/>
      <c r="D18" s="922"/>
      <c r="E18" s="922"/>
      <c r="F18" s="923"/>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1"/>
      <c r="B19" s="922"/>
      <c r="C19" s="922"/>
      <c r="D19" s="922"/>
      <c r="E19" s="922"/>
      <c r="F19" s="923"/>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1"/>
      <c r="B20" s="922"/>
      <c r="C20" s="922"/>
      <c r="D20" s="922"/>
      <c r="E20" s="922"/>
      <c r="F20" s="923"/>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1"/>
      <c r="B21" s="922"/>
      <c r="C21" s="922"/>
      <c r="D21" s="922"/>
      <c r="E21" s="922"/>
      <c r="F21" s="923"/>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1"/>
      <c r="B22" s="922"/>
      <c r="C22" s="922"/>
      <c r="D22" s="922"/>
      <c r="E22" s="922"/>
      <c r="F22" s="923"/>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1"/>
      <c r="B23" s="922"/>
      <c r="C23" s="922"/>
      <c r="D23" s="922"/>
      <c r="E23" s="922"/>
      <c r="F23" s="923"/>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1"/>
      <c r="B24" s="922"/>
      <c r="C24" s="922"/>
      <c r="D24" s="922"/>
      <c r="E24" s="922"/>
      <c r="F24" s="923"/>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1"/>
      <c r="B25" s="922"/>
      <c r="C25" s="922"/>
      <c r="D25" s="922"/>
      <c r="E25" s="922"/>
      <c r="F25" s="923"/>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1"/>
      <c r="B26" s="922"/>
      <c r="C26" s="922"/>
      <c r="D26" s="922"/>
      <c r="E26" s="922"/>
      <c r="F26" s="923"/>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1"/>
      <c r="B27" s="922"/>
      <c r="C27" s="922"/>
      <c r="D27" s="922"/>
      <c r="E27" s="922"/>
      <c r="F27" s="923"/>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1"/>
      <c r="B28" s="922"/>
      <c r="C28" s="922"/>
      <c r="D28" s="922"/>
      <c r="E28" s="922"/>
      <c r="F28" s="923"/>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4"/>
    </row>
    <row r="29" spans="1:50" ht="24.75" customHeight="1" x14ac:dyDescent="0.15">
      <c r="A29" s="921"/>
      <c r="B29" s="922"/>
      <c r="C29" s="922"/>
      <c r="D29" s="922"/>
      <c r="E29" s="922"/>
      <c r="F29" s="923"/>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79"/>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1"/>
      <c r="B30" s="922"/>
      <c r="C30" s="922"/>
      <c r="D30" s="922"/>
      <c r="E30" s="922"/>
      <c r="F30" s="923"/>
      <c r="G30" s="530"/>
      <c r="H30" s="531"/>
      <c r="I30" s="531"/>
      <c r="J30" s="531"/>
      <c r="K30" s="532"/>
      <c r="L30" s="524"/>
      <c r="M30" s="525"/>
      <c r="N30" s="525"/>
      <c r="O30" s="525"/>
      <c r="P30" s="525"/>
      <c r="Q30" s="525"/>
      <c r="R30" s="525"/>
      <c r="S30" s="525"/>
      <c r="T30" s="525"/>
      <c r="U30" s="525"/>
      <c r="V30" s="525"/>
      <c r="W30" s="525"/>
      <c r="X30" s="526"/>
      <c r="Y30" s="486"/>
      <c r="Z30" s="487"/>
      <c r="AA30" s="487"/>
      <c r="AB30" s="686"/>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1"/>
      <c r="B31" s="922"/>
      <c r="C31" s="922"/>
      <c r="D31" s="922"/>
      <c r="E31" s="922"/>
      <c r="F31" s="923"/>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1"/>
      <c r="B32" s="922"/>
      <c r="C32" s="922"/>
      <c r="D32" s="922"/>
      <c r="E32" s="922"/>
      <c r="F32" s="923"/>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1"/>
      <c r="B33" s="922"/>
      <c r="C33" s="922"/>
      <c r="D33" s="922"/>
      <c r="E33" s="922"/>
      <c r="F33" s="923"/>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1"/>
      <c r="B34" s="922"/>
      <c r="C34" s="922"/>
      <c r="D34" s="922"/>
      <c r="E34" s="922"/>
      <c r="F34" s="923"/>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1"/>
      <c r="B35" s="922"/>
      <c r="C35" s="922"/>
      <c r="D35" s="922"/>
      <c r="E35" s="922"/>
      <c r="F35" s="923"/>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1"/>
      <c r="B36" s="922"/>
      <c r="C36" s="922"/>
      <c r="D36" s="922"/>
      <c r="E36" s="922"/>
      <c r="F36" s="923"/>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1"/>
      <c r="B37" s="922"/>
      <c r="C37" s="922"/>
      <c r="D37" s="922"/>
      <c r="E37" s="922"/>
      <c r="F37" s="923"/>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1"/>
      <c r="B38" s="922"/>
      <c r="C38" s="922"/>
      <c r="D38" s="922"/>
      <c r="E38" s="922"/>
      <c r="F38" s="923"/>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1"/>
      <c r="B39" s="922"/>
      <c r="C39" s="922"/>
      <c r="D39" s="922"/>
      <c r="E39" s="922"/>
      <c r="F39" s="923"/>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1"/>
      <c r="B40" s="922"/>
      <c r="C40" s="922"/>
      <c r="D40" s="922"/>
      <c r="E40" s="922"/>
      <c r="F40" s="923"/>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1"/>
      <c r="B41" s="922"/>
      <c r="C41" s="922"/>
      <c r="D41" s="922"/>
      <c r="E41" s="922"/>
      <c r="F41" s="923"/>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4"/>
    </row>
    <row r="42" spans="1:50" ht="24.75" customHeight="1" x14ac:dyDescent="0.15">
      <c r="A42" s="921"/>
      <c r="B42" s="922"/>
      <c r="C42" s="922"/>
      <c r="D42" s="922"/>
      <c r="E42" s="922"/>
      <c r="F42" s="923"/>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79"/>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1"/>
      <c r="B43" s="922"/>
      <c r="C43" s="922"/>
      <c r="D43" s="922"/>
      <c r="E43" s="922"/>
      <c r="F43" s="923"/>
      <c r="G43" s="530"/>
      <c r="H43" s="531"/>
      <c r="I43" s="531"/>
      <c r="J43" s="531"/>
      <c r="K43" s="532"/>
      <c r="L43" s="524"/>
      <c r="M43" s="525"/>
      <c r="N43" s="525"/>
      <c r="O43" s="525"/>
      <c r="P43" s="525"/>
      <c r="Q43" s="525"/>
      <c r="R43" s="525"/>
      <c r="S43" s="525"/>
      <c r="T43" s="525"/>
      <c r="U43" s="525"/>
      <c r="V43" s="525"/>
      <c r="W43" s="525"/>
      <c r="X43" s="526"/>
      <c r="Y43" s="486"/>
      <c r="Z43" s="487"/>
      <c r="AA43" s="487"/>
      <c r="AB43" s="686"/>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1"/>
      <c r="B44" s="922"/>
      <c r="C44" s="922"/>
      <c r="D44" s="922"/>
      <c r="E44" s="922"/>
      <c r="F44" s="923"/>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1"/>
      <c r="B45" s="922"/>
      <c r="C45" s="922"/>
      <c r="D45" s="922"/>
      <c r="E45" s="922"/>
      <c r="F45" s="923"/>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1"/>
      <c r="B46" s="922"/>
      <c r="C46" s="922"/>
      <c r="D46" s="922"/>
      <c r="E46" s="922"/>
      <c r="F46" s="923"/>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1"/>
      <c r="B47" s="922"/>
      <c r="C47" s="922"/>
      <c r="D47" s="922"/>
      <c r="E47" s="922"/>
      <c r="F47" s="923"/>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1"/>
      <c r="B48" s="922"/>
      <c r="C48" s="922"/>
      <c r="D48" s="922"/>
      <c r="E48" s="922"/>
      <c r="F48" s="923"/>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1"/>
      <c r="B49" s="922"/>
      <c r="C49" s="922"/>
      <c r="D49" s="922"/>
      <c r="E49" s="922"/>
      <c r="F49" s="923"/>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1"/>
      <c r="B50" s="922"/>
      <c r="C50" s="922"/>
      <c r="D50" s="922"/>
      <c r="E50" s="922"/>
      <c r="F50" s="923"/>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1"/>
      <c r="B51" s="922"/>
      <c r="C51" s="922"/>
      <c r="D51" s="922"/>
      <c r="E51" s="922"/>
      <c r="F51" s="923"/>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1"/>
      <c r="B52" s="922"/>
      <c r="C52" s="922"/>
      <c r="D52" s="922"/>
      <c r="E52" s="922"/>
      <c r="F52" s="923"/>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4"/>
    </row>
    <row r="56" spans="1:50" ht="24.75" customHeight="1" x14ac:dyDescent="0.15">
      <c r="A56" s="921"/>
      <c r="B56" s="922"/>
      <c r="C56" s="922"/>
      <c r="D56" s="922"/>
      <c r="E56" s="922"/>
      <c r="F56" s="923"/>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79"/>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1"/>
      <c r="B57" s="922"/>
      <c r="C57" s="922"/>
      <c r="D57" s="922"/>
      <c r="E57" s="922"/>
      <c r="F57" s="923"/>
      <c r="G57" s="530"/>
      <c r="H57" s="531"/>
      <c r="I57" s="531"/>
      <c r="J57" s="531"/>
      <c r="K57" s="532"/>
      <c r="L57" s="524"/>
      <c r="M57" s="525"/>
      <c r="N57" s="525"/>
      <c r="O57" s="525"/>
      <c r="P57" s="525"/>
      <c r="Q57" s="525"/>
      <c r="R57" s="525"/>
      <c r="S57" s="525"/>
      <c r="T57" s="525"/>
      <c r="U57" s="525"/>
      <c r="V57" s="525"/>
      <c r="W57" s="525"/>
      <c r="X57" s="526"/>
      <c r="Y57" s="486"/>
      <c r="Z57" s="487"/>
      <c r="AA57" s="487"/>
      <c r="AB57" s="686"/>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1"/>
      <c r="B58" s="922"/>
      <c r="C58" s="922"/>
      <c r="D58" s="922"/>
      <c r="E58" s="922"/>
      <c r="F58" s="923"/>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1"/>
      <c r="B59" s="922"/>
      <c r="C59" s="922"/>
      <c r="D59" s="922"/>
      <c r="E59" s="922"/>
      <c r="F59" s="923"/>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1"/>
      <c r="B60" s="922"/>
      <c r="C60" s="922"/>
      <c r="D60" s="922"/>
      <c r="E60" s="922"/>
      <c r="F60" s="923"/>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1"/>
      <c r="B61" s="922"/>
      <c r="C61" s="922"/>
      <c r="D61" s="922"/>
      <c r="E61" s="922"/>
      <c r="F61" s="923"/>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1"/>
      <c r="B62" s="922"/>
      <c r="C62" s="922"/>
      <c r="D62" s="922"/>
      <c r="E62" s="922"/>
      <c r="F62" s="923"/>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1"/>
      <c r="B63" s="922"/>
      <c r="C63" s="922"/>
      <c r="D63" s="922"/>
      <c r="E63" s="922"/>
      <c r="F63" s="923"/>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1"/>
      <c r="B64" s="922"/>
      <c r="C64" s="922"/>
      <c r="D64" s="922"/>
      <c r="E64" s="922"/>
      <c r="F64" s="923"/>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1"/>
      <c r="B65" s="922"/>
      <c r="C65" s="922"/>
      <c r="D65" s="922"/>
      <c r="E65" s="922"/>
      <c r="F65" s="923"/>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1"/>
      <c r="B66" s="922"/>
      <c r="C66" s="922"/>
      <c r="D66" s="922"/>
      <c r="E66" s="922"/>
      <c r="F66" s="923"/>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1"/>
      <c r="B67" s="922"/>
      <c r="C67" s="922"/>
      <c r="D67" s="922"/>
      <c r="E67" s="922"/>
      <c r="F67" s="923"/>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1"/>
      <c r="B68" s="922"/>
      <c r="C68" s="922"/>
      <c r="D68" s="922"/>
      <c r="E68" s="922"/>
      <c r="F68" s="923"/>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4"/>
    </row>
    <row r="69" spans="1:50" ht="25.5" customHeight="1" x14ac:dyDescent="0.15">
      <c r="A69" s="921"/>
      <c r="B69" s="922"/>
      <c r="C69" s="922"/>
      <c r="D69" s="922"/>
      <c r="E69" s="922"/>
      <c r="F69" s="923"/>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79"/>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1"/>
      <c r="B70" s="922"/>
      <c r="C70" s="922"/>
      <c r="D70" s="922"/>
      <c r="E70" s="922"/>
      <c r="F70" s="923"/>
      <c r="G70" s="530"/>
      <c r="H70" s="531"/>
      <c r="I70" s="531"/>
      <c r="J70" s="531"/>
      <c r="K70" s="532"/>
      <c r="L70" s="524"/>
      <c r="M70" s="525"/>
      <c r="N70" s="525"/>
      <c r="O70" s="525"/>
      <c r="P70" s="525"/>
      <c r="Q70" s="525"/>
      <c r="R70" s="525"/>
      <c r="S70" s="525"/>
      <c r="T70" s="525"/>
      <c r="U70" s="525"/>
      <c r="V70" s="525"/>
      <c r="W70" s="525"/>
      <c r="X70" s="526"/>
      <c r="Y70" s="486"/>
      <c r="Z70" s="487"/>
      <c r="AA70" s="487"/>
      <c r="AB70" s="686"/>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1"/>
      <c r="B71" s="922"/>
      <c r="C71" s="922"/>
      <c r="D71" s="922"/>
      <c r="E71" s="922"/>
      <c r="F71" s="923"/>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1"/>
      <c r="B72" s="922"/>
      <c r="C72" s="922"/>
      <c r="D72" s="922"/>
      <c r="E72" s="922"/>
      <c r="F72" s="923"/>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1"/>
      <c r="B73" s="922"/>
      <c r="C73" s="922"/>
      <c r="D73" s="922"/>
      <c r="E73" s="922"/>
      <c r="F73" s="923"/>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1"/>
      <c r="B74" s="922"/>
      <c r="C74" s="922"/>
      <c r="D74" s="922"/>
      <c r="E74" s="922"/>
      <c r="F74" s="923"/>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1"/>
      <c r="B75" s="922"/>
      <c r="C75" s="922"/>
      <c r="D75" s="922"/>
      <c r="E75" s="922"/>
      <c r="F75" s="923"/>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1"/>
      <c r="B76" s="922"/>
      <c r="C76" s="922"/>
      <c r="D76" s="922"/>
      <c r="E76" s="922"/>
      <c r="F76" s="923"/>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1"/>
      <c r="B77" s="922"/>
      <c r="C77" s="922"/>
      <c r="D77" s="922"/>
      <c r="E77" s="922"/>
      <c r="F77" s="923"/>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1"/>
      <c r="B78" s="922"/>
      <c r="C78" s="922"/>
      <c r="D78" s="922"/>
      <c r="E78" s="922"/>
      <c r="F78" s="923"/>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1"/>
      <c r="B79" s="922"/>
      <c r="C79" s="922"/>
      <c r="D79" s="922"/>
      <c r="E79" s="922"/>
      <c r="F79" s="923"/>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1"/>
      <c r="B80" s="922"/>
      <c r="C80" s="922"/>
      <c r="D80" s="922"/>
      <c r="E80" s="922"/>
      <c r="F80" s="923"/>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1"/>
      <c r="B81" s="922"/>
      <c r="C81" s="922"/>
      <c r="D81" s="922"/>
      <c r="E81" s="922"/>
      <c r="F81" s="923"/>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4"/>
    </row>
    <row r="82" spans="1:50" ht="24.75" customHeight="1" x14ac:dyDescent="0.15">
      <c r="A82" s="921"/>
      <c r="B82" s="922"/>
      <c r="C82" s="922"/>
      <c r="D82" s="922"/>
      <c r="E82" s="922"/>
      <c r="F82" s="923"/>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79"/>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1"/>
      <c r="B83" s="922"/>
      <c r="C83" s="922"/>
      <c r="D83" s="922"/>
      <c r="E83" s="922"/>
      <c r="F83" s="923"/>
      <c r="G83" s="530"/>
      <c r="H83" s="531"/>
      <c r="I83" s="531"/>
      <c r="J83" s="531"/>
      <c r="K83" s="532"/>
      <c r="L83" s="524"/>
      <c r="M83" s="525"/>
      <c r="N83" s="525"/>
      <c r="O83" s="525"/>
      <c r="P83" s="525"/>
      <c r="Q83" s="525"/>
      <c r="R83" s="525"/>
      <c r="S83" s="525"/>
      <c r="T83" s="525"/>
      <c r="U83" s="525"/>
      <c r="V83" s="525"/>
      <c r="W83" s="525"/>
      <c r="X83" s="526"/>
      <c r="Y83" s="486"/>
      <c r="Z83" s="487"/>
      <c r="AA83" s="487"/>
      <c r="AB83" s="686"/>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1"/>
      <c r="B84" s="922"/>
      <c r="C84" s="922"/>
      <c r="D84" s="922"/>
      <c r="E84" s="922"/>
      <c r="F84" s="923"/>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1"/>
      <c r="B85" s="922"/>
      <c r="C85" s="922"/>
      <c r="D85" s="922"/>
      <c r="E85" s="922"/>
      <c r="F85" s="923"/>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1"/>
      <c r="B86" s="922"/>
      <c r="C86" s="922"/>
      <c r="D86" s="922"/>
      <c r="E86" s="922"/>
      <c r="F86" s="923"/>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1"/>
      <c r="B87" s="922"/>
      <c r="C87" s="922"/>
      <c r="D87" s="922"/>
      <c r="E87" s="922"/>
      <c r="F87" s="923"/>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1"/>
      <c r="B88" s="922"/>
      <c r="C88" s="922"/>
      <c r="D88" s="922"/>
      <c r="E88" s="922"/>
      <c r="F88" s="923"/>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1"/>
      <c r="B89" s="922"/>
      <c r="C89" s="922"/>
      <c r="D89" s="922"/>
      <c r="E89" s="922"/>
      <c r="F89" s="923"/>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1"/>
      <c r="B90" s="922"/>
      <c r="C90" s="922"/>
      <c r="D90" s="922"/>
      <c r="E90" s="922"/>
      <c r="F90" s="923"/>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1"/>
      <c r="B91" s="922"/>
      <c r="C91" s="922"/>
      <c r="D91" s="922"/>
      <c r="E91" s="922"/>
      <c r="F91" s="923"/>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1"/>
      <c r="B92" s="922"/>
      <c r="C92" s="922"/>
      <c r="D92" s="922"/>
      <c r="E92" s="922"/>
      <c r="F92" s="923"/>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1"/>
      <c r="B93" s="922"/>
      <c r="C93" s="922"/>
      <c r="D93" s="922"/>
      <c r="E93" s="922"/>
      <c r="F93" s="923"/>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1"/>
      <c r="B94" s="922"/>
      <c r="C94" s="922"/>
      <c r="D94" s="922"/>
      <c r="E94" s="922"/>
      <c r="F94" s="923"/>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4"/>
    </row>
    <row r="95" spans="1:50" ht="24.75" customHeight="1" x14ac:dyDescent="0.15">
      <c r="A95" s="921"/>
      <c r="B95" s="922"/>
      <c r="C95" s="922"/>
      <c r="D95" s="922"/>
      <c r="E95" s="922"/>
      <c r="F95" s="923"/>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79"/>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1"/>
      <c r="B96" s="922"/>
      <c r="C96" s="922"/>
      <c r="D96" s="922"/>
      <c r="E96" s="922"/>
      <c r="F96" s="923"/>
      <c r="G96" s="530"/>
      <c r="H96" s="531"/>
      <c r="I96" s="531"/>
      <c r="J96" s="531"/>
      <c r="K96" s="532"/>
      <c r="L96" s="524"/>
      <c r="M96" s="525"/>
      <c r="N96" s="525"/>
      <c r="O96" s="525"/>
      <c r="P96" s="525"/>
      <c r="Q96" s="525"/>
      <c r="R96" s="525"/>
      <c r="S96" s="525"/>
      <c r="T96" s="525"/>
      <c r="U96" s="525"/>
      <c r="V96" s="525"/>
      <c r="W96" s="525"/>
      <c r="X96" s="526"/>
      <c r="Y96" s="486"/>
      <c r="Z96" s="487"/>
      <c r="AA96" s="487"/>
      <c r="AB96" s="686"/>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1"/>
      <c r="B97" s="922"/>
      <c r="C97" s="922"/>
      <c r="D97" s="922"/>
      <c r="E97" s="922"/>
      <c r="F97" s="923"/>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1"/>
      <c r="B98" s="922"/>
      <c r="C98" s="922"/>
      <c r="D98" s="922"/>
      <c r="E98" s="922"/>
      <c r="F98" s="923"/>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1"/>
      <c r="B99" s="922"/>
      <c r="C99" s="922"/>
      <c r="D99" s="922"/>
      <c r="E99" s="922"/>
      <c r="F99" s="923"/>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1"/>
      <c r="B100" s="922"/>
      <c r="C100" s="922"/>
      <c r="D100" s="922"/>
      <c r="E100" s="922"/>
      <c r="F100" s="923"/>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1"/>
      <c r="B101" s="922"/>
      <c r="C101" s="922"/>
      <c r="D101" s="922"/>
      <c r="E101" s="922"/>
      <c r="F101" s="923"/>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1"/>
      <c r="B102" s="922"/>
      <c r="C102" s="922"/>
      <c r="D102" s="922"/>
      <c r="E102" s="922"/>
      <c r="F102" s="923"/>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1"/>
      <c r="B103" s="922"/>
      <c r="C103" s="922"/>
      <c r="D103" s="922"/>
      <c r="E103" s="922"/>
      <c r="F103" s="923"/>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1"/>
      <c r="B104" s="922"/>
      <c r="C104" s="922"/>
      <c r="D104" s="922"/>
      <c r="E104" s="922"/>
      <c r="F104" s="923"/>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1"/>
      <c r="B105" s="922"/>
      <c r="C105" s="922"/>
      <c r="D105" s="922"/>
      <c r="E105" s="922"/>
      <c r="F105" s="923"/>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4"/>
    </row>
    <row r="109" spans="1:50" ht="24.75" customHeight="1" x14ac:dyDescent="0.15">
      <c r="A109" s="921"/>
      <c r="B109" s="922"/>
      <c r="C109" s="922"/>
      <c r="D109" s="922"/>
      <c r="E109" s="922"/>
      <c r="F109" s="923"/>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79"/>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1"/>
      <c r="B110" s="922"/>
      <c r="C110" s="922"/>
      <c r="D110" s="922"/>
      <c r="E110" s="922"/>
      <c r="F110" s="923"/>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6"/>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1"/>
      <c r="B111" s="922"/>
      <c r="C111" s="922"/>
      <c r="D111" s="922"/>
      <c r="E111" s="922"/>
      <c r="F111" s="923"/>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1"/>
      <c r="B112" s="922"/>
      <c r="C112" s="922"/>
      <c r="D112" s="922"/>
      <c r="E112" s="922"/>
      <c r="F112" s="923"/>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1"/>
      <c r="B113" s="922"/>
      <c r="C113" s="922"/>
      <c r="D113" s="922"/>
      <c r="E113" s="922"/>
      <c r="F113" s="923"/>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1"/>
      <c r="B114" s="922"/>
      <c r="C114" s="922"/>
      <c r="D114" s="922"/>
      <c r="E114" s="922"/>
      <c r="F114" s="923"/>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1"/>
      <c r="B115" s="922"/>
      <c r="C115" s="922"/>
      <c r="D115" s="922"/>
      <c r="E115" s="922"/>
      <c r="F115" s="923"/>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1"/>
      <c r="B116" s="922"/>
      <c r="C116" s="922"/>
      <c r="D116" s="922"/>
      <c r="E116" s="922"/>
      <c r="F116" s="923"/>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1"/>
      <c r="B117" s="922"/>
      <c r="C117" s="922"/>
      <c r="D117" s="922"/>
      <c r="E117" s="922"/>
      <c r="F117" s="923"/>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1"/>
      <c r="B118" s="922"/>
      <c r="C118" s="922"/>
      <c r="D118" s="922"/>
      <c r="E118" s="922"/>
      <c r="F118" s="923"/>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1"/>
      <c r="B119" s="922"/>
      <c r="C119" s="922"/>
      <c r="D119" s="922"/>
      <c r="E119" s="922"/>
      <c r="F119" s="923"/>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1"/>
      <c r="B120" s="922"/>
      <c r="C120" s="922"/>
      <c r="D120" s="922"/>
      <c r="E120" s="922"/>
      <c r="F120" s="923"/>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1"/>
      <c r="B121" s="922"/>
      <c r="C121" s="922"/>
      <c r="D121" s="922"/>
      <c r="E121" s="922"/>
      <c r="F121" s="923"/>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4"/>
    </row>
    <row r="122" spans="1:50" ht="25.5" customHeight="1" x14ac:dyDescent="0.15">
      <c r="A122" s="921"/>
      <c r="B122" s="922"/>
      <c r="C122" s="922"/>
      <c r="D122" s="922"/>
      <c r="E122" s="922"/>
      <c r="F122" s="923"/>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79"/>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1"/>
      <c r="B123" s="922"/>
      <c r="C123" s="922"/>
      <c r="D123" s="922"/>
      <c r="E123" s="922"/>
      <c r="F123" s="923"/>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6"/>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1"/>
      <c r="B124" s="922"/>
      <c r="C124" s="922"/>
      <c r="D124" s="922"/>
      <c r="E124" s="922"/>
      <c r="F124" s="923"/>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1"/>
      <c r="B125" s="922"/>
      <c r="C125" s="922"/>
      <c r="D125" s="922"/>
      <c r="E125" s="922"/>
      <c r="F125" s="923"/>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1"/>
      <c r="B126" s="922"/>
      <c r="C126" s="922"/>
      <c r="D126" s="922"/>
      <c r="E126" s="922"/>
      <c r="F126" s="923"/>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1"/>
      <c r="B127" s="922"/>
      <c r="C127" s="922"/>
      <c r="D127" s="922"/>
      <c r="E127" s="922"/>
      <c r="F127" s="923"/>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1"/>
      <c r="B128" s="922"/>
      <c r="C128" s="922"/>
      <c r="D128" s="922"/>
      <c r="E128" s="922"/>
      <c r="F128" s="923"/>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1"/>
      <c r="B129" s="922"/>
      <c r="C129" s="922"/>
      <c r="D129" s="922"/>
      <c r="E129" s="922"/>
      <c r="F129" s="923"/>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1"/>
      <c r="B130" s="922"/>
      <c r="C130" s="922"/>
      <c r="D130" s="922"/>
      <c r="E130" s="922"/>
      <c r="F130" s="923"/>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1"/>
      <c r="B131" s="922"/>
      <c r="C131" s="922"/>
      <c r="D131" s="922"/>
      <c r="E131" s="922"/>
      <c r="F131" s="923"/>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1"/>
      <c r="B132" s="922"/>
      <c r="C132" s="922"/>
      <c r="D132" s="922"/>
      <c r="E132" s="922"/>
      <c r="F132" s="923"/>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1"/>
      <c r="B133" s="922"/>
      <c r="C133" s="922"/>
      <c r="D133" s="922"/>
      <c r="E133" s="922"/>
      <c r="F133" s="923"/>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1"/>
      <c r="B134" s="922"/>
      <c r="C134" s="922"/>
      <c r="D134" s="922"/>
      <c r="E134" s="922"/>
      <c r="F134" s="923"/>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4"/>
    </row>
    <row r="135" spans="1:50" ht="24.75" customHeight="1" x14ac:dyDescent="0.15">
      <c r="A135" s="921"/>
      <c r="B135" s="922"/>
      <c r="C135" s="922"/>
      <c r="D135" s="922"/>
      <c r="E135" s="922"/>
      <c r="F135" s="923"/>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79"/>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1"/>
      <c r="B136" s="922"/>
      <c r="C136" s="922"/>
      <c r="D136" s="922"/>
      <c r="E136" s="922"/>
      <c r="F136" s="923"/>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6"/>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1"/>
      <c r="B137" s="922"/>
      <c r="C137" s="922"/>
      <c r="D137" s="922"/>
      <c r="E137" s="922"/>
      <c r="F137" s="923"/>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1"/>
      <c r="B138" s="922"/>
      <c r="C138" s="922"/>
      <c r="D138" s="922"/>
      <c r="E138" s="922"/>
      <c r="F138" s="923"/>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1"/>
      <c r="B139" s="922"/>
      <c r="C139" s="922"/>
      <c r="D139" s="922"/>
      <c r="E139" s="922"/>
      <c r="F139" s="923"/>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1"/>
      <c r="B140" s="922"/>
      <c r="C140" s="922"/>
      <c r="D140" s="922"/>
      <c r="E140" s="922"/>
      <c r="F140" s="923"/>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1"/>
      <c r="B141" s="922"/>
      <c r="C141" s="922"/>
      <c r="D141" s="922"/>
      <c r="E141" s="922"/>
      <c r="F141" s="923"/>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1"/>
      <c r="B142" s="922"/>
      <c r="C142" s="922"/>
      <c r="D142" s="922"/>
      <c r="E142" s="922"/>
      <c r="F142" s="923"/>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1"/>
      <c r="B143" s="922"/>
      <c r="C143" s="922"/>
      <c r="D143" s="922"/>
      <c r="E143" s="922"/>
      <c r="F143" s="923"/>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1"/>
      <c r="B144" s="922"/>
      <c r="C144" s="922"/>
      <c r="D144" s="922"/>
      <c r="E144" s="922"/>
      <c r="F144" s="923"/>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1"/>
      <c r="B145" s="922"/>
      <c r="C145" s="922"/>
      <c r="D145" s="922"/>
      <c r="E145" s="922"/>
      <c r="F145" s="923"/>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1"/>
      <c r="B146" s="922"/>
      <c r="C146" s="922"/>
      <c r="D146" s="922"/>
      <c r="E146" s="922"/>
      <c r="F146" s="923"/>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1"/>
      <c r="B147" s="922"/>
      <c r="C147" s="922"/>
      <c r="D147" s="922"/>
      <c r="E147" s="922"/>
      <c r="F147" s="923"/>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4"/>
    </row>
    <row r="148" spans="1:50" ht="24.75" customHeight="1" x14ac:dyDescent="0.15">
      <c r="A148" s="921"/>
      <c r="B148" s="922"/>
      <c r="C148" s="922"/>
      <c r="D148" s="922"/>
      <c r="E148" s="922"/>
      <c r="F148" s="923"/>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79"/>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1"/>
      <c r="B149" s="922"/>
      <c r="C149" s="922"/>
      <c r="D149" s="922"/>
      <c r="E149" s="922"/>
      <c r="F149" s="923"/>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6"/>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1"/>
      <c r="B150" s="922"/>
      <c r="C150" s="922"/>
      <c r="D150" s="922"/>
      <c r="E150" s="922"/>
      <c r="F150" s="923"/>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1"/>
      <c r="B151" s="922"/>
      <c r="C151" s="922"/>
      <c r="D151" s="922"/>
      <c r="E151" s="922"/>
      <c r="F151" s="923"/>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1"/>
      <c r="B152" s="922"/>
      <c r="C152" s="922"/>
      <c r="D152" s="922"/>
      <c r="E152" s="922"/>
      <c r="F152" s="923"/>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1"/>
      <c r="B153" s="922"/>
      <c r="C153" s="922"/>
      <c r="D153" s="922"/>
      <c r="E153" s="922"/>
      <c r="F153" s="923"/>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1"/>
      <c r="B154" s="922"/>
      <c r="C154" s="922"/>
      <c r="D154" s="922"/>
      <c r="E154" s="922"/>
      <c r="F154" s="923"/>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1"/>
      <c r="B155" s="922"/>
      <c r="C155" s="922"/>
      <c r="D155" s="922"/>
      <c r="E155" s="922"/>
      <c r="F155" s="923"/>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1"/>
      <c r="B156" s="922"/>
      <c r="C156" s="922"/>
      <c r="D156" s="922"/>
      <c r="E156" s="922"/>
      <c r="F156" s="923"/>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1"/>
      <c r="B157" s="922"/>
      <c r="C157" s="922"/>
      <c r="D157" s="922"/>
      <c r="E157" s="922"/>
      <c r="F157" s="923"/>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1"/>
      <c r="B158" s="922"/>
      <c r="C158" s="922"/>
      <c r="D158" s="922"/>
      <c r="E158" s="922"/>
      <c r="F158" s="923"/>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4"/>
    </row>
    <row r="162" spans="1:50" ht="24.75" customHeight="1" x14ac:dyDescent="0.15">
      <c r="A162" s="921"/>
      <c r="B162" s="922"/>
      <c r="C162" s="922"/>
      <c r="D162" s="922"/>
      <c r="E162" s="922"/>
      <c r="F162" s="923"/>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79"/>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1"/>
      <c r="B163" s="922"/>
      <c r="C163" s="922"/>
      <c r="D163" s="922"/>
      <c r="E163" s="922"/>
      <c r="F163" s="923"/>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6"/>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1"/>
      <c r="B164" s="922"/>
      <c r="C164" s="922"/>
      <c r="D164" s="922"/>
      <c r="E164" s="922"/>
      <c r="F164" s="923"/>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1"/>
      <c r="B165" s="922"/>
      <c r="C165" s="922"/>
      <c r="D165" s="922"/>
      <c r="E165" s="922"/>
      <c r="F165" s="923"/>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1"/>
      <c r="B166" s="922"/>
      <c r="C166" s="922"/>
      <c r="D166" s="922"/>
      <c r="E166" s="922"/>
      <c r="F166" s="923"/>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1"/>
      <c r="B167" s="922"/>
      <c r="C167" s="922"/>
      <c r="D167" s="922"/>
      <c r="E167" s="922"/>
      <c r="F167" s="923"/>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1"/>
      <c r="B168" s="922"/>
      <c r="C168" s="922"/>
      <c r="D168" s="922"/>
      <c r="E168" s="922"/>
      <c r="F168" s="923"/>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1"/>
      <c r="B169" s="922"/>
      <c r="C169" s="922"/>
      <c r="D169" s="922"/>
      <c r="E169" s="922"/>
      <c r="F169" s="923"/>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1"/>
      <c r="B170" s="922"/>
      <c r="C170" s="922"/>
      <c r="D170" s="922"/>
      <c r="E170" s="922"/>
      <c r="F170" s="923"/>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1"/>
      <c r="B171" s="922"/>
      <c r="C171" s="922"/>
      <c r="D171" s="922"/>
      <c r="E171" s="922"/>
      <c r="F171" s="923"/>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1"/>
      <c r="B172" s="922"/>
      <c r="C172" s="922"/>
      <c r="D172" s="922"/>
      <c r="E172" s="922"/>
      <c r="F172" s="923"/>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1"/>
      <c r="B173" s="922"/>
      <c r="C173" s="922"/>
      <c r="D173" s="922"/>
      <c r="E173" s="922"/>
      <c r="F173" s="923"/>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1"/>
      <c r="B174" s="922"/>
      <c r="C174" s="922"/>
      <c r="D174" s="922"/>
      <c r="E174" s="922"/>
      <c r="F174" s="923"/>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4"/>
    </row>
    <row r="175" spans="1:50" ht="25.5" customHeight="1" x14ac:dyDescent="0.15">
      <c r="A175" s="921"/>
      <c r="B175" s="922"/>
      <c r="C175" s="922"/>
      <c r="D175" s="922"/>
      <c r="E175" s="922"/>
      <c r="F175" s="923"/>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79"/>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1"/>
      <c r="B176" s="922"/>
      <c r="C176" s="922"/>
      <c r="D176" s="922"/>
      <c r="E176" s="922"/>
      <c r="F176" s="923"/>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6"/>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1"/>
      <c r="B177" s="922"/>
      <c r="C177" s="922"/>
      <c r="D177" s="922"/>
      <c r="E177" s="922"/>
      <c r="F177" s="923"/>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1"/>
      <c r="B178" s="922"/>
      <c r="C178" s="922"/>
      <c r="D178" s="922"/>
      <c r="E178" s="922"/>
      <c r="F178" s="923"/>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1"/>
      <c r="B179" s="922"/>
      <c r="C179" s="922"/>
      <c r="D179" s="922"/>
      <c r="E179" s="922"/>
      <c r="F179" s="923"/>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1"/>
      <c r="B180" s="922"/>
      <c r="C180" s="922"/>
      <c r="D180" s="922"/>
      <c r="E180" s="922"/>
      <c r="F180" s="923"/>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1"/>
      <c r="B181" s="922"/>
      <c r="C181" s="922"/>
      <c r="D181" s="922"/>
      <c r="E181" s="922"/>
      <c r="F181" s="923"/>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1"/>
      <c r="B182" s="922"/>
      <c r="C182" s="922"/>
      <c r="D182" s="922"/>
      <c r="E182" s="922"/>
      <c r="F182" s="923"/>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1"/>
      <c r="B183" s="922"/>
      <c r="C183" s="922"/>
      <c r="D183" s="922"/>
      <c r="E183" s="922"/>
      <c r="F183" s="923"/>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1"/>
      <c r="B184" s="922"/>
      <c r="C184" s="922"/>
      <c r="D184" s="922"/>
      <c r="E184" s="922"/>
      <c r="F184" s="923"/>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1"/>
      <c r="B185" s="922"/>
      <c r="C185" s="922"/>
      <c r="D185" s="922"/>
      <c r="E185" s="922"/>
      <c r="F185" s="923"/>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1"/>
      <c r="B186" s="922"/>
      <c r="C186" s="922"/>
      <c r="D186" s="922"/>
      <c r="E186" s="922"/>
      <c r="F186" s="923"/>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1"/>
      <c r="B187" s="922"/>
      <c r="C187" s="922"/>
      <c r="D187" s="922"/>
      <c r="E187" s="922"/>
      <c r="F187" s="923"/>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4"/>
    </row>
    <row r="188" spans="1:50" ht="24.75" customHeight="1" x14ac:dyDescent="0.15">
      <c r="A188" s="921"/>
      <c r="B188" s="922"/>
      <c r="C188" s="922"/>
      <c r="D188" s="922"/>
      <c r="E188" s="922"/>
      <c r="F188" s="923"/>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79"/>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1"/>
      <c r="B189" s="922"/>
      <c r="C189" s="922"/>
      <c r="D189" s="922"/>
      <c r="E189" s="922"/>
      <c r="F189" s="923"/>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6"/>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1"/>
      <c r="B190" s="922"/>
      <c r="C190" s="922"/>
      <c r="D190" s="922"/>
      <c r="E190" s="922"/>
      <c r="F190" s="923"/>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1"/>
      <c r="B191" s="922"/>
      <c r="C191" s="922"/>
      <c r="D191" s="922"/>
      <c r="E191" s="922"/>
      <c r="F191" s="923"/>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1"/>
      <c r="B192" s="922"/>
      <c r="C192" s="922"/>
      <c r="D192" s="922"/>
      <c r="E192" s="922"/>
      <c r="F192" s="923"/>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1"/>
      <c r="B193" s="922"/>
      <c r="C193" s="922"/>
      <c r="D193" s="922"/>
      <c r="E193" s="922"/>
      <c r="F193" s="923"/>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1"/>
      <c r="B194" s="922"/>
      <c r="C194" s="922"/>
      <c r="D194" s="922"/>
      <c r="E194" s="922"/>
      <c r="F194" s="923"/>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1"/>
      <c r="B195" s="922"/>
      <c r="C195" s="922"/>
      <c r="D195" s="922"/>
      <c r="E195" s="922"/>
      <c r="F195" s="923"/>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1"/>
      <c r="B196" s="922"/>
      <c r="C196" s="922"/>
      <c r="D196" s="922"/>
      <c r="E196" s="922"/>
      <c r="F196" s="923"/>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1"/>
      <c r="B197" s="922"/>
      <c r="C197" s="922"/>
      <c r="D197" s="922"/>
      <c r="E197" s="922"/>
      <c r="F197" s="923"/>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1"/>
      <c r="B198" s="922"/>
      <c r="C198" s="922"/>
      <c r="D198" s="922"/>
      <c r="E198" s="922"/>
      <c r="F198" s="923"/>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1"/>
      <c r="B199" s="922"/>
      <c r="C199" s="922"/>
      <c r="D199" s="922"/>
      <c r="E199" s="922"/>
      <c r="F199" s="923"/>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1"/>
      <c r="B200" s="922"/>
      <c r="C200" s="922"/>
      <c r="D200" s="922"/>
      <c r="E200" s="922"/>
      <c r="F200" s="923"/>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4"/>
    </row>
    <row r="201" spans="1:50" ht="24.75" customHeight="1" x14ac:dyDescent="0.15">
      <c r="A201" s="921"/>
      <c r="B201" s="922"/>
      <c r="C201" s="922"/>
      <c r="D201" s="922"/>
      <c r="E201" s="922"/>
      <c r="F201" s="923"/>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79"/>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1"/>
      <c r="B202" s="922"/>
      <c r="C202" s="922"/>
      <c r="D202" s="922"/>
      <c r="E202" s="922"/>
      <c r="F202" s="923"/>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6"/>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1"/>
      <c r="B203" s="922"/>
      <c r="C203" s="922"/>
      <c r="D203" s="922"/>
      <c r="E203" s="922"/>
      <c r="F203" s="923"/>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1"/>
      <c r="B204" s="922"/>
      <c r="C204" s="922"/>
      <c r="D204" s="922"/>
      <c r="E204" s="922"/>
      <c r="F204" s="923"/>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1"/>
      <c r="B205" s="922"/>
      <c r="C205" s="922"/>
      <c r="D205" s="922"/>
      <c r="E205" s="922"/>
      <c r="F205" s="923"/>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1"/>
      <c r="B206" s="922"/>
      <c r="C206" s="922"/>
      <c r="D206" s="922"/>
      <c r="E206" s="922"/>
      <c r="F206" s="923"/>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1"/>
      <c r="B207" s="922"/>
      <c r="C207" s="922"/>
      <c r="D207" s="922"/>
      <c r="E207" s="922"/>
      <c r="F207" s="923"/>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1"/>
      <c r="B208" s="922"/>
      <c r="C208" s="922"/>
      <c r="D208" s="922"/>
      <c r="E208" s="922"/>
      <c r="F208" s="923"/>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1"/>
      <c r="B209" s="922"/>
      <c r="C209" s="922"/>
      <c r="D209" s="922"/>
      <c r="E209" s="922"/>
      <c r="F209" s="923"/>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1"/>
      <c r="B210" s="922"/>
      <c r="C210" s="922"/>
      <c r="D210" s="922"/>
      <c r="E210" s="922"/>
      <c r="F210" s="923"/>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1"/>
      <c r="B211" s="922"/>
      <c r="C211" s="922"/>
      <c r="D211" s="922"/>
      <c r="E211" s="922"/>
      <c r="F211" s="923"/>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4"/>
    </row>
    <row r="215" spans="1:50" ht="24.75" customHeight="1" x14ac:dyDescent="0.15">
      <c r="A215" s="921"/>
      <c r="B215" s="922"/>
      <c r="C215" s="922"/>
      <c r="D215" s="922"/>
      <c r="E215" s="922"/>
      <c r="F215" s="923"/>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79"/>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1"/>
      <c r="B216" s="922"/>
      <c r="C216" s="922"/>
      <c r="D216" s="922"/>
      <c r="E216" s="922"/>
      <c r="F216" s="923"/>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6"/>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1"/>
      <c r="B217" s="922"/>
      <c r="C217" s="922"/>
      <c r="D217" s="922"/>
      <c r="E217" s="922"/>
      <c r="F217" s="923"/>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1"/>
      <c r="B218" s="922"/>
      <c r="C218" s="922"/>
      <c r="D218" s="922"/>
      <c r="E218" s="922"/>
      <c r="F218" s="923"/>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1"/>
      <c r="B219" s="922"/>
      <c r="C219" s="922"/>
      <c r="D219" s="922"/>
      <c r="E219" s="922"/>
      <c r="F219" s="923"/>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1"/>
      <c r="B220" s="922"/>
      <c r="C220" s="922"/>
      <c r="D220" s="922"/>
      <c r="E220" s="922"/>
      <c r="F220" s="923"/>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1"/>
      <c r="B221" s="922"/>
      <c r="C221" s="922"/>
      <c r="D221" s="922"/>
      <c r="E221" s="922"/>
      <c r="F221" s="923"/>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1"/>
      <c r="B222" s="922"/>
      <c r="C222" s="922"/>
      <c r="D222" s="922"/>
      <c r="E222" s="922"/>
      <c r="F222" s="923"/>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1"/>
      <c r="B223" s="922"/>
      <c r="C223" s="922"/>
      <c r="D223" s="922"/>
      <c r="E223" s="922"/>
      <c r="F223" s="923"/>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1"/>
      <c r="B224" s="922"/>
      <c r="C224" s="922"/>
      <c r="D224" s="922"/>
      <c r="E224" s="922"/>
      <c r="F224" s="923"/>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1"/>
      <c r="B225" s="922"/>
      <c r="C225" s="922"/>
      <c r="D225" s="922"/>
      <c r="E225" s="922"/>
      <c r="F225" s="923"/>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1"/>
      <c r="B226" s="922"/>
      <c r="C226" s="922"/>
      <c r="D226" s="922"/>
      <c r="E226" s="922"/>
      <c r="F226" s="923"/>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1"/>
      <c r="B227" s="922"/>
      <c r="C227" s="922"/>
      <c r="D227" s="922"/>
      <c r="E227" s="922"/>
      <c r="F227" s="923"/>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4"/>
    </row>
    <row r="228" spans="1:50" ht="25.5" customHeight="1" x14ac:dyDescent="0.15">
      <c r="A228" s="921"/>
      <c r="B228" s="922"/>
      <c r="C228" s="922"/>
      <c r="D228" s="922"/>
      <c r="E228" s="922"/>
      <c r="F228" s="923"/>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79"/>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1"/>
      <c r="B229" s="922"/>
      <c r="C229" s="922"/>
      <c r="D229" s="922"/>
      <c r="E229" s="922"/>
      <c r="F229" s="923"/>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6"/>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1"/>
      <c r="B230" s="922"/>
      <c r="C230" s="922"/>
      <c r="D230" s="922"/>
      <c r="E230" s="922"/>
      <c r="F230" s="923"/>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1"/>
      <c r="B231" s="922"/>
      <c r="C231" s="922"/>
      <c r="D231" s="922"/>
      <c r="E231" s="922"/>
      <c r="F231" s="923"/>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1"/>
      <c r="B232" s="922"/>
      <c r="C232" s="922"/>
      <c r="D232" s="922"/>
      <c r="E232" s="922"/>
      <c r="F232" s="923"/>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1"/>
      <c r="B233" s="922"/>
      <c r="C233" s="922"/>
      <c r="D233" s="922"/>
      <c r="E233" s="922"/>
      <c r="F233" s="923"/>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1"/>
      <c r="B234" s="922"/>
      <c r="C234" s="922"/>
      <c r="D234" s="922"/>
      <c r="E234" s="922"/>
      <c r="F234" s="923"/>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1"/>
      <c r="B235" s="922"/>
      <c r="C235" s="922"/>
      <c r="D235" s="922"/>
      <c r="E235" s="922"/>
      <c r="F235" s="923"/>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1"/>
      <c r="B236" s="922"/>
      <c r="C236" s="922"/>
      <c r="D236" s="922"/>
      <c r="E236" s="922"/>
      <c r="F236" s="923"/>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1"/>
      <c r="B237" s="922"/>
      <c r="C237" s="922"/>
      <c r="D237" s="922"/>
      <c r="E237" s="922"/>
      <c r="F237" s="923"/>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1"/>
      <c r="B238" s="922"/>
      <c r="C238" s="922"/>
      <c r="D238" s="922"/>
      <c r="E238" s="922"/>
      <c r="F238" s="923"/>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1"/>
      <c r="B239" s="922"/>
      <c r="C239" s="922"/>
      <c r="D239" s="922"/>
      <c r="E239" s="922"/>
      <c r="F239" s="923"/>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1"/>
      <c r="B240" s="922"/>
      <c r="C240" s="922"/>
      <c r="D240" s="922"/>
      <c r="E240" s="922"/>
      <c r="F240" s="923"/>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4"/>
    </row>
    <row r="241" spans="1:50" ht="24.75" customHeight="1" x14ac:dyDescent="0.15">
      <c r="A241" s="921"/>
      <c r="B241" s="922"/>
      <c r="C241" s="922"/>
      <c r="D241" s="922"/>
      <c r="E241" s="922"/>
      <c r="F241" s="923"/>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79"/>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1"/>
      <c r="B242" s="922"/>
      <c r="C242" s="922"/>
      <c r="D242" s="922"/>
      <c r="E242" s="922"/>
      <c r="F242" s="923"/>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6"/>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1"/>
      <c r="B243" s="922"/>
      <c r="C243" s="922"/>
      <c r="D243" s="922"/>
      <c r="E243" s="922"/>
      <c r="F243" s="923"/>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1"/>
      <c r="B244" s="922"/>
      <c r="C244" s="922"/>
      <c r="D244" s="922"/>
      <c r="E244" s="922"/>
      <c r="F244" s="923"/>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1"/>
      <c r="B245" s="922"/>
      <c r="C245" s="922"/>
      <c r="D245" s="922"/>
      <c r="E245" s="922"/>
      <c r="F245" s="923"/>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1"/>
      <c r="B246" s="922"/>
      <c r="C246" s="922"/>
      <c r="D246" s="922"/>
      <c r="E246" s="922"/>
      <c r="F246" s="923"/>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1"/>
      <c r="B247" s="922"/>
      <c r="C247" s="922"/>
      <c r="D247" s="922"/>
      <c r="E247" s="922"/>
      <c r="F247" s="923"/>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1"/>
      <c r="B248" s="922"/>
      <c r="C248" s="922"/>
      <c r="D248" s="922"/>
      <c r="E248" s="922"/>
      <c r="F248" s="923"/>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1"/>
      <c r="B249" s="922"/>
      <c r="C249" s="922"/>
      <c r="D249" s="922"/>
      <c r="E249" s="922"/>
      <c r="F249" s="923"/>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1"/>
      <c r="B250" s="922"/>
      <c r="C250" s="922"/>
      <c r="D250" s="922"/>
      <c r="E250" s="922"/>
      <c r="F250" s="923"/>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1"/>
      <c r="B251" s="922"/>
      <c r="C251" s="922"/>
      <c r="D251" s="922"/>
      <c r="E251" s="922"/>
      <c r="F251" s="923"/>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1"/>
      <c r="B252" s="922"/>
      <c r="C252" s="922"/>
      <c r="D252" s="922"/>
      <c r="E252" s="922"/>
      <c r="F252" s="923"/>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1"/>
      <c r="B253" s="922"/>
      <c r="C253" s="922"/>
      <c r="D253" s="922"/>
      <c r="E253" s="922"/>
      <c r="F253" s="923"/>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4"/>
    </row>
    <row r="254" spans="1:50" ht="24.75" customHeight="1" x14ac:dyDescent="0.15">
      <c r="A254" s="921"/>
      <c r="B254" s="922"/>
      <c r="C254" s="922"/>
      <c r="D254" s="922"/>
      <c r="E254" s="922"/>
      <c r="F254" s="923"/>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79"/>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1"/>
      <c r="B255" s="922"/>
      <c r="C255" s="922"/>
      <c r="D255" s="922"/>
      <c r="E255" s="922"/>
      <c r="F255" s="923"/>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6"/>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1"/>
      <c r="B256" s="922"/>
      <c r="C256" s="922"/>
      <c r="D256" s="922"/>
      <c r="E256" s="922"/>
      <c r="F256" s="923"/>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1"/>
      <c r="B257" s="922"/>
      <c r="C257" s="922"/>
      <c r="D257" s="922"/>
      <c r="E257" s="922"/>
      <c r="F257" s="923"/>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1"/>
      <c r="B258" s="922"/>
      <c r="C258" s="922"/>
      <c r="D258" s="922"/>
      <c r="E258" s="922"/>
      <c r="F258" s="923"/>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1"/>
      <c r="B259" s="922"/>
      <c r="C259" s="922"/>
      <c r="D259" s="922"/>
      <c r="E259" s="922"/>
      <c r="F259" s="923"/>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1"/>
      <c r="B260" s="922"/>
      <c r="C260" s="922"/>
      <c r="D260" s="922"/>
      <c r="E260" s="922"/>
      <c r="F260" s="923"/>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1"/>
      <c r="B261" s="922"/>
      <c r="C261" s="922"/>
      <c r="D261" s="922"/>
      <c r="E261" s="922"/>
      <c r="F261" s="923"/>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1"/>
      <c r="B262" s="922"/>
      <c r="C262" s="922"/>
      <c r="D262" s="922"/>
      <c r="E262" s="922"/>
      <c r="F262" s="923"/>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1"/>
      <c r="B263" s="922"/>
      <c r="C263" s="922"/>
      <c r="D263" s="922"/>
      <c r="E263" s="922"/>
      <c r="F263" s="923"/>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1"/>
      <c r="B264" s="922"/>
      <c r="C264" s="922"/>
      <c r="D264" s="922"/>
      <c r="E264" s="922"/>
      <c r="F264" s="923"/>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2016-08-30T23:52:47Z</cp:lastPrinted>
  <dcterms:created xsi:type="dcterms:W3CDTF">2012-03-13T00:50:25Z</dcterms:created>
  <dcterms:modified xsi:type="dcterms:W3CDTF">2016-09-09T13:22:18Z</dcterms:modified>
</cp:coreProperties>
</file>