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s="1"/>
</calcChain>
</file>

<file path=xl/sharedStrings.xml><?xml version="1.0" encoding="utf-8"?>
<sst xmlns="http://schemas.openxmlformats.org/spreadsheetml/2006/main" count="2919" uniqueCount="646">
  <si>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</si>
  <si>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</si>
  <si>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</si>
  <si>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</si>
  <si>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</si>
  <si>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</si>
  <si>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</si>
  <si>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</si>
  <si>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</si>
  <si>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</si>
  <si>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</si>
  <si>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</si>
  <si>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</si>
  <si>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</si>
  <si>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</si>
  <si>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</si>
  <si>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</si>
  <si>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</si>
  <si>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</si>
  <si>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</si>
  <si>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</si>
  <si>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</si>
  <si>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</si>
  <si>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</si>
  <si>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</si>
  <si>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</si>
  <si>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</si>
  <si>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</si>
  <si>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</si>
  <si>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</si>
  <si>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</si>
  <si>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</si>
  <si>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</si>
  <si>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</si>
  <si>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</si>
  <si>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</si>
  <si>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</si>
  <si>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</si>
  <si>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</si>
  <si>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</si>
  <si>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</si>
  <si>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</si>
  <si>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</si>
  <si>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</si>
  <si>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</si>
  <si>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</si>
  <si>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</si>
  <si>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</si>
  <si>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</si>
  <si>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</si>
  <si>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</si>
  <si>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</si>
  <si>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</si>
  <si>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</si>
  <si>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</si>
  <si>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</si>
  <si>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</si>
  <si>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</si>
  <si>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</si>
  <si>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</si>
  <si>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</si>
  <si>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</si>
  <si>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</si>
  <si>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</si>
  <si>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</si>
  <si>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</si>
  <si>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</si>
  <si>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</si>
  <si>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</si>
  <si>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</si>
  <si>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</si>
  <si>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</si>
  <si>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</si>
  <si>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</si>
  <si>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</si>
  <si>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</si>
  <si>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</si>
  <si>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</si>
  <si>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</si>
  <si>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</si>
  <si>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</si>
  <si>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</si>
  <si>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</si>
  <si>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</si>
  <si>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</si>
  <si>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</si>
  <si>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</si>
  <si>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</si>
  <si>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</si>
  <si>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</si>
  <si>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</si>
  <si>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</si>
  <si>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</si>
  <si>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</si>
  <si>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</si>
  <si>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</si>
  <si>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</si>
  <si>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</si>
  <si>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</si>
  <si>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</si>
  <si>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</si>
  <si>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</si>
  <si>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</si>
  <si>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</si>
  <si>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</si>
  <si>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</si>
  <si>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</si>
  <si>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</si>
  <si>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</si>
  <si>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</si>
  <si>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</si>
  <si>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</si>
  <si>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</si>
  <si>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</si>
  <si>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</si>
  <si>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</si>
  <si>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</si>
  <si>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</si>
  <si>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</si>
  <si>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</si>
  <si>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</si>
  <si>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</si>
  <si>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</si>
  <si>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</si>
  <si>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</si>
  <si>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</si>
  <si>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</si>
  <si>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</si>
  <si>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</si>
  <si>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</si>
  <si>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</si>
  <si>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</si>
  <si>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</si>
  <si>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</si>
  <si>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</si>
  <si>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</si>
  <si>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</si>
  <si>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</si>
  <si>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</si>
  <si>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</si>
  <si>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</si>
  <si>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</si>
  <si>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</si>
  <si>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</si>
  <si>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</si>
  <si>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</si>
  <si>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</si>
  <si>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</si>
  <si>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</si>
  <si>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</si>
  <si>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</si>
  <si>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</si>
  <si>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</si>
  <si>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</si>
  <si>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</si>
  <si>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</si>
  <si>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</si>
  <si>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</si>
  <si>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</si>
  <si>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</si>
  <si>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</si>
  <si>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</si>
  <si>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</si>
  <si>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</si>
  <si>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</si>
  <si>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</si>
  <si>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</si>
  <si>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</si>
  <si>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</si>
  <si>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</si>
  <si>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</si>
  <si>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</si>
  <si>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</si>
  <si>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</si>
  <si>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</si>
  <si>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</si>
  <si>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</si>
  <si>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</si>
  <si>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</si>
  <si>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</si>
  <si>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</si>
  <si>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</si>
  <si>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</si>
  <si>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</si>
  <si>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</si>
  <si>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</si>
  <si>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</si>
  <si>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</si>
  <si>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</si>
  <si>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</si>
  <si>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</si>
  <si>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</si>
  <si>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</si>
  <si>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</si>
  <si>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</si>
  <si>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</si>
  <si>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</si>
  <si>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</si>
  <si>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</si>
  <si>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</si>
  <si>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</si>
  <si>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</si>
  <si>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</si>
  <si>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</si>
  <si>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</si>
  <si>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</si>
  <si>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</si>
  <si>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</si>
  <si>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</si>
  <si>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</si>
  <si>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</si>
  <si>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</si>
  <si>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</si>
  <si>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</si>
  <si>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</si>
  <si>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</si>
  <si>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</si>
  <si>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</si>
  <si>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</si>
  <si>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</si>
  <si>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</si>
  <si>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</si>
  <si>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</si>
  <si>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</si>
  <si>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</si>
  <si>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</si>
  <si>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</si>
  <si>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</si>
  <si>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</si>
  <si>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</si>
  <si>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</si>
  <si>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</si>
  <si>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</si>
  <si>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</si>
  <si>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</si>
  <si>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</si>
  <si>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</si>
  <si>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</si>
  <si>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</si>
  <si>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</si>
  <si>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</si>
  <si>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</si>
  <si>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</si>
  <si>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</si>
  <si>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</si>
  <si>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</si>
  <si>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</si>
  <si>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</si>
  <si>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</si>
  <si>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</si>
  <si>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</si>
  <si>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</si>
  <si>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</si>
  <si>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</si>
  <si>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</si>
  <si>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</si>
  <si>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</si>
  <si>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</si>
  <si>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</si>
  <si>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</si>
  <si>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</si>
  <si>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</si>
  <si>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</si>
  <si>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</si>
  <si>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</si>
  <si>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</si>
  <si>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</si>
  <si>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</si>
  <si>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</si>
  <si>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</si>
  <si>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</si>
  <si>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</si>
  <si>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</si>
  <si>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</si>
  <si>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</si>
  <si>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</si>
  <si>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</si>
  <si>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</si>
  <si>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</si>
  <si>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</si>
  <si>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</si>
  <si>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</si>
  <si>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</si>
  <si>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</si>
  <si>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</si>
  <si>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</si>
  <si>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</si>
  <si>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</si>
  <si>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</si>
  <si>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</si>
  <si>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</si>
  <si>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</si>
  <si>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</si>
  <si>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</si>
  <si>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</si>
  <si>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</si>
  <si>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</si>
  <si>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</si>
  <si>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</si>
  <si>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</si>
  <si>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</si>
  <si>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</si>
  <si>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</si>
  <si>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</si>
  <si>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</si>
  <si>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</si>
  <si>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</si>
  <si>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</si>
  <si>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</si>
  <si>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</si>
  <si>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</si>
  <si>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</si>
  <si>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</si>
  <si>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</si>
  <si>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</si>
  <si>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</si>
  <si>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</si>
  <si>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</si>
  <si>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</si>
  <si>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</si>
  <si>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</si>
  <si>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</si>
  <si>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</si>
  <si>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</si>
  <si>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</si>
  <si>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</si>
  <si>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</si>
  <si>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</si>
  <si>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</si>
  <si>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</si>
  <si>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</si>
  <si>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</si>
  <si>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</si>
  <si>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</si>
  <si>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</si>
  <si>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</si>
  <si>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</si>
  <si>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</si>
  <si>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</si>
  <si>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</si>
  <si>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</si>
  <si>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</si>
  <si>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</si>
  <si>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</si>
  <si>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</si>
  <si>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</si>
  <si>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</si>
  <si>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</si>
  <si>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</si>
  <si>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</si>
  <si>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</si>
  <si>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</si>
  <si>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</si>
  <si>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</si>
  <si>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</si>
  <si>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</si>
  <si>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</si>
  <si>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</si>
  <si>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</si>
  <si>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</si>
  <si>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</si>
  <si>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</si>
  <si>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</si>
  <si>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</si>
  <si>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</si>
  <si>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</si>
  <si>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</si>
  <si>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</si>
  <si>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</si>
  <si>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</si>
  <si>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</si>
  <si>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</si>
  <si>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</si>
  <si>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</si>
  <si>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</si>
  <si>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</si>
  <si>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</si>
  <si>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</si>
  <si>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</si>
  <si>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</si>
  <si>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</si>
  <si>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</si>
  <si>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</si>
  <si>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</si>
  <si>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</si>
  <si>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</si>
  <si>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</si>
  <si>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</si>
  <si>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</si>
  <si>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</si>
  <si>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</si>
  <si>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</si>
  <si>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</si>
  <si>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</si>
  <si>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</si>
  <si>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</si>
  <si>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</si>
  <si>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</si>
  <si>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</si>
  <si>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</si>
  <si>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</si>
  <si>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</si>
  <si>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</si>
  <si>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</si>
  <si>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</si>
  <si>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</si>
  <si>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</si>
  <si>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</si>
  <si>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</si>
  <si>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</si>
  <si>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</si>
  <si>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</si>
  <si>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</si>
  <si>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</si>
  <si>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</si>
  <si>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</si>
  <si>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</si>
  <si>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</si>
  <si>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</si>
  <si>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</si>
  <si>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</si>
  <si>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</si>
  <si>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</si>
  <si>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</si>
  <si>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</si>
  <si>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</si>
  <si>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</si>
  <si>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</si>
  <si>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</si>
  <si>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</si>
  <si>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</si>
  <si>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</si>
  <si>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</si>
  <si>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</si>
  <si>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</si>
  <si>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</si>
  <si>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</si>
  <si>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</si>
  <si>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</si>
  <si>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</si>
  <si>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</si>
  <si>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</si>
  <si>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</si>
  <si>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</si>
  <si>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</si>
  <si>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</si>
  <si>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</si>
  <si>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</si>
  <si>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</si>
  <si>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</si>
  <si>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</si>
  <si>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</si>
  <si>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</si>
  <si>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</si>
  <si>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</si>
  <si>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</si>
  <si>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</si>
  <si>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</si>
  <si>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</si>
  <si>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</si>
  <si>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</si>
  <si>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</si>
  <si>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</si>
  <si>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</si>
  <si>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</si>
  <si>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</si>
  <si>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</si>
  <si>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</si>
  <si>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</si>
  <si>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</si>
  <si>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</si>
  <si>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</si>
  <si>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</si>
  <si>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</si>
  <si>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</si>
  <si>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</si>
  <si>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</si>
  <si>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</si>
  <si>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</si>
  <si>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</si>
  <si>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</si>
  <si>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</si>
  <si>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</si>
  <si>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</si>
  <si>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</si>
  <si>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</si>
  <si>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</si>
  <si>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</si>
  <si>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</si>
  <si>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</si>
  <si>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</si>
  <si>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</si>
  <si>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</si>
  <si>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</si>
  <si>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</si>
  <si>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</si>
  <si>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</si>
  <si>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</si>
  <si>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</si>
  <si>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</si>
  <si>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</si>
  <si>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</si>
  <si>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</si>
  <si>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</si>
  <si>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</si>
  <si>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</si>
  <si>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</si>
  <si>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</si>
  <si>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</si>
  <si>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</si>
  <si>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</si>
  <si>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</si>
  <si>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</si>
  <si>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</si>
  <si>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</si>
  <si>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</si>
  <si>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rPh sb="0" eb="3">
      <t>ブンカチョウ</t>
    </rPh>
    <phoneticPr fontId="5"/>
  </si>
  <si>
    <t>長官官房国際課</t>
    <rPh sb="0" eb="2">
      <t>チョウカン</t>
    </rPh>
    <rPh sb="2" eb="4">
      <t>カンボウ</t>
    </rPh>
    <rPh sb="4" eb="7">
      <t>コクサイカ</t>
    </rPh>
    <phoneticPr fontId="5"/>
  </si>
  <si>
    <t>文化芸術振興基本法第15条</t>
    <phoneticPr fontId="5"/>
  </si>
  <si>
    <t>文化芸術の振興に関する基本的な方針（第4次基本方針）
（平成27年5月22日閣議決定）</t>
    <phoneticPr fontId="5"/>
  </si>
  <si>
    <t>○</t>
  </si>
  <si>
    <t>文部科学省</t>
  </si>
  <si>
    <t>-</t>
    <phoneticPr fontId="5"/>
  </si>
  <si>
    <t>-</t>
    <phoneticPr fontId="5"/>
  </si>
  <si>
    <t>回</t>
    <rPh sb="0" eb="1">
      <t>カイ</t>
    </rPh>
    <phoneticPr fontId="5"/>
  </si>
  <si>
    <t>-</t>
    <phoneticPr fontId="5"/>
  </si>
  <si>
    <t>‐</t>
  </si>
  <si>
    <t>概ね見込みに見合った実績である。</t>
    <rPh sb="0" eb="1">
      <t>オオム</t>
    </rPh>
    <rPh sb="2" eb="4">
      <t>ミコ</t>
    </rPh>
    <rPh sb="6" eb="8">
      <t>ミア</t>
    </rPh>
    <rPh sb="10" eb="12">
      <t>ジッセキ</t>
    </rPh>
    <phoneticPr fontId="5"/>
  </si>
  <si>
    <t>滞在費</t>
    <rPh sb="0" eb="3">
      <t>タイザイヒ</t>
    </rPh>
    <phoneticPr fontId="5"/>
  </si>
  <si>
    <t>百万円</t>
    <rPh sb="0" eb="3">
      <t>ヒャクマンエン</t>
    </rPh>
    <phoneticPr fontId="5"/>
  </si>
  <si>
    <t>芸術家・文化人等による文化発信推進事業－文化庁「文化交流使」の派遣等－</t>
    <phoneticPr fontId="5"/>
  </si>
  <si>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</si>
  <si>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phoneticPr fontId="5"/>
  </si>
  <si>
    <t>文化交流使の活動が、基準を上回って活発に行われること
＜指名数×期間（月）×活動回数（原則月8回以上）で測定＞</t>
    <rPh sb="0" eb="2">
      <t>ブンカ</t>
    </rPh>
    <rPh sb="2" eb="4">
      <t>コウリュウ</t>
    </rPh>
    <rPh sb="4" eb="5">
      <t>ツカ</t>
    </rPh>
    <rPh sb="6" eb="8">
      <t>カツドウ</t>
    </rPh>
    <rPh sb="10" eb="12">
      <t>キジュン</t>
    </rPh>
    <rPh sb="13" eb="15">
      <t>ウワマワ</t>
    </rPh>
    <rPh sb="17" eb="19">
      <t>カッパツ</t>
    </rPh>
    <rPh sb="20" eb="21">
      <t>オコナ</t>
    </rPh>
    <rPh sb="28" eb="30">
      <t>シメイ</t>
    </rPh>
    <rPh sb="30" eb="31">
      <t>スウ</t>
    </rPh>
    <rPh sb="32" eb="34">
      <t>キカン</t>
    </rPh>
    <rPh sb="35" eb="36">
      <t>ツキ</t>
    </rPh>
    <rPh sb="38" eb="40">
      <t>カツドウ</t>
    </rPh>
    <rPh sb="40" eb="42">
      <t>カイスウ</t>
    </rPh>
    <rPh sb="43" eb="45">
      <t>ゲンソク</t>
    </rPh>
    <rPh sb="45" eb="46">
      <t>ツキ</t>
    </rPh>
    <rPh sb="47" eb="48">
      <t>カイ</t>
    </rPh>
    <rPh sb="48" eb="50">
      <t>イジョウ</t>
    </rPh>
    <rPh sb="52" eb="54">
      <t>ソクテイ</t>
    </rPh>
    <phoneticPr fontId="5"/>
  </si>
  <si>
    <t>文化交流使の活動回数
（27年度から新たに指標を設定したため、25年度の数値は設定していない。）</t>
    <rPh sb="0" eb="2">
      <t>ブンカ</t>
    </rPh>
    <rPh sb="2" eb="4">
      <t>コウリュウ</t>
    </rPh>
    <rPh sb="4" eb="5">
      <t>ツカ</t>
    </rPh>
    <rPh sb="6" eb="8">
      <t>カツドウ</t>
    </rPh>
    <rPh sb="8" eb="10">
      <t>カイスウ</t>
    </rPh>
    <rPh sb="21" eb="23">
      <t>シヒョウ</t>
    </rPh>
    <rPh sb="36" eb="38">
      <t>スウチ</t>
    </rPh>
    <phoneticPr fontId="5"/>
  </si>
  <si>
    <t>文化交流使の指名数</t>
    <rPh sb="0" eb="2">
      <t>ブンカ</t>
    </rPh>
    <rPh sb="2" eb="4">
      <t>コウリュウ</t>
    </rPh>
    <rPh sb="4" eb="5">
      <t>ツカ</t>
    </rPh>
    <rPh sb="6" eb="8">
      <t>シメイ</t>
    </rPh>
    <rPh sb="8" eb="9">
      <t>スウ</t>
    </rPh>
    <phoneticPr fontId="5"/>
  </si>
  <si>
    <t>文化交流使の派遣地域数</t>
    <rPh sb="0" eb="2">
      <t>ブンカ</t>
    </rPh>
    <rPh sb="2" eb="4">
      <t>コウリュウ</t>
    </rPh>
    <rPh sb="4" eb="5">
      <t>ツカ</t>
    </rPh>
    <rPh sb="6" eb="8">
      <t>ハケン</t>
    </rPh>
    <rPh sb="8" eb="10">
      <t>チイキ</t>
    </rPh>
    <rPh sb="10" eb="11">
      <t>スウ</t>
    </rPh>
    <phoneticPr fontId="5"/>
  </si>
  <si>
    <t>／</t>
    <phoneticPr fontId="5"/>
  </si>
  <si>
    <t>執行額／指名数</t>
    <rPh sb="0" eb="2">
      <t>シッコウ</t>
    </rPh>
    <rPh sb="2" eb="3">
      <t>ガク</t>
    </rPh>
    <rPh sb="4" eb="6">
      <t>シメイ</t>
    </rPh>
    <rPh sb="6" eb="7">
      <t>スウ</t>
    </rPh>
    <phoneticPr fontId="5"/>
  </si>
  <si>
    <t>　　/</t>
    <phoneticPr fontId="5"/>
  </si>
  <si>
    <t>　　/</t>
    <phoneticPr fontId="5"/>
  </si>
  <si>
    <t>百万円/指名</t>
    <rPh sb="0" eb="2">
      <t>ヒャクマン</t>
    </rPh>
    <rPh sb="2" eb="3">
      <t>エン</t>
    </rPh>
    <rPh sb="4" eb="6">
      <t>シメイ</t>
    </rPh>
    <phoneticPr fontId="5"/>
  </si>
  <si>
    <t>70/14</t>
    <phoneticPr fontId="5"/>
  </si>
  <si>
    <t>71/8</t>
    <phoneticPr fontId="5"/>
  </si>
  <si>
    <t>諸謝金</t>
    <rPh sb="0" eb="1">
      <t>ショ</t>
    </rPh>
    <rPh sb="1" eb="3">
      <t>シャキン</t>
    </rPh>
    <phoneticPr fontId="5"/>
  </si>
  <si>
    <t>文化人等派遣旅費</t>
    <rPh sb="0" eb="2">
      <t>ブンカ</t>
    </rPh>
    <rPh sb="2" eb="3">
      <t>ジン</t>
    </rPh>
    <rPh sb="3" eb="4">
      <t>トウ</t>
    </rPh>
    <rPh sb="4" eb="6">
      <t>ハケン</t>
    </rPh>
    <rPh sb="6" eb="8">
      <t>リョヒ</t>
    </rPh>
    <phoneticPr fontId="5"/>
  </si>
  <si>
    <t>文化芸術振興委託費</t>
    <rPh sb="0" eb="2">
      <t>ブンカ</t>
    </rPh>
    <rPh sb="2" eb="4">
      <t>ゲイジュツ</t>
    </rPh>
    <rPh sb="4" eb="6">
      <t>シンコウ</t>
    </rPh>
    <rPh sb="6" eb="8">
      <t>イタク</t>
    </rPh>
    <rPh sb="8" eb="9">
      <t>ヒ</t>
    </rPh>
    <phoneticPr fontId="5"/>
  </si>
  <si>
    <t>12　文化による心豊かな社会の実現</t>
    <rPh sb="3" eb="5">
      <t>ブンカ</t>
    </rPh>
    <rPh sb="8" eb="9">
      <t>ココロ</t>
    </rPh>
    <rPh sb="9" eb="10">
      <t>ユタ</t>
    </rPh>
    <rPh sb="12" eb="14">
      <t>シャカイ</t>
    </rPh>
    <rPh sb="15" eb="17">
      <t>ジツゲン</t>
    </rPh>
    <phoneticPr fontId="5"/>
  </si>
  <si>
    <t>回</t>
    <rPh sb="0" eb="1">
      <t>カイ</t>
    </rPh>
    <phoneticPr fontId="5"/>
  </si>
  <si>
    <t>文化交流使の指名数</t>
    <rPh sb="0" eb="2">
      <t>ブンカ</t>
    </rPh>
    <rPh sb="2" eb="4">
      <t>コウリュウ</t>
    </rPh>
    <rPh sb="4" eb="5">
      <t>ツカ</t>
    </rPh>
    <rPh sb="6" eb="8">
      <t>シメイ</t>
    </rPh>
    <rPh sb="8" eb="9">
      <t>スウ</t>
    </rPh>
    <phoneticPr fontId="5"/>
  </si>
  <si>
    <t>人</t>
    <rPh sb="0" eb="1">
      <t>ニン</t>
    </rPh>
    <phoneticPr fontId="5"/>
  </si>
  <si>
    <t>文化交流使の派遣地域数</t>
    <rPh sb="0" eb="2">
      <t>ブンカ</t>
    </rPh>
    <rPh sb="2" eb="4">
      <t>コウリュウ</t>
    </rPh>
    <rPh sb="4" eb="5">
      <t>ツカ</t>
    </rPh>
    <rPh sb="6" eb="8">
      <t>ハケン</t>
    </rPh>
    <rPh sb="8" eb="10">
      <t>チイキ</t>
    </rPh>
    <rPh sb="10" eb="11">
      <t>スウ</t>
    </rPh>
    <phoneticPr fontId="5"/>
  </si>
  <si>
    <t>地域</t>
    <rPh sb="0" eb="2">
      <t>チイキ</t>
    </rPh>
    <phoneticPr fontId="5"/>
  </si>
  <si>
    <t>12-3　日本文化の発信及び国際文化交流の推進</t>
    <rPh sb="5" eb="7">
      <t>ニホン</t>
    </rPh>
    <rPh sb="7" eb="9">
      <t>ブンカ</t>
    </rPh>
    <rPh sb="10" eb="12">
      <t>ハッシン</t>
    </rPh>
    <rPh sb="12" eb="13">
      <t>オヨ</t>
    </rPh>
    <rPh sb="14" eb="16">
      <t>コクサイ</t>
    </rPh>
    <rPh sb="16" eb="18">
      <t>ブンカ</t>
    </rPh>
    <rPh sb="18" eb="20">
      <t>コウリュウ</t>
    </rPh>
    <rPh sb="21" eb="23">
      <t>スイシン</t>
    </rPh>
    <phoneticPr fontId="5"/>
  </si>
  <si>
    <t>第一線で活躍する文化人・芸術家等による多様な日本文化の海外発信は、我が国の文化的イメージの向上、諸外国との国際文化交流を推進する上で国が実施する必要がある事業である。</t>
    <rPh sb="19" eb="21">
      <t>タヨウ</t>
    </rPh>
    <rPh sb="22" eb="24">
      <t>ニホン</t>
    </rPh>
    <rPh sb="24" eb="26">
      <t>ブンカ</t>
    </rPh>
    <rPh sb="27" eb="29">
      <t>カイガイ</t>
    </rPh>
    <rPh sb="29" eb="31">
      <t>ハッシン</t>
    </rPh>
    <rPh sb="33" eb="34">
      <t>ワ</t>
    </rPh>
    <rPh sb="35" eb="36">
      <t>クニ</t>
    </rPh>
    <rPh sb="64" eb="65">
      <t>ウエ</t>
    </rPh>
    <rPh sb="66" eb="67">
      <t>クニ</t>
    </rPh>
    <rPh sb="68" eb="70">
      <t>ジッシ</t>
    </rPh>
    <rPh sb="72" eb="74">
      <t>ヒツヨウ</t>
    </rPh>
    <rPh sb="77" eb="79">
      <t>ジギョウ</t>
    </rPh>
    <phoneticPr fontId="5"/>
  </si>
  <si>
    <t>国が指名して派遣することにより、派遣国での受入れ、活動範囲が広がるため、国が主体となるべき事業である。</t>
    <rPh sb="0" eb="1">
      <t>クニ</t>
    </rPh>
    <rPh sb="2" eb="4">
      <t>シメイ</t>
    </rPh>
    <rPh sb="6" eb="8">
      <t>ハケン</t>
    </rPh>
    <rPh sb="16" eb="18">
      <t>ハケン</t>
    </rPh>
    <rPh sb="18" eb="19">
      <t>コク</t>
    </rPh>
    <rPh sb="21" eb="23">
      <t>ウケイ</t>
    </rPh>
    <rPh sb="25" eb="27">
      <t>カツドウ</t>
    </rPh>
    <rPh sb="27" eb="29">
      <t>ハンイ</t>
    </rPh>
    <rPh sb="30" eb="31">
      <t>ヒロ</t>
    </rPh>
    <rPh sb="36" eb="37">
      <t>クニ</t>
    </rPh>
    <rPh sb="38" eb="40">
      <t>シュタイ</t>
    </rPh>
    <rPh sb="45" eb="47">
      <t>ジギョウ</t>
    </rPh>
    <phoneticPr fontId="5"/>
  </si>
  <si>
    <t>第一線で活躍する文化人・芸術家等を、長期間（1か月～12か月）派遣することで、効果的に日本文化紹介とネットワーク形成を行う事業であり、優先度は高い。</t>
    <rPh sb="18" eb="21">
      <t>チョウキカン</t>
    </rPh>
    <rPh sb="24" eb="25">
      <t>ゲツ</t>
    </rPh>
    <rPh sb="29" eb="30">
      <t>ゲツ</t>
    </rPh>
    <rPh sb="31" eb="33">
      <t>ハケン</t>
    </rPh>
    <rPh sb="39" eb="42">
      <t>コウカテキ</t>
    </rPh>
    <rPh sb="43" eb="45">
      <t>ニホン</t>
    </rPh>
    <rPh sb="45" eb="47">
      <t>ブンカ</t>
    </rPh>
    <rPh sb="47" eb="49">
      <t>ショウカイ</t>
    </rPh>
    <rPh sb="56" eb="58">
      <t>ケイセイ</t>
    </rPh>
    <rPh sb="59" eb="60">
      <t>オコナ</t>
    </rPh>
    <rPh sb="61" eb="63">
      <t>ジギョウ</t>
    </rPh>
    <rPh sb="67" eb="70">
      <t>ユウセンド</t>
    </rPh>
    <rPh sb="71" eb="72">
      <t>タカ</t>
    </rPh>
    <phoneticPr fontId="5"/>
  </si>
  <si>
    <t>有</t>
  </si>
  <si>
    <t>無</t>
  </si>
  <si>
    <t>文化交流使への支出費目は、事業実施要項等に定め、活動を行う上で真に必要なものに限定している。</t>
    <rPh sb="0" eb="2">
      <t>ブンカ</t>
    </rPh>
    <rPh sb="2" eb="4">
      <t>コウリュウ</t>
    </rPh>
    <rPh sb="4" eb="5">
      <t>ツカ</t>
    </rPh>
    <rPh sb="7" eb="9">
      <t>シシュツ</t>
    </rPh>
    <rPh sb="9" eb="11">
      <t>ヒモク</t>
    </rPh>
    <rPh sb="13" eb="15">
      <t>ジギョウ</t>
    </rPh>
    <rPh sb="15" eb="17">
      <t>ジッシ</t>
    </rPh>
    <rPh sb="17" eb="19">
      <t>ヨウコウ</t>
    </rPh>
    <rPh sb="19" eb="20">
      <t>トウ</t>
    </rPh>
    <rPh sb="21" eb="22">
      <t>サダ</t>
    </rPh>
    <rPh sb="24" eb="26">
      <t>カツドウ</t>
    </rPh>
    <rPh sb="27" eb="28">
      <t>オコナ</t>
    </rPh>
    <rPh sb="29" eb="30">
      <t>ウエ</t>
    </rPh>
    <rPh sb="31" eb="32">
      <t>シン</t>
    </rPh>
    <rPh sb="33" eb="35">
      <t>ヒツヨウ</t>
    </rPh>
    <rPh sb="39" eb="41">
      <t>ゲンテイ</t>
    </rPh>
    <phoneticPr fontId="5"/>
  </si>
  <si>
    <t>平成23年度以前は全ての業務を当庁で直接執行していたが、平成24年度以降は委託費化による業務の効率化を図り、不用率が大幅に改善された。</t>
    <rPh sb="0" eb="2">
      <t>ヘイセイ</t>
    </rPh>
    <rPh sb="4" eb="5">
      <t>ネン</t>
    </rPh>
    <rPh sb="5" eb="6">
      <t>ド</t>
    </rPh>
    <rPh sb="6" eb="8">
      <t>イゼン</t>
    </rPh>
    <rPh sb="9" eb="10">
      <t>スベ</t>
    </rPh>
    <rPh sb="12" eb="14">
      <t>ギョウム</t>
    </rPh>
    <rPh sb="15" eb="17">
      <t>トウチョウ</t>
    </rPh>
    <rPh sb="18" eb="20">
      <t>チョクセツ</t>
    </rPh>
    <rPh sb="20" eb="22">
      <t>シッコウ</t>
    </rPh>
    <rPh sb="28" eb="30">
      <t>ヘイセイ</t>
    </rPh>
    <rPh sb="32" eb="33">
      <t>ネン</t>
    </rPh>
    <rPh sb="33" eb="34">
      <t>ド</t>
    </rPh>
    <rPh sb="34" eb="36">
      <t>イコウ</t>
    </rPh>
    <rPh sb="37" eb="39">
      <t>イタク</t>
    </rPh>
    <rPh sb="39" eb="40">
      <t>ヒ</t>
    </rPh>
    <rPh sb="40" eb="41">
      <t>カ</t>
    </rPh>
    <rPh sb="44" eb="46">
      <t>ギョウム</t>
    </rPh>
    <rPh sb="47" eb="50">
      <t>コウリツカ</t>
    </rPh>
    <rPh sb="51" eb="52">
      <t>ハカ</t>
    </rPh>
    <rPh sb="54" eb="56">
      <t>フヨウ</t>
    </rPh>
    <rPh sb="56" eb="57">
      <t>リツ</t>
    </rPh>
    <rPh sb="58" eb="60">
      <t>オオハバ</t>
    </rPh>
    <rPh sb="61" eb="63">
      <t>カイゼン</t>
    </rPh>
    <rPh sb="62" eb="63">
      <t>イ</t>
    </rPh>
    <phoneticPr fontId="5"/>
  </si>
  <si>
    <t>事業実施要項で定める１か月の活動回数要件を基に目標値を設定しており、実績は目標に見合ったものとなっている。</t>
    <rPh sb="0" eb="2">
      <t>ジギョウ</t>
    </rPh>
    <rPh sb="2" eb="4">
      <t>ジッシ</t>
    </rPh>
    <rPh sb="4" eb="6">
      <t>ヨウコウ</t>
    </rPh>
    <rPh sb="7" eb="8">
      <t>サダ</t>
    </rPh>
    <rPh sb="16" eb="18">
      <t>カイスウ</t>
    </rPh>
    <rPh sb="18" eb="20">
      <t>ヨウケン</t>
    </rPh>
    <rPh sb="21" eb="22">
      <t>モト</t>
    </rPh>
    <rPh sb="23" eb="26">
      <t>モクヒョウチ</t>
    </rPh>
    <rPh sb="27" eb="29">
      <t>セッテイ</t>
    </rPh>
    <rPh sb="34" eb="36">
      <t>ジッセキ</t>
    </rPh>
    <rPh sb="37" eb="39">
      <t>モクヒョウ</t>
    </rPh>
    <rPh sb="40" eb="42">
      <t>ミア</t>
    </rPh>
    <phoneticPr fontId="5"/>
  </si>
  <si>
    <t>活動を終えた文化交流使による公開フォーラムを実施し、活動成果を発表しているほか、報告書、動画配信等を一般の利用に供している。</t>
    <rPh sb="0" eb="2">
      <t>カツドウ</t>
    </rPh>
    <rPh sb="3" eb="4">
      <t>オ</t>
    </rPh>
    <rPh sb="6" eb="8">
      <t>ブンカ</t>
    </rPh>
    <rPh sb="8" eb="10">
      <t>コウリュウ</t>
    </rPh>
    <rPh sb="10" eb="11">
      <t>ツカ</t>
    </rPh>
    <rPh sb="14" eb="16">
      <t>コウカイ</t>
    </rPh>
    <rPh sb="22" eb="24">
      <t>ジッシ</t>
    </rPh>
    <rPh sb="26" eb="28">
      <t>カツドウ</t>
    </rPh>
    <rPh sb="28" eb="30">
      <t>セイカ</t>
    </rPh>
    <rPh sb="31" eb="33">
      <t>ハッピョウ</t>
    </rPh>
    <rPh sb="40" eb="43">
      <t>ホウコクショ</t>
    </rPh>
    <rPh sb="44" eb="46">
      <t>ドウガ</t>
    </rPh>
    <rPh sb="46" eb="48">
      <t>ハイシン</t>
    </rPh>
    <rPh sb="48" eb="49">
      <t>トウ</t>
    </rPh>
    <rPh sb="50" eb="52">
      <t>イッパン</t>
    </rPh>
    <rPh sb="53" eb="55">
      <t>リヨウ</t>
    </rPh>
    <rPh sb="56" eb="57">
      <t>キョウ</t>
    </rPh>
    <phoneticPr fontId="5"/>
  </si>
  <si>
    <t>賃金等</t>
    <rPh sb="0" eb="2">
      <t>チンギン</t>
    </rPh>
    <rPh sb="2" eb="3">
      <t>ナド</t>
    </rPh>
    <phoneticPr fontId="5"/>
  </si>
  <si>
    <t>文化交流使交通費、滞在費</t>
    <rPh sb="0" eb="5">
      <t>ブンカ</t>
    </rPh>
    <rPh sb="5" eb="8">
      <t>コウツウヒ</t>
    </rPh>
    <rPh sb="9" eb="12">
      <t>タイザイヒ</t>
    </rPh>
    <phoneticPr fontId="5"/>
  </si>
  <si>
    <t>活動に係る経費、原稿謝金等</t>
    <rPh sb="0" eb="2">
      <t>カツドウ</t>
    </rPh>
    <rPh sb="3" eb="4">
      <t>カカ</t>
    </rPh>
    <rPh sb="5" eb="7">
      <t>ケイヒ</t>
    </rPh>
    <rPh sb="8" eb="10">
      <t>ゲンコウ</t>
    </rPh>
    <rPh sb="10" eb="12">
      <t>シャキン</t>
    </rPh>
    <rPh sb="12" eb="13">
      <t>ナド</t>
    </rPh>
    <phoneticPr fontId="5"/>
  </si>
  <si>
    <t>会場借料、機材レンタル等</t>
    <rPh sb="0" eb="2">
      <t>カイジョウ</t>
    </rPh>
    <rPh sb="2" eb="4">
      <t>シャクリョウ</t>
    </rPh>
    <rPh sb="5" eb="7">
      <t>キザイ</t>
    </rPh>
    <rPh sb="11" eb="12">
      <t>ナド</t>
    </rPh>
    <phoneticPr fontId="5"/>
  </si>
  <si>
    <t>レセプション、報告会経費等</t>
  </si>
  <si>
    <t>デザイン費、報告会運営費、編集費等</t>
  </si>
  <si>
    <t>チラシ、ポスター、報告書印刷費等</t>
  </si>
  <si>
    <t>消耗品費、通信運搬費、一般管理費
消費税相当額等</t>
  </si>
  <si>
    <t>人件費</t>
    <rPh sb="0" eb="3">
      <t>ジンケンヒ</t>
    </rPh>
    <phoneticPr fontId="5"/>
  </si>
  <si>
    <t>旅費</t>
    <rPh sb="0" eb="2">
      <t>リョヒ</t>
    </rPh>
    <phoneticPr fontId="5"/>
  </si>
  <si>
    <t>諸謝金</t>
    <rPh sb="0" eb="3">
      <t>ショシャキン</t>
    </rPh>
    <phoneticPr fontId="5"/>
  </si>
  <si>
    <t>借損料</t>
    <rPh sb="0" eb="3">
      <t>シャクソンリョウ</t>
    </rPh>
    <phoneticPr fontId="5"/>
  </si>
  <si>
    <t>会議費</t>
    <rPh sb="0" eb="3">
      <t>カイギヒ</t>
    </rPh>
    <phoneticPr fontId="5"/>
  </si>
  <si>
    <t>雑役務費</t>
    <rPh sb="0" eb="1">
      <t>ザツ</t>
    </rPh>
    <rPh sb="1" eb="3">
      <t>エキム</t>
    </rPh>
    <rPh sb="3" eb="4">
      <t>ヒ</t>
    </rPh>
    <phoneticPr fontId="5"/>
  </si>
  <si>
    <t>印刷製本費</t>
    <rPh sb="0" eb="2">
      <t>インサツ</t>
    </rPh>
    <rPh sb="2" eb="4">
      <t>セイホン</t>
    </rPh>
    <rPh sb="4" eb="5">
      <t>ヒ</t>
    </rPh>
    <phoneticPr fontId="5"/>
  </si>
  <si>
    <t>宿泊費、日当</t>
    <rPh sb="0" eb="2">
      <t>シュクハク</t>
    </rPh>
    <rPh sb="2" eb="3">
      <t>ヒ</t>
    </rPh>
    <rPh sb="4" eb="6">
      <t>ニットウ</t>
    </rPh>
    <phoneticPr fontId="5"/>
  </si>
  <si>
    <t>活動経費</t>
    <rPh sb="0" eb="2">
      <t>カツドウ</t>
    </rPh>
    <rPh sb="2" eb="4">
      <t>ケイヒ</t>
    </rPh>
    <phoneticPr fontId="5"/>
  </si>
  <si>
    <t>文化人等派遣旅費</t>
    <rPh sb="0" eb="3">
      <t>ブンカジン</t>
    </rPh>
    <rPh sb="3" eb="4">
      <t>トウ</t>
    </rPh>
    <rPh sb="4" eb="6">
      <t>ハケン</t>
    </rPh>
    <rPh sb="6" eb="8">
      <t>リョヒ</t>
    </rPh>
    <phoneticPr fontId="5"/>
  </si>
  <si>
    <t>国際移動費</t>
  </si>
  <si>
    <t>国際移動費</t>
    <rPh sb="0" eb="2">
      <t>コクサイ</t>
    </rPh>
    <rPh sb="2" eb="4">
      <t>イドウ</t>
    </rPh>
    <rPh sb="4" eb="5">
      <t>ヒ</t>
    </rPh>
    <phoneticPr fontId="5"/>
  </si>
  <si>
    <t>日本コンベンションサービス株式会社</t>
    <rPh sb="0" eb="2">
      <t>ニホン</t>
    </rPh>
    <rPh sb="13" eb="17">
      <t>カブシキガイシャ</t>
    </rPh>
    <phoneticPr fontId="5"/>
  </si>
  <si>
    <t>平成27年度「文化庁文化交流使」事業運営実施業務</t>
    <rPh sb="7" eb="10">
      <t>ブンカチョウ</t>
    </rPh>
    <phoneticPr fontId="5"/>
  </si>
  <si>
    <t>随意契約
（企画競争）</t>
  </si>
  <si>
    <t>文化交流使（個人B）</t>
  </si>
  <si>
    <t>文化交流使（個人C）</t>
    <rPh sb="0" eb="5">
      <t>ブンカコウリュウシ</t>
    </rPh>
    <rPh sb="6" eb="8">
      <t>コジン</t>
    </rPh>
    <phoneticPr fontId="5"/>
  </si>
  <si>
    <t>文化交流使（個人D）</t>
    <rPh sb="0" eb="5">
      <t>ブンカコウリュウシ</t>
    </rPh>
    <rPh sb="6" eb="8">
      <t>コジン</t>
    </rPh>
    <phoneticPr fontId="5"/>
  </si>
  <si>
    <t>文化交流使（個人E）</t>
    <rPh sb="0" eb="5">
      <t>ブンカコウリュウシ</t>
    </rPh>
    <rPh sb="6" eb="8">
      <t>コジン</t>
    </rPh>
    <phoneticPr fontId="5"/>
  </si>
  <si>
    <t>文化交流使（個人F）</t>
    <rPh sb="0" eb="5">
      <t>ブンカコウリュウシ</t>
    </rPh>
    <rPh sb="6" eb="8">
      <t>コジン</t>
    </rPh>
    <phoneticPr fontId="5"/>
  </si>
  <si>
    <t>文化交流使（個人G)</t>
    <rPh sb="0" eb="5">
      <t>ブンカコウリュウシ</t>
    </rPh>
    <rPh sb="6" eb="8">
      <t>コジン</t>
    </rPh>
    <phoneticPr fontId="5"/>
  </si>
  <si>
    <t>文化交流使（個人H）</t>
    <rPh sb="0" eb="5">
      <t>ブンカコウリュウシ</t>
    </rPh>
    <rPh sb="6" eb="8">
      <t>コジン</t>
    </rPh>
    <phoneticPr fontId="5"/>
  </si>
  <si>
    <t>文化交流使(個人I)</t>
    <rPh sb="0" eb="5">
      <t>ブンカコウリュウシ</t>
    </rPh>
    <rPh sb="6" eb="8">
      <t>コジン</t>
    </rPh>
    <phoneticPr fontId="5"/>
  </si>
  <si>
    <t>滞在費、活動経費等</t>
  </si>
  <si>
    <t>文化交流使（個人J）</t>
    <rPh sb="0" eb="5">
      <t>ブンカコウリュウシ</t>
    </rPh>
    <rPh sb="6" eb="8">
      <t>コジン</t>
    </rPh>
    <phoneticPr fontId="5"/>
  </si>
  <si>
    <t>0486</t>
    <phoneticPr fontId="5"/>
  </si>
  <si>
    <t>0408</t>
    <phoneticPr fontId="5"/>
  </si>
  <si>
    <t>0433</t>
    <phoneticPr fontId="5"/>
  </si>
  <si>
    <t>0397</t>
    <phoneticPr fontId="5"/>
  </si>
  <si>
    <t>0396</t>
    <phoneticPr fontId="5"/>
  </si>
  <si>
    <t>0393</t>
    <phoneticPr fontId="5"/>
  </si>
  <si>
    <t>71/8</t>
    <phoneticPr fontId="5"/>
  </si>
  <si>
    <t>61/10</t>
    <phoneticPr fontId="5"/>
  </si>
  <si>
    <t>-</t>
  </si>
  <si>
    <t>-</t>
    <phoneticPr fontId="5"/>
  </si>
  <si>
    <t>-</t>
    <phoneticPr fontId="5"/>
  </si>
  <si>
    <t>-</t>
    <phoneticPr fontId="5"/>
  </si>
  <si>
    <t>-</t>
    <phoneticPr fontId="5"/>
  </si>
  <si>
    <t>-</t>
    <phoneticPr fontId="5"/>
  </si>
  <si>
    <t>-</t>
    <phoneticPr fontId="5"/>
  </si>
  <si>
    <t>職員旅費・委員等旅費等</t>
    <rPh sb="0" eb="2">
      <t>ショクイン</t>
    </rPh>
    <rPh sb="2" eb="4">
      <t>リョヒ</t>
    </rPh>
    <rPh sb="5" eb="7">
      <t>イイン</t>
    </rPh>
    <rPh sb="7" eb="8">
      <t>トウ</t>
    </rPh>
    <rPh sb="8" eb="10">
      <t>リョヒ</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</si>
  <si>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</si>
  <si>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</si>
  <si>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</si>
  <si>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</si>
  <si>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</si>
  <si>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</si>
  <si>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</si>
  <si>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</si>
  <si>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</si>
  <si>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指名された文化交流使が、世界各地域で、事業要項上で定める最低限の活動回数（月8回）を超えて積極的に活動を行っていることで、日本文化の発信及び国際文化交流の推進に寄与していると言える。</t>
    <rPh sb="0" eb="2">
      <t>シメイ</t>
    </rPh>
    <rPh sb="5" eb="7">
      <t>ブンカ</t>
    </rPh>
    <rPh sb="7" eb="9">
      <t>コウリュウ</t>
    </rPh>
    <rPh sb="9" eb="10">
      <t>ツカ</t>
    </rPh>
    <rPh sb="12" eb="14">
      <t>セカイ</t>
    </rPh>
    <rPh sb="14" eb="16">
      <t>カクチ</t>
    </rPh>
    <rPh sb="16" eb="17">
      <t>イキ</t>
    </rPh>
    <rPh sb="19" eb="21">
      <t>ジギョウ</t>
    </rPh>
    <rPh sb="21" eb="23">
      <t>ヨウコウ</t>
    </rPh>
    <rPh sb="23" eb="24">
      <t>ジョウ</t>
    </rPh>
    <rPh sb="25" eb="26">
      <t>サダ</t>
    </rPh>
    <rPh sb="28" eb="31">
      <t>サイテイゲン</t>
    </rPh>
    <rPh sb="32" eb="34">
      <t>カツドウ</t>
    </rPh>
    <rPh sb="34" eb="36">
      <t>カイスウ</t>
    </rPh>
    <rPh sb="37" eb="38">
      <t>ツキ</t>
    </rPh>
    <rPh sb="39" eb="40">
      <t>カイ</t>
    </rPh>
    <rPh sb="42" eb="43">
      <t>コ</t>
    </rPh>
    <rPh sb="45" eb="48">
      <t>セッキョクテキ</t>
    </rPh>
    <rPh sb="49" eb="51">
      <t>カツドウ</t>
    </rPh>
    <rPh sb="52" eb="53">
      <t>オコナ</t>
    </rPh>
    <rPh sb="61" eb="63">
      <t>ニホン</t>
    </rPh>
    <rPh sb="63" eb="65">
      <t>ブンカ</t>
    </rPh>
    <rPh sb="66" eb="68">
      <t>ハッシン</t>
    </rPh>
    <rPh sb="68" eb="69">
      <t>オヨ</t>
    </rPh>
    <rPh sb="70" eb="72">
      <t>コクサイ</t>
    </rPh>
    <rPh sb="72" eb="74">
      <t>ブンカ</t>
    </rPh>
    <rPh sb="74" eb="76">
      <t>コウリュウ</t>
    </rPh>
    <rPh sb="77" eb="79">
      <t>スイシン</t>
    </rPh>
    <phoneticPr fontId="5"/>
  </si>
  <si>
    <t>派遣地域数</t>
    <rPh sb="0" eb="2">
      <t>ハケン</t>
    </rPh>
    <rPh sb="2" eb="4">
      <t>チイキ</t>
    </rPh>
    <rPh sb="4" eb="5">
      <t>スウ</t>
    </rPh>
    <phoneticPr fontId="5"/>
  </si>
  <si>
    <t>第一線で活躍する文化人・芸術家等を長期間海外派遣するものであるが、国家公務員の旅費に関する法律等を踏まえて現地滞在費を支給する等、水準は妥当である。</t>
    <rPh sb="17" eb="20">
      <t>チョウキカン</t>
    </rPh>
    <rPh sb="20" eb="22">
      <t>カイガイ</t>
    </rPh>
    <rPh sb="22" eb="24">
      <t>ハケン</t>
    </rPh>
    <rPh sb="33" eb="35">
      <t>コッカ</t>
    </rPh>
    <rPh sb="35" eb="38">
      <t>コウムイン</t>
    </rPh>
    <rPh sb="39" eb="41">
      <t>リョヒ</t>
    </rPh>
    <rPh sb="42" eb="43">
      <t>カン</t>
    </rPh>
    <rPh sb="45" eb="47">
      <t>ホウリツ</t>
    </rPh>
    <rPh sb="47" eb="48">
      <t>トウ</t>
    </rPh>
    <rPh sb="49" eb="50">
      <t>フ</t>
    </rPh>
    <rPh sb="53" eb="55">
      <t>ゲンチ</t>
    </rPh>
    <rPh sb="55" eb="58">
      <t>タイザイヒ</t>
    </rPh>
    <rPh sb="59" eb="61">
      <t>シキュウ</t>
    </rPh>
    <rPh sb="63" eb="64">
      <t>トウ</t>
    </rPh>
    <rPh sb="65" eb="67">
      <t>スイジュン</t>
    </rPh>
    <rPh sb="68" eb="70">
      <t>ダトウ</t>
    </rPh>
    <phoneticPr fontId="5"/>
  </si>
  <si>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t>
    <rPh sb="0" eb="4">
      <t>ニホンブンカ</t>
    </rPh>
    <rPh sb="6" eb="8">
      <t>リカイ</t>
    </rPh>
    <rPh sb="9" eb="12">
      <t>ゲイジュツカ</t>
    </rPh>
    <rPh sb="12" eb="13">
      <t>トウ</t>
    </rPh>
    <rPh sb="21" eb="23">
      <t>ケイセイ</t>
    </rPh>
    <rPh sb="24" eb="26">
      <t>キカイ</t>
    </rPh>
    <rPh sb="33" eb="37">
      <t>ニホンブンカ</t>
    </rPh>
    <rPh sb="37" eb="40">
      <t>タイゲンシャ</t>
    </rPh>
    <rPh sb="41" eb="43">
      <t>センモン</t>
    </rPh>
    <rPh sb="43" eb="45">
      <t>ブンヤ</t>
    </rPh>
    <rPh sb="46" eb="48">
      <t>カツドウ</t>
    </rPh>
    <rPh sb="49" eb="51">
      <t>イッテイ</t>
    </rPh>
    <rPh sb="51" eb="53">
      <t>キカン</t>
    </rPh>
    <rPh sb="53" eb="55">
      <t>カイガイ</t>
    </rPh>
    <rPh sb="56" eb="57">
      <t>オコナ</t>
    </rPh>
    <rPh sb="58" eb="60">
      <t>ジギョウ</t>
    </rPh>
    <rPh sb="100" eb="101">
      <t>ア</t>
    </rPh>
    <rPh sb="102" eb="103">
      <t>カタ</t>
    </rPh>
    <rPh sb="119" eb="120">
      <t>トウ</t>
    </rPh>
    <rPh sb="121" eb="123">
      <t>キョウリョク</t>
    </rPh>
    <rPh sb="124" eb="125">
      <t>エ</t>
    </rPh>
    <rPh sb="126" eb="128">
      <t>バアイ</t>
    </rPh>
    <rPh sb="131" eb="134">
      <t>コウリツテキ</t>
    </rPh>
    <rPh sb="135" eb="137">
      <t>シッコウ</t>
    </rPh>
    <rPh sb="145" eb="146">
      <t>トウ</t>
    </rPh>
    <rPh sb="159" eb="161">
      <t>イタク</t>
    </rPh>
    <rPh sb="161" eb="164">
      <t>ジギョウシャ</t>
    </rPh>
    <rPh sb="185" eb="187">
      <t>ショウゴウ</t>
    </rPh>
    <phoneticPr fontId="5"/>
  </si>
  <si>
    <t>引き続き、事業の効率性や有効性に配慮しつつ、関係機関とも連携協力をしながら事業を効果的に実施するよう努める。</t>
    <rPh sb="40" eb="43">
      <t>コウカテキ</t>
    </rPh>
    <rPh sb="44" eb="46">
      <t>ジッシ</t>
    </rPh>
    <rPh sb="50" eb="51">
      <t>ツト</t>
    </rPh>
    <phoneticPr fontId="5"/>
  </si>
  <si>
    <t>A.日本コンベンションサービス株式会社</t>
    <phoneticPr fontId="5"/>
  </si>
  <si>
    <t>文化交流使（個人Ａ）</t>
    <phoneticPr fontId="5"/>
  </si>
  <si>
    <t>B.文化交流使（個人Ａ）</t>
    <phoneticPr fontId="5"/>
  </si>
  <si>
    <t>C.文化交流使（個人Ａ）</t>
    <phoneticPr fontId="5"/>
  </si>
  <si>
    <t>国際移動費</t>
    <phoneticPr fontId="5"/>
  </si>
  <si>
    <t>当該年度に指名された文化交流使の海外での活動回数</t>
    <rPh sb="0" eb="2">
      <t>トウガイ</t>
    </rPh>
    <rPh sb="2" eb="4">
      <t>ネンド</t>
    </rPh>
    <rPh sb="5" eb="7">
      <t>シメイ</t>
    </rPh>
    <rPh sb="10" eb="12">
      <t>ブンカ</t>
    </rPh>
    <rPh sb="12" eb="14">
      <t>コウリュウ</t>
    </rPh>
    <rPh sb="14" eb="15">
      <t>ツカ</t>
    </rPh>
    <rPh sb="16" eb="18">
      <t>カイガイ</t>
    </rPh>
    <rPh sb="20" eb="22">
      <t>カツドウ</t>
    </rPh>
    <rPh sb="22" eb="24">
      <t>カイスウ</t>
    </rPh>
    <phoneticPr fontId="5"/>
  </si>
  <si>
    <t>国際課長　北山　浩士</t>
    <rPh sb="0" eb="2">
      <t>コクサイ</t>
    </rPh>
    <phoneticPr fontId="5"/>
  </si>
  <si>
    <t>平成25年度から委託している「文化庁文化交流使」事業運営実施業務については、毎年度、十分な公募期間を取りつつ公募期間前に複数の事業者に周知を行う等の工夫を行っている。結果として平成27年度は1者応募となったが、その他の年度は複数者の応募がなされている（平成25年度：3者、26年度：2者、28年度：2者）。不採択となった入札者とは個別に面談し、課題や改善点を話し合う等しており、一者応札の状況が改善されるよう、引き続き検討を行う。</t>
    <rPh sb="0" eb="2">
      <t>ヘイセイ</t>
    </rPh>
    <rPh sb="4" eb="5">
      <t>ネン</t>
    </rPh>
    <rPh sb="5" eb="6">
      <t>ド</t>
    </rPh>
    <rPh sb="8" eb="10">
      <t>イタク</t>
    </rPh>
    <rPh sb="38" eb="41">
      <t>マイネンド</t>
    </rPh>
    <rPh sb="42" eb="44">
      <t>ジュウブン</t>
    </rPh>
    <rPh sb="45" eb="47">
      <t>コウボ</t>
    </rPh>
    <rPh sb="47" eb="49">
      <t>キカン</t>
    </rPh>
    <rPh sb="50" eb="51">
      <t>ト</t>
    </rPh>
    <rPh sb="72" eb="73">
      <t>トウ</t>
    </rPh>
    <rPh sb="74" eb="76">
      <t>クフウ</t>
    </rPh>
    <rPh sb="77" eb="78">
      <t>オコナ</t>
    </rPh>
    <rPh sb="83" eb="85">
      <t>ケッカ</t>
    </rPh>
    <rPh sb="88" eb="90">
      <t>ヘイセイ</t>
    </rPh>
    <rPh sb="92" eb="93">
      <t>ネン</t>
    </rPh>
    <rPh sb="93" eb="94">
      <t>ド</t>
    </rPh>
    <rPh sb="96" eb="97">
      <t>モノ</t>
    </rPh>
    <rPh sb="97" eb="99">
      <t>オウボ</t>
    </rPh>
    <rPh sb="107" eb="108">
      <t>タ</t>
    </rPh>
    <rPh sb="109" eb="111">
      <t>ネンド</t>
    </rPh>
    <rPh sb="112" eb="114">
      <t>フクスウ</t>
    </rPh>
    <rPh sb="114" eb="115">
      <t>モノ</t>
    </rPh>
    <rPh sb="116" eb="118">
      <t>オウボ</t>
    </rPh>
    <rPh sb="126" eb="128">
      <t>ヘイセイ</t>
    </rPh>
    <rPh sb="130" eb="131">
      <t>ネン</t>
    </rPh>
    <rPh sb="131" eb="132">
      <t>ド</t>
    </rPh>
    <rPh sb="134" eb="135">
      <t>モノ</t>
    </rPh>
    <rPh sb="138" eb="139">
      <t>ネン</t>
    </rPh>
    <rPh sb="139" eb="140">
      <t>ド</t>
    </rPh>
    <rPh sb="142" eb="143">
      <t>モノ</t>
    </rPh>
    <rPh sb="146" eb="148">
      <t>ネンド</t>
    </rPh>
    <rPh sb="150" eb="151">
      <t>モノ</t>
    </rPh>
    <rPh sb="153" eb="154">
      <t>フ</t>
    </rPh>
    <rPh sb="154" eb="156">
      <t>サイタク</t>
    </rPh>
    <rPh sb="160" eb="163">
      <t>ニュウサツシャ</t>
    </rPh>
    <rPh sb="165" eb="167">
      <t>コベツ</t>
    </rPh>
    <rPh sb="168" eb="170">
      <t>メンダン</t>
    </rPh>
    <rPh sb="172" eb="174">
      <t>カダイ</t>
    </rPh>
    <rPh sb="175" eb="178">
      <t>カイゼンテン</t>
    </rPh>
    <rPh sb="179" eb="180">
      <t>ハナ</t>
    </rPh>
    <rPh sb="181" eb="182">
      <t>ア</t>
    </rPh>
    <rPh sb="183" eb="184">
      <t>トウ</t>
    </rPh>
    <rPh sb="189" eb="191">
      <t>イッシャ</t>
    </rPh>
    <rPh sb="191" eb="193">
      <t>オウサツ</t>
    </rPh>
    <rPh sb="194" eb="196">
      <t>ジョウキョウ</t>
    </rPh>
    <rPh sb="197" eb="199">
      <t>カイゼン</t>
    </rPh>
    <rPh sb="205" eb="206">
      <t>ヒ</t>
    </rPh>
    <rPh sb="207" eb="208">
      <t>ツヅ</t>
    </rPh>
    <rPh sb="209" eb="211">
      <t>ケントウ</t>
    </rPh>
    <rPh sb="212" eb="213">
      <t>オコナ</t>
    </rPh>
    <phoneticPr fontId="5"/>
  </si>
  <si>
    <t>-</t>
    <phoneticPr fontId="5"/>
  </si>
  <si>
    <t>外部有識者による点検対象外</t>
    <phoneticPr fontId="5"/>
  </si>
  <si>
    <t>１．事業評価の観点：本事業は、トップレベルの文化人等が海外において各文化交流使の創意に満ちた日本文化紹介活動を展開することにより、我が国の文化的イメージの向上と諸外国との国際文化交流の推進を図るものであり、予算執行状況の観点から検証を行った。
２．所見：本事業は、平成２７年度決算において例年より執行率が低くなっているが、これは執行時期が遅かったことがその主たる要因と考えられることから、計画的な予算執行の実施に努めるべきである。</t>
    <phoneticPr fontId="5"/>
  </si>
  <si>
    <t>執行等改善</t>
  </si>
  <si>
    <t>平成28年度より、派遣開始時期を早期化や活動報告会を年内に行う等、執行を早期化する工夫を行っている。</t>
    <phoneticPr fontId="5"/>
  </si>
  <si>
    <t>文化交流使の活動・滞在経費の増</t>
    <rPh sb="0" eb="2">
      <t>ブンカ</t>
    </rPh>
    <rPh sb="2" eb="4">
      <t>コウリュウ</t>
    </rPh>
    <rPh sb="4" eb="5">
      <t>シ</t>
    </rPh>
    <rPh sb="6" eb="8">
      <t>カツドウ</t>
    </rPh>
    <rPh sb="9" eb="11">
      <t>タイザイ</t>
    </rPh>
    <rPh sb="11" eb="13">
      <t>ケイヒ</t>
    </rPh>
    <rPh sb="14" eb="15">
      <t>ゾウ</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</si>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</sst>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9899</xdr:colOff>
      <xdr:row>731</xdr:row>
      <xdr:rowOff>158763</xdr:rowOff>
    </xdr:from>
    <xdr:to>
      <xdr:col>17</xdr:col>
      <xdr:colOff>16810</xdr:colOff>
      <xdr:row>732</xdr:row>
      <xdr:rowOff>308691</xdr:rowOff>
    </xdr:to>
    <xdr:cxnSp macro="">
      <xdr:nvCxnSpPr>
        <xdr:cNvPr id="62" name="直線矢印コネクタ 61"/>
        <xdr:cNvCxnSpPr>
          <a:endCxn id="68" idx="0"/>
        </xdr:cNvCxnSpPr>
      </xdr:nvCxnSpPr>
      <xdr:spPr>
        <a:xfrm>
          <a:off x="3438899" y="38494087"/>
          <a:ext cx="6911" cy="49731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9</xdr:col>
      <xdr:colOff>121221</xdr:colOff>
      <xdr:row>725</xdr:row>
      <xdr:rowOff>318510</xdr:rowOff>
    </xdr:from>
    <xdr:to>
      <xdr:col>24</xdr:col>
      <xdr:colOff>116552</xdr:colOff>
      <xdr:row>728</xdr:row>
      <xdr:rowOff>189639</xdr:rowOff>
    </xdr:to>
    <xdr:sp macro="" textlink="">
      <xdr:nvSpPr>
        <xdr:cNvPr id="63" name="テキスト ボックス 62"/>
        <xdr:cNvSpPr txBox="1"/>
      </xdr:nvSpPr>
      <xdr:spPr>
        <a:xfrm>
          <a:off x="1921446" y="229299510"/>
          <a:ext cx="2995706" cy="9284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A.</a:t>
          </a:r>
          <a:r>
            <a:rPr kumimoji="1" lang="ja-JP" altLang="en-US" sz="1200">
              <a:latin typeface="+mn-ea"/>
              <a:ea typeface="+mn-ea"/>
            </a:rPr>
            <a:t>日本コンベンションサービス株式会社</a:t>
          </a:r>
          <a:endParaRPr kumimoji="1" lang="en-US" altLang="ja-JP" sz="1200">
            <a:latin typeface="+mn-ea"/>
            <a:ea typeface="+mn-ea"/>
          </a:endParaRPr>
        </a:p>
        <a:p>
          <a:pPr algn="ctr"/>
          <a:r>
            <a:rPr kumimoji="1" lang="en-US" altLang="ja-JP" sz="1200">
              <a:latin typeface="+mn-ea"/>
              <a:ea typeface="+mn-ea"/>
            </a:rPr>
            <a:t>55.5</a:t>
          </a:r>
          <a:r>
            <a:rPr kumimoji="1" lang="ja-JP" altLang="en-US" sz="1200">
              <a:latin typeface="+mn-ea"/>
              <a:ea typeface="+mn-ea"/>
            </a:rPr>
            <a:t>百万円</a:t>
          </a:r>
        </a:p>
      </xdr:txBody>
    </xdr:sp>
    <xdr:clientData/>
  </xdr:twoCellAnchor>
  <xdr:twoCellAnchor>
    <xdr:from>
      <xdr:col>8</xdr:col>
      <xdr:colOff>183778</xdr:colOff>
      <xdr:row>725</xdr:row>
      <xdr:rowOff>27157</xdr:rowOff>
    </xdr:from>
    <xdr:to>
      <xdr:col>16</xdr:col>
      <xdr:colOff>145676</xdr:colOff>
      <xdr:row>726</xdr:row>
      <xdr:rowOff>17820</xdr:rowOff>
    </xdr:to>
    <xdr:sp macro="" textlink="">
      <xdr:nvSpPr>
        <xdr:cNvPr id="64" name="テキスト ボックス 63"/>
        <xdr:cNvSpPr txBox="1"/>
      </xdr:nvSpPr>
      <xdr:spPr>
        <a:xfrm>
          <a:off x="1797425" y="36087686"/>
          <a:ext cx="1575545" cy="338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9</xdr:col>
      <xdr:colOff>94142</xdr:colOff>
      <xdr:row>728</xdr:row>
      <xdr:rowOff>199247</xdr:rowOff>
    </xdr:from>
    <xdr:to>
      <xdr:col>24</xdr:col>
      <xdr:colOff>152972</xdr:colOff>
      <xdr:row>731</xdr:row>
      <xdr:rowOff>340919</xdr:rowOff>
    </xdr:to>
    <xdr:sp macro="" textlink="">
      <xdr:nvSpPr>
        <xdr:cNvPr id="65" name="大かっこ 64"/>
        <xdr:cNvSpPr/>
      </xdr:nvSpPr>
      <xdr:spPr>
        <a:xfrm>
          <a:off x="1894367" y="230237522"/>
          <a:ext cx="3059205" cy="1198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文化交流使事業の事務局を担うとともに、文化交流使に対する滞在費、活動経費等の支払を行う。また、活動報告会を実施。</a:t>
          </a:r>
          <a:endParaRPr kumimoji="1" lang="en-US" altLang="ja-JP" sz="1200"/>
        </a:p>
      </xdr:txBody>
    </xdr:sp>
    <xdr:clientData/>
  </xdr:twoCellAnchor>
  <xdr:twoCellAnchor>
    <xdr:from>
      <xdr:col>29</xdr:col>
      <xdr:colOff>8201</xdr:colOff>
      <xdr:row>725</xdr:row>
      <xdr:rowOff>60764</xdr:rowOff>
    </xdr:from>
    <xdr:to>
      <xdr:col>36</xdr:col>
      <xdr:colOff>96933</xdr:colOff>
      <xdr:row>726</xdr:row>
      <xdr:rowOff>51427</xdr:rowOff>
    </xdr:to>
    <xdr:sp macro="" textlink="">
      <xdr:nvSpPr>
        <xdr:cNvPr id="66" name="テキスト ボックス 65"/>
        <xdr:cNvSpPr txBox="1"/>
      </xdr:nvSpPr>
      <xdr:spPr>
        <a:xfrm>
          <a:off x="5808926" y="229041764"/>
          <a:ext cx="1488907" cy="343088"/>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直接執行</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168080</xdr:colOff>
      <xdr:row>732</xdr:row>
      <xdr:rowOff>55757</xdr:rowOff>
    </xdr:from>
    <xdr:to>
      <xdr:col>16</xdr:col>
      <xdr:colOff>44822</xdr:colOff>
      <xdr:row>733</xdr:row>
      <xdr:rowOff>46420</xdr:rowOff>
    </xdr:to>
    <xdr:sp macro="" textlink="">
      <xdr:nvSpPr>
        <xdr:cNvPr id="67" name="テキスト ボックス 66"/>
        <xdr:cNvSpPr txBox="1"/>
      </xdr:nvSpPr>
      <xdr:spPr>
        <a:xfrm>
          <a:off x="1580021" y="38738463"/>
          <a:ext cx="1692095" cy="33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支出</a:t>
          </a:r>
          <a:r>
            <a:rPr kumimoji="1" lang="en-US" altLang="ja-JP" sz="1200"/>
            <a:t>【</a:t>
          </a:r>
          <a:r>
            <a:rPr kumimoji="1" lang="ja-JP" altLang="en-US" sz="1200"/>
            <a:t>直接執行</a:t>
          </a:r>
          <a:r>
            <a:rPr kumimoji="1" lang="en-US" altLang="ja-JP" sz="1200"/>
            <a:t>】</a:t>
          </a:r>
          <a:endParaRPr kumimoji="1" lang="ja-JP" altLang="en-US" sz="1200"/>
        </a:p>
      </xdr:txBody>
    </xdr:sp>
    <xdr:clientData/>
  </xdr:twoCellAnchor>
  <xdr:twoCellAnchor>
    <xdr:from>
      <xdr:col>9</xdr:col>
      <xdr:colOff>1</xdr:colOff>
      <xdr:row>732</xdr:row>
      <xdr:rowOff>308691</xdr:rowOff>
    </xdr:from>
    <xdr:to>
      <xdr:col>25</xdr:col>
      <xdr:colOff>33619</xdr:colOff>
      <xdr:row>735</xdr:row>
      <xdr:rowOff>161890</xdr:rowOff>
    </xdr:to>
    <xdr:sp macro="" textlink="">
      <xdr:nvSpPr>
        <xdr:cNvPr id="68" name="テキスト ボックス 67"/>
        <xdr:cNvSpPr txBox="1"/>
      </xdr:nvSpPr>
      <xdr:spPr>
        <a:xfrm>
          <a:off x="1815354" y="38991397"/>
          <a:ext cx="3260912" cy="8953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B.</a:t>
          </a:r>
          <a:r>
            <a:rPr kumimoji="1" lang="ja-JP" altLang="en-US" sz="1200">
              <a:latin typeface="+mn-ea"/>
              <a:ea typeface="+mn-ea"/>
            </a:rPr>
            <a:t>文化交流使（全</a:t>
          </a:r>
          <a:r>
            <a:rPr kumimoji="1" lang="en-US" altLang="ja-JP" sz="1200">
              <a:latin typeface="+mn-ea"/>
              <a:ea typeface="+mn-ea"/>
            </a:rPr>
            <a:t>9</a:t>
          </a:r>
          <a:r>
            <a:rPr kumimoji="1" lang="ja-JP" altLang="en-US" sz="1200">
              <a:latin typeface="+mn-ea"/>
              <a:ea typeface="+mn-ea"/>
            </a:rPr>
            <a:t>名）</a:t>
          </a:r>
          <a:endParaRPr kumimoji="1" lang="en-US" altLang="ja-JP" sz="1200">
            <a:latin typeface="+mn-ea"/>
            <a:ea typeface="+mn-ea"/>
          </a:endParaRPr>
        </a:p>
        <a:p>
          <a:pPr algn="ctr"/>
          <a:r>
            <a:rPr kumimoji="1" lang="en-US" altLang="ja-JP" sz="1200">
              <a:latin typeface="+mn-ea"/>
              <a:ea typeface="+mn-ea"/>
            </a:rPr>
            <a:t>28</a:t>
          </a:r>
          <a:r>
            <a:rPr kumimoji="1" lang="ja-JP" altLang="en-US" sz="1200">
              <a:latin typeface="+mn-ea"/>
              <a:ea typeface="+mn-ea"/>
            </a:rPr>
            <a:t>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ほか</a:t>
          </a:r>
          <a:r>
            <a:rPr kumimoji="1" lang="en-US" altLang="ja-JP" sz="1200">
              <a:latin typeface="+mn-ea"/>
              <a:ea typeface="+mn-ea"/>
            </a:rPr>
            <a:t>1</a:t>
          </a:r>
          <a:r>
            <a:rPr kumimoji="1" lang="ja-JP" altLang="en-US" sz="1200">
              <a:latin typeface="+mn-ea"/>
              <a:ea typeface="+mn-ea"/>
            </a:rPr>
            <a:t>名は地方公務員のため支給せず</a:t>
          </a:r>
          <a:endParaRPr kumimoji="1" lang="en-US" altLang="ja-JP" sz="1200">
            <a:latin typeface="+mn-ea"/>
            <a:ea typeface="+mn-ea"/>
          </a:endParaRPr>
        </a:p>
      </xdr:txBody>
    </xdr:sp>
    <xdr:clientData/>
  </xdr:twoCellAnchor>
  <xdr:twoCellAnchor>
    <xdr:from>
      <xdr:col>9</xdr:col>
      <xdr:colOff>89661</xdr:colOff>
      <xdr:row>735</xdr:row>
      <xdr:rowOff>183022</xdr:rowOff>
    </xdr:from>
    <xdr:to>
      <xdr:col>24</xdr:col>
      <xdr:colOff>119356</xdr:colOff>
      <xdr:row>737</xdr:row>
      <xdr:rowOff>288891</xdr:rowOff>
    </xdr:to>
    <xdr:sp macro="" textlink="">
      <xdr:nvSpPr>
        <xdr:cNvPr id="69" name="大かっこ 68"/>
        <xdr:cNvSpPr/>
      </xdr:nvSpPr>
      <xdr:spPr>
        <a:xfrm>
          <a:off x="1889886" y="232688272"/>
          <a:ext cx="3030070" cy="810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文化交流使に対して、滞在費、活動経費等を支出。</a:t>
          </a:r>
          <a:endParaRPr lang="ja-JP" altLang="ja-JP" sz="900">
            <a:effectLst/>
          </a:endParaRPr>
        </a:p>
      </xdr:txBody>
    </xdr:sp>
    <xdr:clientData/>
  </xdr:twoCellAnchor>
  <xdr:twoCellAnchor>
    <xdr:from>
      <xdr:col>30</xdr:col>
      <xdr:colOff>19623</xdr:colOff>
      <xdr:row>725</xdr:row>
      <xdr:rowOff>314027</xdr:rowOff>
    </xdr:from>
    <xdr:to>
      <xdr:col>44</xdr:col>
      <xdr:colOff>73783</xdr:colOff>
      <xdr:row>728</xdr:row>
      <xdr:rowOff>0</xdr:rowOff>
    </xdr:to>
    <xdr:sp macro="" textlink="">
      <xdr:nvSpPr>
        <xdr:cNvPr id="70" name="テキスト ボックス 69"/>
        <xdr:cNvSpPr txBox="1"/>
      </xdr:nvSpPr>
      <xdr:spPr>
        <a:xfrm>
          <a:off x="6070799" y="36744351"/>
          <a:ext cx="2878043" cy="7281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mn-ea"/>
              <a:ea typeface="+mn-ea"/>
            </a:rPr>
            <a:t>C.</a:t>
          </a:r>
          <a:r>
            <a:rPr kumimoji="1" lang="ja-JP" altLang="en-US" sz="1200">
              <a:latin typeface="+mn-ea"/>
              <a:ea typeface="+mn-ea"/>
            </a:rPr>
            <a:t>文化交流使（全</a:t>
          </a:r>
          <a:r>
            <a:rPr kumimoji="1" lang="en-US" altLang="ja-JP" sz="1200">
              <a:latin typeface="+mn-ea"/>
              <a:ea typeface="+mn-ea"/>
            </a:rPr>
            <a:t>10</a:t>
          </a:r>
          <a:r>
            <a:rPr kumimoji="1" lang="ja-JP" altLang="en-US" sz="1200">
              <a:latin typeface="+mn-ea"/>
              <a:ea typeface="+mn-ea"/>
            </a:rPr>
            <a:t>名）</a:t>
          </a:r>
          <a:endParaRPr kumimoji="1" lang="en-US" altLang="ja-JP" sz="1200">
            <a:latin typeface="+mn-ea"/>
            <a:ea typeface="+mn-ea"/>
          </a:endParaRPr>
        </a:p>
        <a:p>
          <a:pPr algn="ctr"/>
          <a:r>
            <a:rPr kumimoji="1" lang="en-US" altLang="ja-JP" sz="1200">
              <a:latin typeface="+mn-ea"/>
              <a:ea typeface="+mn-ea"/>
            </a:rPr>
            <a:t>5.1</a:t>
          </a:r>
          <a:r>
            <a:rPr kumimoji="1" lang="ja-JP" altLang="en-US" sz="1200">
              <a:latin typeface="+mn-ea"/>
              <a:ea typeface="+mn-ea"/>
            </a:rPr>
            <a:t>百万円</a:t>
          </a:r>
        </a:p>
      </xdr:txBody>
    </xdr:sp>
    <xdr:clientData/>
  </xdr:twoCellAnchor>
  <xdr:twoCellAnchor>
    <xdr:from>
      <xdr:col>29</xdr:col>
      <xdr:colOff>171835</xdr:colOff>
      <xdr:row>728</xdr:row>
      <xdr:rowOff>219579</xdr:rowOff>
    </xdr:from>
    <xdr:to>
      <xdr:col>44</xdr:col>
      <xdr:colOff>126290</xdr:colOff>
      <xdr:row>731</xdr:row>
      <xdr:rowOff>340919</xdr:rowOff>
    </xdr:to>
    <xdr:sp macro="" textlink="">
      <xdr:nvSpPr>
        <xdr:cNvPr id="71" name="大かっこ 70"/>
        <xdr:cNvSpPr/>
      </xdr:nvSpPr>
      <xdr:spPr>
        <a:xfrm>
          <a:off x="5972560" y="230257854"/>
          <a:ext cx="2954830" cy="1178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文化交流使に対して海外派遣のための国際航空券代等を支出。</a:t>
          </a:r>
          <a:endParaRPr kumimoji="1" lang="en-US" altLang="ja-JP" sz="1200"/>
        </a:p>
      </xdr:txBody>
    </xdr:sp>
    <xdr:clientData/>
  </xdr:twoCellAnchor>
  <xdr:twoCellAnchor>
    <xdr:from>
      <xdr:col>40</xdr:col>
      <xdr:colOff>163576</xdr:colOff>
      <xdr:row>721</xdr:row>
      <xdr:rowOff>168089</xdr:rowOff>
    </xdr:from>
    <xdr:to>
      <xdr:col>41</xdr:col>
      <xdr:colOff>100854</xdr:colOff>
      <xdr:row>722</xdr:row>
      <xdr:rowOff>291886</xdr:rowOff>
    </xdr:to>
    <xdr:sp macro="" textlink="">
      <xdr:nvSpPr>
        <xdr:cNvPr id="72" name="右中かっこ 71"/>
        <xdr:cNvSpPr/>
      </xdr:nvSpPr>
      <xdr:spPr>
        <a:xfrm>
          <a:off x="8231811" y="39948971"/>
          <a:ext cx="138984" cy="47118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18035</xdr:colOff>
      <xdr:row>723</xdr:row>
      <xdr:rowOff>87831</xdr:rowOff>
    </xdr:from>
    <xdr:to>
      <xdr:col>27</xdr:col>
      <xdr:colOff>6170</xdr:colOff>
      <xdr:row>725</xdr:row>
      <xdr:rowOff>318510</xdr:rowOff>
    </xdr:to>
    <xdr:cxnSp macro="">
      <xdr:nvCxnSpPr>
        <xdr:cNvPr id="73" name="カギ線コネクタ 72"/>
        <xdr:cNvCxnSpPr>
          <a:endCxn id="63" idx="0"/>
        </xdr:cNvCxnSpPr>
      </xdr:nvCxnSpPr>
      <xdr:spPr>
        <a:xfrm rot="5400000">
          <a:off x="3944888" y="227837553"/>
          <a:ext cx="935529" cy="198838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179277</xdr:colOff>
      <xdr:row>720</xdr:row>
      <xdr:rowOff>319422</xdr:rowOff>
    </xdr:from>
    <xdr:to>
      <xdr:col>30</xdr:col>
      <xdr:colOff>186374</xdr:colOff>
      <xdr:row>722</xdr:row>
      <xdr:rowOff>309150</xdr:rowOff>
    </xdr:to>
    <xdr:sp macro="" textlink="">
      <xdr:nvSpPr>
        <xdr:cNvPr id="83" name="Rectangle 4"/>
        <xdr:cNvSpPr>
          <a:spLocks noChangeArrowheads="1"/>
        </xdr:cNvSpPr>
      </xdr:nvSpPr>
      <xdr:spPr bwMode="auto">
        <a:xfrm>
          <a:off x="4616806" y="39752922"/>
          <a:ext cx="1620744" cy="684493"/>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61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33</xdr:col>
      <xdr:colOff>8383</xdr:colOff>
      <xdr:row>721</xdr:row>
      <xdr:rowOff>158274</xdr:rowOff>
    </xdr:from>
    <xdr:to>
      <xdr:col>41</xdr:col>
      <xdr:colOff>179294</xdr:colOff>
      <xdr:row>722</xdr:row>
      <xdr:rowOff>201706</xdr:rowOff>
    </xdr:to>
    <xdr:sp macro="" textlink="">
      <xdr:nvSpPr>
        <xdr:cNvPr id="84" name="テキスト ボックス 83"/>
        <xdr:cNvSpPr txBox="1"/>
      </xdr:nvSpPr>
      <xdr:spPr>
        <a:xfrm>
          <a:off x="6664677" y="39939156"/>
          <a:ext cx="1784558" cy="390815"/>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諸謝金等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27</xdr:col>
      <xdr:colOff>3528</xdr:colOff>
      <xdr:row>723</xdr:row>
      <xdr:rowOff>85029</xdr:rowOff>
    </xdr:from>
    <xdr:to>
      <xdr:col>37</xdr:col>
      <xdr:colOff>46702</xdr:colOff>
      <xdr:row>725</xdr:row>
      <xdr:rowOff>325233</xdr:rowOff>
    </xdr:to>
    <xdr:cxnSp macro="">
      <xdr:nvCxnSpPr>
        <xdr:cNvPr id="4" name="カギ線コネクタ 3"/>
        <xdr:cNvCxnSpPr/>
      </xdr:nvCxnSpPr>
      <xdr:spPr>
        <a:xfrm rot="16200000" flipH="1">
          <a:off x="6012220" y="34888161"/>
          <a:ext cx="934968" cy="206023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44822</xdr:colOff>
      <xdr:row>721</xdr:row>
      <xdr:rowOff>168090</xdr:rowOff>
    </xdr:from>
    <xdr:to>
      <xdr:col>46</xdr:col>
      <xdr:colOff>123263</xdr:colOff>
      <xdr:row>722</xdr:row>
      <xdr:rowOff>211522</xdr:rowOff>
    </xdr:to>
    <xdr:sp macro="" textlink="">
      <xdr:nvSpPr>
        <xdr:cNvPr id="18" name="テキスト ボックス 17"/>
        <xdr:cNvSpPr txBox="1"/>
      </xdr:nvSpPr>
      <xdr:spPr>
        <a:xfrm>
          <a:off x="8516469" y="39948972"/>
          <a:ext cx="885265" cy="390815"/>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22" t="s">
        <v>487</v>
      </c>
      <c r="AR2" s="822"/>
      <c r="AS2" s="52" t="str">
        <f>IF(OR(AQ2="　", AQ2=""), "", "-")</f>
        <v/>
      </c>
      <c r="AT2" s="823">
        <v>376</v>
      </c>
      <c r="AU2" s="823"/>
      <c r="AV2" s="53" t="str">
        <f>IF(AW2="", "", "-")</f>
        <v/>
      </c>
      <c r="AW2" s="824"/>
      <c r="AX2" s="824"/>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521</v>
      </c>
      <c r="AK3" s="748"/>
      <c r="AL3" s="748"/>
      <c r="AM3" s="748"/>
      <c r="AN3" s="748"/>
      <c r="AO3" s="748"/>
      <c r="AP3" s="748"/>
      <c r="AQ3" s="748"/>
      <c r="AR3" s="748"/>
      <c r="AS3" s="748"/>
      <c r="AT3" s="748"/>
      <c r="AU3" s="748"/>
      <c r="AV3" s="748"/>
      <c r="AW3" s="748"/>
      <c r="AX3" s="24" t="s">
        <v>74</v>
      </c>
    </row>
    <row r="4" spans="1:50" ht="24.75" customHeight="1" x14ac:dyDescent="0.15">
      <c r="A4" s="580" t="s">
        <v>29</v>
      </c>
      <c r="B4" s="581"/>
      <c r="C4" s="581"/>
      <c r="D4" s="581"/>
      <c r="E4" s="581"/>
      <c r="F4" s="581"/>
      <c r="G4" s="558" t="s">
        <v>530</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516</v>
      </c>
      <c r="AF4" s="564"/>
      <c r="AG4" s="564"/>
      <c r="AH4" s="564"/>
      <c r="AI4" s="564"/>
      <c r="AJ4" s="564"/>
      <c r="AK4" s="564"/>
      <c r="AL4" s="564"/>
      <c r="AM4" s="564"/>
      <c r="AN4" s="564"/>
      <c r="AO4" s="564"/>
      <c r="AP4" s="565"/>
      <c r="AQ4" s="566" t="s">
        <v>2</v>
      </c>
      <c r="AR4" s="561"/>
      <c r="AS4" s="561"/>
      <c r="AT4" s="561"/>
      <c r="AU4" s="561"/>
      <c r="AV4" s="561"/>
      <c r="AW4" s="561"/>
      <c r="AX4" s="567"/>
    </row>
    <row r="5" spans="1:50" ht="24.75" customHeight="1" x14ac:dyDescent="0.15">
      <c r="A5" s="568" t="s">
        <v>76</v>
      </c>
      <c r="B5" s="569"/>
      <c r="C5" s="569"/>
      <c r="D5" s="569"/>
      <c r="E5" s="569"/>
      <c r="F5" s="570"/>
      <c r="G5" s="731" t="s">
        <v>187</v>
      </c>
      <c r="H5" s="732"/>
      <c r="I5" s="732"/>
      <c r="J5" s="732"/>
      <c r="K5" s="732"/>
      <c r="L5" s="732"/>
      <c r="M5" s="733" t="s">
        <v>75</v>
      </c>
      <c r="N5" s="734"/>
      <c r="O5" s="734"/>
      <c r="P5" s="734"/>
      <c r="Q5" s="734"/>
      <c r="R5" s="735"/>
      <c r="S5" s="736" t="s">
        <v>140</v>
      </c>
      <c r="T5" s="732"/>
      <c r="U5" s="732"/>
      <c r="V5" s="732"/>
      <c r="W5" s="732"/>
      <c r="X5" s="737"/>
      <c r="Y5" s="574" t="s">
        <v>3</v>
      </c>
      <c r="Z5" s="301"/>
      <c r="AA5" s="301"/>
      <c r="AB5" s="301"/>
      <c r="AC5" s="301"/>
      <c r="AD5" s="302"/>
      <c r="AE5" s="575" t="s">
        <v>517</v>
      </c>
      <c r="AF5" s="575"/>
      <c r="AG5" s="575"/>
      <c r="AH5" s="575"/>
      <c r="AI5" s="575"/>
      <c r="AJ5" s="575"/>
      <c r="AK5" s="575"/>
      <c r="AL5" s="575"/>
      <c r="AM5" s="575"/>
      <c r="AN5" s="575"/>
      <c r="AO5" s="575"/>
      <c r="AP5" s="576"/>
      <c r="AQ5" s="577" t="s">
        <v>632</v>
      </c>
      <c r="AR5" s="578"/>
      <c r="AS5" s="578"/>
      <c r="AT5" s="578"/>
      <c r="AU5" s="578"/>
      <c r="AV5" s="578"/>
      <c r="AW5" s="578"/>
      <c r="AX5" s="579"/>
    </row>
    <row r="6" spans="1:50" ht="30" customHeight="1" x14ac:dyDescent="0.15">
      <c r="A6" s="582" t="s">
        <v>4</v>
      </c>
      <c r="B6" s="583"/>
      <c r="C6" s="583"/>
      <c r="D6" s="583"/>
      <c r="E6" s="583"/>
      <c r="F6" s="583"/>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39" customHeight="1" x14ac:dyDescent="0.15">
      <c r="A7" s="341" t="s">
        <v>24</v>
      </c>
      <c r="B7" s="342"/>
      <c r="C7" s="342"/>
      <c r="D7" s="342"/>
      <c r="E7" s="342"/>
      <c r="F7" s="343"/>
      <c r="G7" s="344" t="s">
        <v>518</v>
      </c>
      <c r="H7" s="345"/>
      <c r="I7" s="345"/>
      <c r="J7" s="345"/>
      <c r="K7" s="345"/>
      <c r="L7" s="345"/>
      <c r="M7" s="345"/>
      <c r="N7" s="345"/>
      <c r="O7" s="345"/>
      <c r="P7" s="345"/>
      <c r="Q7" s="345"/>
      <c r="R7" s="345"/>
      <c r="S7" s="345"/>
      <c r="T7" s="345"/>
      <c r="U7" s="345"/>
      <c r="V7" s="345"/>
      <c r="W7" s="345"/>
      <c r="X7" s="346"/>
      <c r="Y7" s="836" t="s">
        <v>5</v>
      </c>
      <c r="Z7" s="327"/>
      <c r="AA7" s="327"/>
      <c r="AB7" s="327"/>
      <c r="AC7" s="327"/>
      <c r="AD7" s="837"/>
      <c r="AE7" s="827" t="s">
        <v>519</v>
      </c>
      <c r="AF7" s="828"/>
      <c r="AG7" s="828"/>
      <c r="AH7" s="828"/>
      <c r="AI7" s="828"/>
      <c r="AJ7" s="828"/>
      <c r="AK7" s="828"/>
      <c r="AL7" s="828"/>
      <c r="AM7" s="828"/>
      <c r="AN7" s="828"/>
      <c r="AO7" s="828"/>
      <c r="AP7" s="828"/>
      <c r="AQ7" s="828"/>
      <c r="AR7" s="828"/>
      <c r="AS7" s="828"/>
      <c r="AT7" s="828"/>
      <c r="AU7" s="828"/>
      <c r="AV7" s="828"/>
      <c r="AW7" s="828"/>
      <c r="AX7" s="829"/>
    </row>
    <row r="8" spans="1:50" ht="24.75" customHeight="1" x14ac:dyDescent="0.15">
      <c r="A8" s="341" t="s">
        <v>414</v>
      </c>
      <c r="B8" s="342"/>
      <c r="C8" s="342"/>
      <c r="D8" s="342"/>
      <c r="E8" s="342"/>
      <c r="F8" s="343"/>
      <c r="G8" s="891" t="str">
        <f>入力規則等!A26</f>
        <v>クールジャパン、知的財産</v>
      </c>
      <c r="H8" s="597"/>
      <c r="I8" s="597"/>
      <c r="J8" s="597"/>
      <c r="K8" s="597"/>
      <c r="L8" s="597"/>
      <c r="M8" s="597"/>
      <c r="N8" s="597"/>
      <c r="O8" s="597"/>
      <c r="P8" s="597"/>
      <c r="Q8" s="597"/>
      <c r="R8" s="597"/>
      <c r="S8" s="597"/>
      <c r="T8" s="597"/>
      <c r="U8" s="597"/>
      <c r="V8" s="597"/>
      <c r="W8" s="597"/>
      <c r="X8" s="892"/>
      <c r="Y8" s="738" t="s">
        <v>415</v>
      </c>
      <c r="Z8" s="739"/>
      <c r="AA8" s="739"/>
      <c r="AB8" s="739"/>
      <c r="AC8" s="739"/>
      <c r="AD8" s="740"/>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72" t="s">
        <v>25</v>
      </c>
      <c r="B9" s="673"/>
      <c r="C9" s="673"/>
      <c r="D9" s="673"/>
      <c r="E9" s="673"/>
      <c r="F9" s="673"/>
      <c r="G9" s="741" t="s">
        <v>531</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56.25" customHeight="1" x14ac:dyDescent="0.15">
      <c r="A10" s="530" t="s">
        <v>34</v>
      </c>
      <c r="B10" s="531"/>
      <c r="C10" s="531"/>
      <c r="D10" s="531"/>
      <c r="E10" s="531"/>
      <c r="F10" s="531"/>
      <c r="G10" s="625" t="s">
        <v>532</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24.75" customHeight="1" x14ac:dyDescent="0.15">
      <c r="A11" s="530" t="s">
        <v>6</v>
      </c>
      <c r="B11" s="531"/>
      <c r="C11" s="531"/>
      <c r="D11" s="531"/>
      <c r="E11" s="531"/>
      <c r="F11" s="532"/>
      <c r="G11" s="571" t="str">
        <f>入力規則等!P10</f>
        <v>直接実施</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9" t="s">
        <v>26</v>
      </c>
      <c r="B12" s="670"/>
      <c r="C12" s="670"/>
      <c r="D12" s="670"/>
      <c r="E12" s="670"/>
      <c r="F12" s="671"/>
      <c r="G12" s="639"/>
      <c r="H12" s="640"/>
      <c r="I12" s="640"/>
      <c r="J12" s="640"/>
      <c r="K12" s="640"/>
      <c r="L12" s="640"/>
      <c r="M12" s="640"/>
      <c r="N12" s="640"/>
      <c r="O12" s="640"/>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3">
        <v>72</v>
      </c>
      <c r="Q13" s="264"/>
      <c r="R13" s="264"/>
      <c r="S13" s="264"/>
      <c r="T13" s="264"/>
      <c r="U13" s="264"/>
      <c r="V13" s="265"/>
      <c r="W13" s="263">
        <v>72</v>
      </c>
      <c r="X13" s="264"/>
      <c r="Y13" s="264"/>
      <c r="Z13" s="264"/>
      <c r="AA13" s="264"/>
      <c r="AB13" s="264"/>
      <c r="AC13" s="265"/>
      <c r="AD13" s="263">
        <v>71</v>
      </c>
      <c r="AE13" s="264"/>
      <c r="AF13" s="264"/>
      <c r="AG13" s="264"/>
      <c r="AH13" s="264"/>
      <c r="AI13" s="264"/>
      <c r="AJ13" s="265"/>
      <c r="AK13" s="263">
        <v>70.2</v>
      </c>
      <c r="AL13" s="264"/>
      <c r="AM13" s="264"/>
      <c r="AN13" s="264"/>
      <c r="AO13" s="264"/>
      <c r="AP13" s="264"/>
      <c r="AQ13" s="265"/>
      <c r="AR13" s="833">
        <v>74.2</v>
      </c>
      <c r="AS13" s="834"/>
      <c r="AT13" s="834"/>
      <c r="AU13" s="834"/>
      <c r="AV13" s="834"/>
      <c r="AW13" s="834"/>
      <c r="AX13" s="835"/>
    </row>
    <row r="14" spans="1:50" ht="21" customHeight="1" x14ac:dyDescent="0.15">
      <c r="A14" s="614"/>
      <c r="B14" s="615"/>
      <c r="C14" s="615"/>
      <c r="D14" s="615"/>
      <c r="E14" s="615"/>
      <c r="F14" s="616"/>
      <c r="G14" s="604"/>
      <c r="H14" s="605"/>
      <c r="I14" s="587" t="s">
        <v>9</v>
      </c>
      <c r="J14" s="599"/>
      <c r="K14" s="599"/>
      <c r="L14" s="599"/>
      <c r="M14" s="599"/>
      <c r="N14" s="599"/>
      <c r="O14" s="600"/>
      <c r="P14" s="263" t="s">
        <v>522</v>
      </c>
      <c r="Q14" s="264"/>
      <c r="R14" s="264"/>
      <c r="S14" s="264"/>
      <c r="T14" s="264"/>
      <c r="U14" s="264"/>
      <c r="V14" s="265"/>
      <c r="W14" s="263" t="s">
        <v>523</v>
      </c>
      <c r="X14" s="264"/>
      <c r="Y14" s="264"/>
      <c r="Z14" s="264"/>
      <c r="AA14" s="264"/>
      <c r="AB14" s="264"/>
      <c r="AC14" s="265"/>
      <c r="AD14" s="263" t="s">
        <v>523</v>
      </c>
      <c r="AE14" s="264"/>
      <c r="AF14" s="264"/>
      <c r="AG14" s="264"/>
      <c r="AH14" s="264"/>
      <c r="AI14" s="264"/>
      <c r="AJ14" s="265"/>
      <c r="AK14" s="263" t="s">
        <v>523</v>
      </c>
      <c r="AL14" s="264"/>
      <c r="AM14" s="264"/>
      <c r="AN14" s="264"/>
      <c r="AO14" s="264"/>
      <c r="AP14" s="264"/>
      <c r="AQ14" s="265"/>
      <c r="AR14" s="667"/>
      <c r="AS14" s="667"/>
      <c r="AT14" s="667"/>
      <c r="AU14" s="667"/>
      <c r="AV14" s="667"/>
      <c r="AW14" s="667"/>
      <c r="AX14" s="668"/>
    </row>
    <row r="15" spans="1:50" ht="21" customHeight="1" x14ac:dyDescent="0.15">
      <c r="A15" s="614"/>
      <c r="B15" s="615"/>
      <c r="C15" s="615"/>
      <c r="D15" s="615"/>
      <c r="E15" s="615"/>
      <c r="F15" s="616"/>
      <c r="G15" s="604"/>
      <c r="H15" s="605"/>
      <c r="I15" s="587" t="s">
        <v>58</v>
      </c>
      <c r="J15" s="588"/>
      <c r="K15" s="588"/>
      <c r="L15" s="588"/>
      <c r="M15" s="588"/>
      <c r="N15" s="588"/>
      <c r="O15" s="589"/>
      <c r="P15" s="263" t="s">
        <v>523</v>
      </c>
      <c r="Q15" s="264"/>
      <c r="R15" s="264"/>
      <c r="S15" s="264"/>
      <c r="T15" s="264"/>
      <c r="U15" s="264"/>
      <c r="V15" s="265"/>
      <c r="W15" s="263" t="s">
        <v>523</v>
      </c>
      <c r="X15" s="264"/>
      <c r="Y15" s="264"/>
      <c r="Z15" s="264"/>
      <c r="AA15" s="264"/>
      <c r="AB15" s="264"/>
      <c r="AC15" s="265"/>
      <c r="AD15" s="263" t="s">
        <v>523</v>
      </c>
      <c r="AE15" s="264"/>
      <c r="AF15" s="264"/>
      <c r="AG15" s="264"/>
      <c r="AH15" s="264"/>
      <c r="AI15" s="264"/>
      <c r="AJ15" s="265"/>
      <c r="AK15" s="263" t="s">
        <v>523</v>
      </c>
      <c r="AL15" s="264"/>
      <c r="AM15" s="264"/>
      <c r="AN15" s="264"/>
      <c r="AO15" s="264"/>
      <c r="AP15" s="264"/>
      <c r="AQ15" s="265"/>
      <c r="AR15" s="263" t="s">
        <v>523</v>
      </c>
      <c r="AS15" s="264"/>
      <c r="AT15" s="264"/>
      <c r="AU15" s="264"/>
      <c r="AV15" s="264"/>
      <c r="AW15" s="264"/>
      <c r="AX15" s="675"/>
    </row>
    <row r="16" spans="1:50" ht="21" customHeight="1" x14ac:dyDescent="0.15">
      <c r="A16" s="614"/>
      <c r="B16" s="615"/>
      <c r="C16" s="615"/>
      <c r="D16" s="615"/>
      <c r="E16" s="615"/>
      <c r="F16" s="616"/>
      <c r="G16" s="604"/>
      <c r="H16" s="605"/>
      <c r="I16" s="587" t="s">
        <v>59</v>
      </c>
      <c r="J16" s="588"/>
      <c r="K16" s="588"/>
      <c r="L16" s="588"/>
      <c r="M16" s="588"/>
      <c r="N16" s="588"/>
      <c r="O16" s="589"/>
      <c r="P16" s="263" t="s">
        <v>523</v>
      </c>
      <c r="Q16" s="264"/>
      <c r="R16" s="264"/>
      <c r="S16" s="264"/>
      <c r="T16" s="264"/>
      <c r="U16" s="264"/>
      <c r="V16" s="265"/>
      <c r="W16" s="263" t="s">
        <v>523</v>
      </c>
      <c r="X16" s="264"/>
      <c r="Y16" s="264"/>
      <c r="Z16" s="264"/>
      <c r="AA16" s="264"/>
      <c r="AB16" s="264"/>
      <c r="AC16" s="265"/>
      <c r="AD16" s="263" t="s">
        <v>523</v>
      </c>
      <c r="AE16" s="264"/>
      <c r="AF16" s="264"/>
      <c r="AG16" s="264"/>
      <c r="AH16" s="264"/>
      <c r="AI16" s="264"/>
      <c r="AJ16" s="265"/>
      <c r="AK16" s="263" t="s">
        <v>523</v>
      </c>
      <c r="AL16" s="264"/>
      <c r="AM16" s="264"/>
      <c r="AN16" s="264"/>
      <c r="AO16" s="264"/>
      <c r="AP16" s="264"/>
      <c r="AQ16" s="265"/>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63" t="s">
        <v>523</v>
      </c>
      <c r="Q17" s="264"/>
      <c r="R17" s="264"/>
      <c r="S17" s="264"/>
      <c r="T17" s="264"/>
      <c r="U17" s="264"/>
      <c r="V17" s="265"/>
      <c r="W17" s="263" t="s">
        <v>523</v>
      </c>
      <c r="X17" s="264"/>
      <c r="Y17" s="264"/>
      <c r="Z17" s="264"/>
      <c r="AA17" s="264"/>
      <c r="AB17" s="264"/>
      <c r="AC17" s="265"/>
      <c r="AD17" s="263" t="s">
        <v>523</v>
      </c>
      <c r="AE17" s="264"/>
      <c r="AF17" s="264"/>
      <c r="AG17" s="264"/>
      <c r="AH17" s="264"/>
      <c r="AI17" s="264"/>
      <c r="AJ17" s="265"/>
      <c r="AK17" s="263" t="s">
        <v>523</v>
      </c>
      <c r="AL17" s="264"/>
      <c r="AM17" s="264"/>
      <c r="AN17" s="264"/>
      <c r="AO17" s="264"/>
      <c r="AP17" s="264"/>
      <c r="AQ17" s="265"/>
      <c r="AR17" s="831"/>
      <c r="AS17" s="831"/>
      <c r="AT17" s="831"/>
      <c r="AU17" s="831"/>
      <c r="AV17" s="831"/>
      <c r="AW17" s="831"/>
      <c r="AX17" s="832"/>
    </row>
    <row r="18" spans="1:50" ht="24.75" customHeight="1" x14ac:dyDescent="0.15">
      <c r="A18" s="614"/>
      <c r="B18" s="615"/>
      <c r="C18" s="615"/>
      <c r="D18" s="615"/>
      <c r="E18" s="615"/>
      <c r="F18" s="616"/>
      <c r="G18" s="606"/>
      <c r="H18" s="607"/>
      <c r="I18" s="593" t="s">
        <v>22</v>
      </c>
      <c r="J18" s="594"/>
      <c r="K18" s="594"/>
      <c r="L18" s="594"/>
      <c r="M18" s="594"/>
      <c r="N18" s="594"/>
      <c r="O18" s="595"/>
      <c r="P18" s="757">
        <f>SUM(P13:V17)</f>
        <v>72</v>
      </c>
      <c r="Q18" s="758"/>
      <c r="R18" s="758"/>
      <c r="S18" s="758"/>
      <c r="T18" s="758"/>
      <c r="U18" s="758"/>
      <c r="V18" s="759"/>
      <c r="W18" s="757">
        <f>SUM(W13:AC17)</f>
        <v>72</v>
      </c>
      <c r="X18" s="758"/>
      <c r="Y18" s="758"/>
      <c r="Z18" s="758"/>
      <c r="AA18" s="758"/>
      <c r="AB18" s="758"/>
      <c r="AC18" s="759"/>
      <c r="AD18" s="757">
        <f>SUM(AD13:AJ17)</f>
        <v>71</v>
      </c>
      <c r="AE18" s="758"/>
      <c r="AF18" s="758"/>
      <c r="AG18" s="758"/>
      <c r="AH18" s="758"/>
      <c r="AI18" s="758"/>
      <c r="AJ18" s="759"/>
      <c r="AK18" s="757">
        <f>SUM(AK13:AQ17)</f>
        <v>70.2</v>
      </c>
      <c r="AL18" s="758"/>
      <c r="AM18" s="758"/>
      <c r="AN18" s="758"/>
      <c r="AO18" s="758"/>
      <c r="AP18" s="758"/>
      <c r="AQ18" s="759"/>
      <c r="AR18" s="757">
        <f>SUM(AR13:AX17)</f>
        <v>74.2</v>
      </c>
      <c r="AS18" s="758"/>
      <c r="AT18" s="758"/>
      <c r="AU18" s="758"/>
      <c r="AV18" s="758"/>
      <c r="AW18" s="758"/>
      <c r="AX18" s="760"/>
    </row>
    <row r="19" spans="1:50" ht="24.75" customHeight="1" x14ac:dyDescent="0.15">
      <c r="A19" s="614"/>
      <c r="B19" s="615"/>
      <c r="C19" s="615"/>
      <c r="D19" s="615"/>
      <c r="E19" s="615"/>
      <c r="F19" s="616"/>
      <c r="G19" s="755" t="s">
        <v>10</v>
      </c>
      <c r="H19" s="756"/>
      <c r="I19" s="756"/>
      <c r="J19" s="756"/>
      <c r="K19" s="756"/>
      <c r="L19" s="756"/>
      <c r="M19" s="756"/>
      <c r="N19" s="756"/>
      <c r="O19" s="756"/>
      <c r="P19" s="263">
        <v>70</v>
      </c>
      <c r="Q19" s="264"/>
      <c r="R19" s="264"/>
      <c r="S19" s="264"/>
      <c r="T19" s="264"/>
      <c r="U19" s="264"/>
      <c r="V19" s="265"/>
      <c r="W19" s="263">
        <v>71</v>
      </c>
      <c r="X19" s="264"/>
      <c r="Y19" s="264"/>
      <c r="Z19" s="264"/>
      <c r="AA19" s="264"/>
      <c r="AB19" s="264"/>
      <c r="AC19" s="265"/>
      <c r="AD19" s="263">
        <v>61</v>
      </c>
      <c r="AE19" s="264"/>
      <c r="AF19" s="264"/>
      <c r="AG19" s="264"/>
      <c r="AH19" s="264"/>
      <c r="AI19" s="264"/>
      <c r="AJ19" s="265"/>
      <c r="AK19" s="591"/>
      <c r="AL19" s="591"/>
      <c r="AM19" s="591"/>
      <c r="AN19" s="591"/>
      <c r="AO19" s="591"/>
      <c r="AP19" s="591"/>
      <c r="AQ19" s="591"/>
      <c r="AR19" s="591"/>
      <c r="AS19" s="591"/>
      <c r="AT19" s="591"/>
      <c r="AU19" s="591"/>
      <c r="AV19" s="591"/>
      <c r="AW19" s="591"/>
      <c r="AX19" s="592"/>
    </row>
    <row r="20" spans="1:50" ht="24.75" customHeight="1" x14ac:dyDescent="0.15">
      <c r="A20" s="672"/>
      <c r="B20" s="673"/>
      <c r="C20" s="673"/>
      <c r="D20" s="673"/>
      <c r="E20" s="673"/>
      <c r="F20" s="674"/>
      <c r="G20" s="755" t="s">
        <v>11</v>
      </c>
      <c r="H20" s="756"/>
      <c r="I20" s="756"/>
      <c r="J20" s="756"/>
      <c r="K20" s="756"/>
      <c r="L20" s="756"/>
      <c r="M20" s="756"/>
      <c r="N20" s="756"/>
      <c r="O20" s="756"/>
      <c r="P20" s="761">
        <f>IF(P18=0, "-", P19/P18)</f>
        <v>0.97222222222222221</v>
      </c>
      <c r="Q20" s="761"/>
      <c r="R20" s="761"/>
      <c r="S20" s="761"/>
      <c r="T20" s="761"/>
      <c r="U20" s="761"/>
      <c r="V20" s="761"/>
      <c r="W20" s="761">
        <f>IF(W18=0, "-", W19/W18)</f>
        <v>0.98611111111111116</v>
      </c>
      <c r="X20" s="761"/>
      <c r="Y20" s="761"/>
      <c r="Z20" s="761"/>
      <c r="AA20" s="761"/>
      <c r="AB20" s="761"/>
      <c r="AC20" s="761"/>
      <c r="AD20" s="761">
        <f>IF(AD18=0, "-", AD19/AD18)</f>
        <v>0.85915492957746475</v>
      </c>
      <c r="AE20" s="761"/>
      <c r="AF20" s="761"/>
      <c r="AG20" s="761"/>
      <c r="AH20" s="761"/>
      <c r="AI20" s="761"/>
      <c r="AJ20" s="761"/>
      <c r="AK20" s="591"/>
      <c r="AL20" s="591"/>
      <c r="AM20" s="591"/>
      <c r="AN20" s="591"/>
      <c r="AO20" s="591"/>
      <c r="AP20" s="591"/>
      <c r="AQ20" s="590"/>
      <c r="AR20" s="590"/>
      <c r="AS20" s="590"/>
      <c r="AT20" s="590"/>
      <c r="AU20" s="591"/>
      <c r="AV20" s="591"/>
      <c r="AW20" s="591"/>
      <c r="AX20" s="592"/>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37" t="s">
        <v>372</v>
      </c>
      <c r="AF21" s="637"/>
      <c r="AG21" s="637"/>
      <c r="AH21" s="637"/>
      <c r="AI21" s="637" t="s">
        <v>373</v>
      </c>
      <c r="AJ21" s="637"/>
      <c r="AK21" s="637"/>
      <c r="AL21" s="637"/>
      <c r="AM21" s="637" t="s">
        <v>374</v>
      </c>
      <c r="AN21" s="637"/>
      <c r="AO21" s="637"/>
      <c r="AP21" s="293"/>
      <c r="AQ21" s="146" t="s">
        <v>370</v>
      </c>
      <c r="AR21" s="149"/>
      <c r="AS21" s="149"/>
      <c r="AT21" s="150"/>
      <c r="AU21" s="365" t="s">
        <v>262</v>
      </c>
      <c r="AV21" s="365"/>
      <c r="AW21" s="365"/>
      <c r="AX21" s="830"/>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38"/>
      <c r="AF22" s="638"/>
      <c r="AG22" s="638"/>
      <c r="AH22" s="638"/>
      <c r="AI22" s="638"/>
      <c r="AJ22" s="638"/>
      <c r="AK22" s="638"/>
      <c r="AL22" s="638"/>
      <c r="AM22" s="638"/>
      <c r="AN22" s="638"/>
      <c r="AO22" s="638"/>
      <c r="AP22" s="296"/>
      <c r="AQ22" s="202">
        <v>30</v>
      </c>
      <c r="AR22" s="151"/>
      <c r="AS22" s="152" t="s">
        <v>371</v>
      </c>
      <c r="AT22" s="153"/>
      <c r="AU22" s="282" t="s">
        <v>523</v>
      </c>
      <c r="AV22" s="282"/>
      <c r="AW22" s="280" t="s">
        <v>313</v>
      </c>
      <c r="AX22" s="281"/>
    </row>
    <row r="23" spans="1:50" ht="28.5" customHeight="1" x14ac:dyDescent="0.15">
      <c r="A23" s="286"/>
      <c r="B23" s="284"/>
      <c r="C23" s="284"/>
      <c r="D23" s="284"/>
      <c r="E23" s="284"/>
      <c r="F23" s="285"/>
      <c r="G23" s="406" t="s">
        <v>533</v>
      </c>
      <c r="H23" s="522"/>
      <c r="I23" s="522"/>
      <c r="J23" s="522"/>
      <c r="K23" s="522"/>
      <c r="L23" s="522"/>
      <c r="M23" s="522"/>
      <c r="N23" s="522"/>
      <c r="O23" s="523"/>
      <c r="P23" s="111" t="s">
        <v>534</v>
      </c>
      <c r="Q23" s="631"/>
      <c r="R23" s="631"/>
      <c r="S23" s="631"/>
      <c r="T23" s="631"/>
      <c r="U23" s="631"/>
      <c r="V23" s="631"/>
      <c r="W23" s="631"/>
      <c r="X23" s="632"/>
      <c r="Y23" s="382" t="s">
        <v>14</v>
      </c>
      <c r="Z23" s="383"/>
      <c r="AA23" s="384"/>
      <c r="AB23" s="332" t="s">
        <v>524</v>
      </c>
      <c r="AC23" s="332"/>
      <c r="AD23" s="332"/>
      <c r="AE23" s="398">
        <v>878</v>
      </c>
      <c r="AF23" s="369"/>
      <c r="AG23" s="369"/>
      <c r="AH23" s="369"/>
      <c r="AI23" s="398">
        <v>484</v>
      </c>
      <c r="AJ23" s="369"/>
      <c r="AK23" s="369"/>
      <c r="AL23" s="369"/>
      <c r="AM23" s="398">
        <v>558</v>
      </c>
      <c r="AN23" s="369"/>
      <c r="AO23" s="369"/>
      <c r="AP23" s="369"/>
      <c r="AQ23" s="278" t="s">
        <v>612</v>
      </c>
      <c r="AR23" s="208"/>
      <c r="AS23" s="208"/>
      <c r="AT23" s="279"/>
      <c r="AU23" s="369" t="s">
        <v>612</v>
      </c>
      <c r="AV23" s="369"/>
      <c r="AW23" s="369"/>
      <c r="AX23" s="370"/>
    </row>
    <row r="24" spans="1:50" ht="28.5" customHeight="1" x14ac:dyDescent="0.15">
      <c r="A24" s="287"/>
      <c r="B24" s="288"/>
      <c r="C24" s="288"/>
      <c r="D24" s="288"/>
      <c r="E24" s="288"/>
      <c r="F24" s="289"/>
      <c r="G24" s="524"/>
      <c r="H24" s="525"/>
      <c r="I24" s="525"/>
      <c r="J24" s="525"/>
      <c r="K24" s="525"/>
      <c r="L24" s="525"/>
      <c r="M24" s="525"/>
      <c r="N24" s="525"/>
      <c r="O24" s="526"/>
      <c r="P24" s="633"/>
      <c r="Q24" s="633"/>
      <c r="R24" s="633"/>
      <c r="S24" s="633"/>
      <c r="T24" s="633"/>
      <c r="U24" s="633"/>
      <c r="V24" s="633"/>
      <c r="W24" s="633"/>
      <c r="X24" s="634"/>
      <c r="Y24" s="269" t="s">
        <v>61</v>
      </c>
      <c r="Z24" s="270"/>
      <c r="AA24" s="271"/>
      <c r="AB24" s="377" t="s">
        <v>524</v>
      </c>
      <c r="AC24" s="377"/>
      <c r="AD24" s="377"/>
      <c r="AE24" s="398" t="s">
        <v>525</v>
      </c>
      <c r="AF24" s="369"/>
      <c r="AG24" s="369"/>
      <c r="AH24" s="369"/>
      <c r="AI24" s="398">
        <v>248</v>
      </c>
      <c r="AJ24" s="369"/>
      <c r="AK24" s="369"/>
      <c r="AL24" s="369"/>
      <c r="AM24" s="398">
        <v>216</v>
      </c>
      <c r="AN24" s="369"/>
      <c r="AO24" s="369"/>
      <c r="AP24" s="369"/>
      <c r="AQ24" s="278">
        <v>216</v>
      </c>
      <c r="AR24" s="208"/>
      <c r="AS24" s="208"/>
      <c r="AT24" s="279"/>
      <c r="AU24" s="369" t="s">
        <v>613</v>
      </c>
      <c r="AV24" s="369"/>
      <c r="AW24" s="369"/>
      <c r="AX24" s="370"/>
    </row>
    <row r="25" spans="1:50" ht="28.5" customHeight="1" thickBot="1" x14ac:dyDescent="0.2">
      <c r="A25" s="290"/>
      <c r="B25" s="291"/>
      <c r="C25" s="291"/>
      <c r="D25" s="291"/>
      <c r="E25" s="291"/>
      <c r="F25" s="292"/>
      <c r="G25" s="527"/>
      <c r="H25" s="528"/>
      <c r="I25" s="528"/>
      <c r="J25" s="528"/>
      <c r="K25" s="528"/>
      <c r="L25" s="528"/>
      <c r="M25" s="528"/>
      <c r="N25" s="528"/>
      <c r="O25" s="529"/>
      <c r="P25" s="635"/>
      <c r="Q25" s="635"/>
      <c r="R25" s="635"/>
      <c r="S25" s="635"/>
      <c r="T25" s="635"/>
      <c r="U25" s="635"/>
      <c r="V25" s="635"/>
      <c r="W25" s="635"/>
      <c r="X25" s="636"/>
      <c r="Y25" s="269" t="s">
        <v>15</v>
      </c>
      <c r="Z25" s="270"/>
      <c r="AA25" s="271"/>
      <c r="AB25" s="386" t="s">
        <v>315</v>
      </c>
      <c r="AC25" s="386"/>
      <c r="AD25" s="386"/>
      <c r="AE25" s="398" t="s">
        <v>525</v>
      </c>
      <c r="AF25" s="369"/>
      <c r="AG25" s="369"/>
      <c r="AH25" s="369"/>
      <c r="AI25" s="398">
        <v>195</v>
      </c>
      <c r="AJ25" s="369"/>
      <c r="AK25" s="369"/>
      <c r="AL25" s="369"/>
      <c r="AM25" s="398">
        <v>258</v>
      </c>
      <c r="AN25" s="369"/>
      <c r="AO25" s="369"/>
      <c r="AP25" s="369"/>
      <c r="AQ25" s="278" t="s">
        <v>613</v>
      </c>
      <c r="AR25" s="208"/>
      <c r="AS25" s="208"/>
      <c r="AT25" s="279"/>
      <c r="AU25" s="369" t="s">
        <v>614</v>
      </c>
      <c r="AV25" s="369"/>
      <c r="AW25" s="369"/>
      <c r="AX25" s="370"/>
    </row>
    <row r="26" spans="1:50" ht="0.75" hidden="1" customHeight="1" thickBot="1" x14ac:dyDescent="0.2">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37" t="s">
        <v>372</v>
      </c>
      <c r="AF26" s="637"/>
      <c r="AG26" s="637"/>
      <c r="AH26" s="637"/>
      <c r="AI26" s="637" t="s">
        <v>373</v>
      </c>
      <c r="AJ26" s="637"/>
      <c r="AK26" s="637"/>
      <c r="AL26" s="637"/>
      <c r="AM26" s="637" t="s">
        <v>374</v>
      </c>
      <c r="AN26" s="637"/>
      <c r="AO26" s="637"/>
      <c r="AP26" s="293"/>
      <c r="AQ26" s="146" t="s">
        <v>370</v>
      </c>
      <c r="AR26" s="149"/>
      <c r="AS26" s="149"/>
      <c r="AT26" s="150"/>
      <c r="AU26" s="825" t="s">
        <v>262</v>
      </c>
      <c r="AV26" s="825"/>
      <c r="AW26" s="825"/>
      <c r="AX26" s="826"/>
    </row>
    <row r="27" spans="1:50" ht="18.75" hidden="1" customHeight="1" thickBot="1" x14ac:dyDescent="0.2">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38"/>
      <c r="AF27" s="638"/>
      <c r="AG27" s="638"/>
      <c r="AH27" s="638"/>
      <c r="AI27" s="638"/>
      <c r="AJ27" s="638"/>
      <c r="AK27" s="638"/>
      <c r="AL27" s="638"/>
      <c r="AM27" s="638"/>
      <c r="AN27" s="638"/>
      <c r="AO27" s="638"/>
      <c r="AP27" s="296"/>
      <c r="AQ27" s="202"/>
      <c r="AR27" s="151"/>
      <c r="AS27" s="152" t="s">
        <v>371</v>
      </c>
      <c r="AT27" s="153"/>
      <c r="AU27" s="282"/>
      <c r="AV27" s="282"/>
      <c r="AW27" s="280" t="s">
        <v>313</v>
      </c>
      <c r="AX27" s="281"/>
    </row>
    <row r="28" spans="1:50" ht="22.5" hidden="1" customHeight="1" thickBot="1" x14ac:dyDescent="0.2">
      <c r="A28" s="286"/>
      <c r="B28" s="284"/>
      <c r="C28" s="284"/>
      <c r="D28" s="284"/>
      <c r="E28" s="284"/>
      <c r="F28" s="285"/>
      <c r="G28" s="406"/>
      <c r="H28" s="407"/>
      <c r="I28" s="407"/>
      <c r="J28" s="407"/>
      <c r="K28" s="407"/>
      <c r="L28" s="407"/>
      <c r="M28" s="407"/>
      <c r="N28" s="407"/>
      <c r="O28" s="408"/>
      <c r="P28" s="111"/>
      <c r="Q28" s="111"/>
      <c r="R28" s="111"/>
      <c r="S28" s="111"/>
      <c r="T28" s="111"/>
      <c r="U28" s="111"/>
      <c r="V28" s="111"/>
      <c r="W28" s="111"/>
      <c r="X28" s="131"/>
      <c r="Y28" s="382" t="s">
        <v>14</v>
      </c>
      <c r="Z28" s="383"/>
      <c r="AA28" s="384"/>
      <c r="AB28" s="332"/>
      <c r="AC28" s="332"/>
      <c r="AD28" s="332"/>
      <c r="AE28" s="398"/>
      <c r="AF28" s="369"/>
      <c r="AG28" s="369"/>
      <c r="AH28" s="369"/>
      <c r="AI28" s="398"/>
      <c r="AJ28" s="369"/>
      <c r="AK28" s="369"/>
      <c r="AL28" s="369"/>
      <c r="AM28" s="398"/>
      <c r="AN28" s="369"/>
      <c r="AO28" s="369"/>
      <c r="AP28" s="369"/>
      <c r="AQ28" s="278"/>
      <c r="AR28" s="208"/>
      <c r="AS28" s="208"/>
      <c r="AT28" s="279"/>
      <c r="AU28" s="369"/>
      <c r="AV28" s="369"/>
      <c r="AW28" s="369"/>
      <c r="AX28" s="370"/>
    </row>
    <row r="29" spans="1:50" ht="22.5" hidden="1" customHeight="1" thickBot="1" x14ac:dyDescent="0.2">
      <c r="A29" s="287"/>
      <c r="B29" s="288"/>
      <c r="C29" s="288"/>
      <c r="D29" s="288"/>
      <c r="E29" s="288"/>
      <c r="F29" s="289"/>
      <c r="G29" s="409"/>
      <c r="H29" s="410"/>
      <c r="I29" s="410"/>
      <c r="J29" s="410"/>
      <c r="K29" s="410"/>
      <c r="L29" s="410"/>
      <c r="M29" s="410"/>
      <c r="N29" s="410"/>
      <c r="O29" s="411"/>
      <c r="P29" s="133"/>
      <c r="Q29" s="133"/>
      <c r="R29" s="133"/>
      <c r="S29" s="133"/>
      <c r="T29" s="133"/>
      <c r="U29" s="133"/>
      <c r="V29" s="133"/>
      <c r="W29" s="133"/>
      <c r="X29" s="134"/>
      <c r="Y29" s="269" t="s">
        <v>61</v>
      </c>
      <c r="Z29" s="270"/>
      <c r="AA29" s="271"/>
      <c r="AB29" s="377"/>
      <c r="AC29" s="377"/>
      <c r="AD29" s="377"/>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0.25" hidden="1" customHeight="1" thickBot="1" x14ac:dyDescent="0.2">
      <c r="A30" s="290"/>
      <c r="B30" s="291"/>
      <c r="C30" s="291"/>
      <c r="D30" s="291"/>
      <c r="E30" s="291"/>
      <c r="F30" s="292"/>
      <c r="G30" s="412"/>
      <c r="H30" s="413"/>
      <c r="I30" s="413"/>
      <c r="J30" s="413"/>
      <c r="K30" s="413"/>
      <c r="L30" s="413"/>
      <c r="M30" s="413"/>
      <c r="N30" s="413"/>
      <c r="O30" s="414"/>
      <c r="P30" s="114"/>
      <c r="Q30" s="114"/>
      <c r="R30" s="114"/>
      <c r="S30" s="114"/>
      <c r="T30" s="114"/>
      <c r="U30" s="114"/>
      <c r="V30" s="114"/>
      <c r="W30" s="114"/>
      <c r="X30" s="136"/>
      <c r="Y30" s="269" t="s">
        <v>15</v>
      </c>
      <c r="Z30" s="270"/>
      <c r="AA30" s="271"/>
      <c r="AB30" s="386" t="s">
        <v>16</v>
      </c>
      <c r="AC30" s="386"/>
      <c r="AD30" s="386"/>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18.75" hidden="1" customHeight="1" thickBot="1" x14ac:dyDescent="0.2">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37" t="s">
        <v>372</v>
      </c>
      <c r="AF31" s="637"/>
      <c r="AG31" s="637"/>
      <c r="AH31" s="637"/>
      <c r="AI31" s="637" t="s">
        <v>373</v>
      </c>
      <c r="AJ31" s="637"/>
      <c r="AK31" s="637"/>
      <c r="AL31" s="637"/>
      <c r="AM31" s="637" t="s">
        <v>374</v>
      </c>
      <c r="AN31" s="637"/>
      <c r="AO31" s="637"/>
      <c r="AP31" s="293"/>
      <c r="AQ31" s="146" t="s">
        <v>370</v>
      </c>
      <c r="AR31" s="149"/>
      <c r="AS31" s="149"/>
      <c r="AT31" s="150"/>
      <c r="AU31" s="825" t="s">
        <v>262</v>
      </c>
      <c r="AV31" s="825"/>
      <c r="AW31" s="825"/>
      <c r="AX31" s="826"/>
    </row>
    <row r="32" spans="1:50" ht="18.75" hidden="1" customHeight="1" thickBot="1" x14ac:dyDescent="0.2">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38"/>
      <c r="AF32" s="638"/>
      <c r="AG32" s="638"/>
      <c r="AH32" s="638"/>
      <c r="AI32" s="638"/>
      <c r="AJ32" s="638"/>
      <c r="AK32" s="638"/>
      <c r="AL32" s="638"/>
      <c r="AM32" s="638"/>
      <c r="AN32" s="638"/>
      <c r="AO32" s="638"/>
      <c r="AP32" s="296"/>
      <c r="AQ32" s="202"/>
      <c r="AR32" s="151"/>
      <c r="AS32" s="152" t="s">
        <v>371</v>
      </c>
      <c r="AT32" s="153"/>
      <c r="AU32" s="282"/>
      <c r="AV32" s="282"/>
      <c r="AW32" s="280" t="s">
        <v>313</v>
      </c>
      <c r="AX32" s="281"/>
    </row>
    <row r="33" spans="1:50" ht="22.5" hidden="1" customHeight="1" thickBot="1" x14ac:dyDescent="0.2">
      <c r="A33" s="286"/>
      <c r="B33" s="284"/>
      <c r="C33" s="284"/>
      <c r="D33" s="284"/>
      <c r="E33" s="284"/>
      <c r="F33" s="285"/>
      <c r="G33" s="406"/>
      <c r="H33" s="407"/>
      <c r="I33" s="407"/>
      <c r="J33" s="407"/>
      <c r="K33" s="407"/>
      <c r="L33" s="407"/>
      <c r="M33" s="407"/>
      <c r="N33" s="407"/>
      <c r="O33" s="408"/>
      <c r="P33" s="111"/>
      <c r="Q33" s="111"/>
      <c r="R33" s="111"/>
      <c r="S33" s="111"/>
      <c r="T33" s="111"/>
      <c r="U33" s="111"/>
      <c r="V33" s="111"/>
      <c r="W33" s="111"/>
      <c r="X33" s="131"/>
      <c r="Y33" s="382" t="s">
        <v>14</v>
      </c>
      <c r="Z33" s="383"/>
      <c r="AA33" s="384"/>
      <c r="AB33" s="332"/>
      <c r="AC33" s="332"/>
      <c r="AD33" s="332"/>
      <c r="AE33" s="398"/>
      <c r="AF33" s="369"/>
      <c r="AG33" s="369"/>
      <c r="AH33" s="369"/>
      <c r="AI33" s="398"/>
      <c r="AJ33" s="369"/>
      <c r="AK33" s="369"/>
      <c r="AL33" s="369"/>
      <c r="AM33" s="398"/>
      <c r="AN33" s="369"/>
      <c r="AO33" s="369"/>
      <c r="AP33" s="369"/>
      <c r="AQ33" s="278"/>
      <c r="AR33" s="208"/>
      <c r="AS33" s="208"/>
      <c r="AT33" s="279"/>
      <c r="AU33" s="369"/>
      <c r="AV33" s="369"/>
      <c r="AW33" s="369"/>
      <c r="AX33" s="370"/>
    </row>
    <row r="34" spans="1:50" ht="22.5" hidden="1" customHeight="1" thickBot="1" x14ac:dyDescent="0.2">
      <c r="A34" s="287"/>
      <c r="B34" s="288"/>
      <c r="C34" s="288"/>
      <c r="D34" s="288"/>
      <c r="E34" s="288"/>
      <c r="F34" s="289"/>
      <c r="G34" s="409"/>
      <c r="H34" s="410"/>
      <c r="I34" s="410"/>
      <c r="J34" s="410"/>
      <c r="K34" s="410"/>
      <c r="L34" s="410"/>
      <c r="M34" s="410"/>
      <c r="N34" s="410"/>
      <c r="O34" s="411"/>
      <c r="P34" s="133"/>
      <c r="Q34" s="133"/>
      <c r="R34" s="133"/>
      <c r="S34" s="133"/>
      <c r="T34" s="133"/>
      <c r="U34" s="133"/>
      <c r="V34" s="133"/>
      <c r="W34" s="133"/>
      <c r="X34" s="134"/>
      <c r="Y34" s="269" t="s">
        <v>61</v>
      </c>
      <c r="Z34" s="270"/>
      <c r="AA34" s="271"/>
      <c r="AB34" s="377"/>
      <c r="AC34" s="377"/>
      <c r="AD34" s="377"/>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hidden="1" customHeight="1" thickBot="1" x14ac:dyDescent="0.2">
      <c r="A35" s="290"/>
      <c r="B35" s="291"/>
      <c r="C35" s="291"/>
      <c r="D35" s="291"/>
      <c r="E35" s="291"/>
      <c r="F35" s="292"/>
      <c r="G35" s="412"/>
      <c r="H35" s="413"/>
      <c r="I35" s="413"/>
      <c r="J35" s="413"/>
      <c r="K35" s="413"/>
      <c r="L35" s="413"/>
      <c r="M35" s="413"/>
      <c r="N35" s="413"/>
      <c r="O35" s="414"/>
      <c r="P35" s="114"/>
      <c r="Q35" s="114"/>
      <c r="R35" s="114"/>
      <c r="S35" s="114"/>
      <c r="T35" s="114"/>
      <c r="U35" s="114"/>
      <c r="V35" s="114"/>
      <c r="W35" s="114"/>
      <c r="X35" s="136"/>
      <c r="Y35" s="269" t="s">
        <v>15</v>
      </c>
      <c r="Z35" s="270"/>
      <c r="AA35" s="271"/>
      <c r="AB35" s="386" t="s">
        <v>16</v>
      </c>
      <c r="AC35" s="386"/>
      <c r="AD35" s="386"/>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13.5" hidden="1" customHeight="1" thickBot="1" x14ac:dyDescent="0.2">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37" t="s">
        <v>372</v>
      </c>
      <c r="AF36" s="637"/>
      <c r="AG36" s="637"/>
      <c r="AH36" s="637"/>
      <c r="AI36" s="637" t="s">
        <v>373</v>
      </c>
      <c r="AJ36" s="637"/>
      <c r="AK36" s="637"/>
      <c r="AL36" s="637"/>
      <c r="AM36" s="637" t="s">
        <v>374</v>
      </c>
      <c r="AN36" s="637"/>
      <c r="AO36" s="637"/>
      <c r="AP36" s="293"/>
      <c r="AQ36" s="146" t="s">
        <v>370</v>
      </c>
      <c r="AR36" s="149"/>
      <c r="AS36" s="149"/>
      <c r="AT36" s="150"/>
      <c r="AU36" s="825" t="s">
        <v>262</v>
      </c>
      <c r="AV36" s="825"/>
      <c r="AW36" s="825"/>
      <c r="AX36" s="826"/>
    </row>
    <row r="37" spans="1:50" ht="18.75" hidden="1" customHeight="1" thickBot="1" x14ac:dyDescent="0.2">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38"/>
      <c r="AF37" s="638"/>
      <c r="AG37" s="638"/>
      <c r="AH37" s="638"/>
      <c r="AI37" s="638"/>
      <c r="AJ37" s="638"/>
      <c r="AK37" s="638"/>
      <c r="AL37" s="638"/>
      <c r="AM37" s="638"/>
      <c r="AN37" s="638"/>
      <c r="AO37" s="638"/>
      <c r="AP37" s="296"/>
      <c r="AQ37" s="202"/>
      <c r="AR37" s="151"/>
      <c r="AS37" s="152" t="s">
        <v>371</v>
      </c>
      <c r="AT37" s="153"/>
      <c r="AU37" s="282"/>
      <c r="AV37" s="282"/>
      <c r="AW37" s="280" t="s">
        <v>313</v>
      </c>
      <c r="AX37" s="281"/>
    </row>
    <row r="38" spans="1:50" ht="22.5" hidden="1" customHeight="1" thickBot="1" x14ac:dyDescent="0.2">
      <c r="A38" s="286"/>
      <c r="B38" s="284"/>
      <c r="C38" s="284"/>
      <c r="D38" s="284"/>
      <c r="E38" s="284"/>
      <c r="F38" s="285"/>
      <c r="G38" s="406"/>
      <c r="H38" s="407"/>
      <c r="I38" s="407"/>
      <c r="J38" s="407"/>
      <c r="K38" s="407"/>
      <c r="L38" s="407"/>
      <c r="M38" s="407"/>
      <c r="N38" s="407"/>
      <c r="O38" s="408"/>
      <c r="P38" s="111"/>
      <c r="Q38" s="111"/>
      <c r="R38" s="111"/>
      <c r="S38" s="111"/>
      <c r="T38" s="111"/>
      <c r="U38" s="111"/>
      <c r="V38" s="111"/>
      <c r="W38" s="111"/>
      <c r="X38" s="131"/>
      <c r="Y38" s="382" t="s">
        <v>14</v>
      </c>
      <c r="Z38" s="383"/>
      <c r="AA38" s="384"/>
      <c r="AB38" s="332"/>
      <c r="AC38" s="332"/>
      <c r="AD38" s="332"/>
      <c r="AE38" s="398"/>
      <c r="AF38" s="369"/>
      <c r="AG38" s="369"/>
      <c r="AH38" s="369"/>
      <c r="AI38" s="398"/>
      <c r="AJ38" s="369"/>
      <c r="AK38" s="369"/>
      <c r="AL38" s="369"/>
      <c r="AM38" s="398"/>
      <c r="AN38" s="369"/>
      <c r="AO38" s="369"/>
      <c r="AP38" s="369"/>
      <c r="AQ38" s="278"/>
      <c r="AR38" s="208"/>
      <c r="AS38" s="208"/>
      <c r="AT38" s="279"/>
      <c r="AU38" s="369"/>
      <c r="AV38" s="369"/>
      <c r="AW38" s="369"/>
      <c r="AX38" s="370"/>
    </row>
    <row r="39" spans="1:50" ht="22.5" hidden="1" customHeight="1" thickBot="1" x14ac:dyDescent="0.2">
      <c r="A39" s="287"/>
      <c r="B39" s="288"/>
      <c r="C39" s="288"/>
      <c r="D39" s="288"/>
      <c r="E39" s="288"/>
      <c r="F39" s="289"/>
      <c r="G39" s="409"/>
      <c r="H39" s="410"/>
      <c r="I39" s="410"/>
      <c r="J39" s="410"/>
      <c r="K39" s="410"/>
      <c r="L39" s="410"/>
      <c r="M39" s="410"/>
      <c r="N39" s="410"/>
      <c r="O39" s="411"/>
      <c r="P39" s="133"/>
      <c r="Q39" s="133"/>
      <c r="R39" s="133"/>
      <c r="S39" s="133"/>
      <c r="T39" s="133"/>
      <c r="U39" s="133"/>
      <c r="V39" s="133"/>
      <c r="W39" s="133"/>
      <c r="X39" s="134"/>
      <c r="Y39" s="269" t="s">
        <v>61</v>
      </c>
      <c r="Z39" s="270"/>
      <c r="AA39" s="271"/>
      <c r="AB39" s="377"/>
      <c r="AC39" s="377"/>
      <c r="AD39" s="377"/>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hidden="1" customHeight="1" thickBot="1" x14ac:dyDescent="0.2">
      <c r="A40" s="290"/>
      <c r="B40" s="291"/>
      <c r="C40" s="291"/>
      <c r="D40" s="291"/>
      <c r="E40" s="291"/>
      <c r="F40" s="292"/>
      <c r="G40" s="412"/>
      <c r="H40" s="413"/>
      <c r="I40" s="413"/>
      <c r="J40" s="413"/>
      <c r="K40" s="413"/>
      <c r="L40" s="413"/>
      <c r="M40" s="413"/>
      <c r="N40" s="413"/>
      <c r="O40" s="414"/>
      <c r="P40" s="114"/>
      <c r="Q40" s="114"/>
      <c r="R40" s="114"/>
      <c r="S40" s="114"/>
      <c r="T40" s="114"/>
      <c r="U40" s="114"/>
      <c r="V40" s="114"/>
      <c r="W40" s="114"/>
      <c r="X40" s="136"/>
      <c r="Y40" s="269" t="s">
        <v>15</v>
      </c>
      <c r="Z40" s="270"/>
      <c r="AA40" s="271"/>
      <c r="AB40" s="386" t="s">
        <v>16</v>
      </c>
      <c r="AC40" s="386"/>
      <c r="AD40" s="386"/>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18.75" hidden="1" customHeight="1" thickBot="1" x14ac:dyDescent="0.2">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37" t="s">
        <v>372</v>
      </c>
      <c r="AF41" s="637"/>
      <c r="AG41" s="637"/>
      <c r="AH41" s="637"/>
      <c r="AI41" s="637" t="s">
        <v>373</v>
      </c>
      <c r="AJ41" s="637"/>
      <c r="AK41" s="637"/>
      <c r="AL41" s="637"/>
      <c r="AM41" s="637" t="s">
        <v>374</v>
      </c>
      <c r="AN41" s="637"/>
      <c r="AO41" s="637"/>
      <c r="AP41" s="293"/>
      <c r="AQ41" s="146" t="s">
        <v>370</v>
      </c>
      <c r="AR41" s="149"/>
      <c r="AS41" s="149"/>
      <c r="AT41" s="150"/>
      <c r="AU41" s="825" t="s">
        <v>262</v>
      </c>
      <c r="AV41" s="825"/>
      <c r="AW41" s="825"/>
      <c r="AX41" s="826"/>
    </row>
    <row r="42" spans="1:50" ht="18.75" hidden="1" customHeight="1" thickBot="1" x14ac:dyDescent="0.2">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38"/>
      <c r="AF42" s="638"/>
      <c r="AG42" s="638"/>
      <c r="AH42" s="638"/>
      <c r="AI42" s="638"/>
      <c r="AJ42" s="638"/>
      <c r="AK42" s="638"/>
      <c r="AL42" s="638"/>
      <c r="AM42" s="638"/>
      <c r="AN42" s="638"/>
      <c r="AO42" s="638"/>
      <c r="AP42" s="296"/>
      <c r="AQ42" s="202"/>
      <c r="AR42" s="151"/>
      <c r="AS42" s="152" t="s">
        <v>371</v>
      </c>
      <c r="AT42" s="153"/>
      <c r="AU42" s="282"/>
      <c r="AV42" s="282"/>
      <c r="AW42" s="280" t="s">
        <v>313</v>
      </c>
      <c r="AX42" s="281"/>
    </row>
    <row r="43" spans="1:50" ht="22.5" hidden="1" customHeight="1" thickBot="1" x14ac:dyDescent="0.2">
      <c r="A43" s="286"/>
      <c r="B43" s="284"/>
      <c r="C43" s="284"/>
      <c r="D43" s="284"/>
      <c r="E43" s="284"/>
      <c r="F43" s="285"/>
      <c r="G43" s="406"/>
      <c r="H43" s="407"/>
      <c r="I43" s="407"/>
      <c r="J43" s="407"/>
      <c r="K43" s="407"/>
      <c r="L43" s="407"/>
      <c r="M43" s="407"/>
      <c r="N43" s="407"/>
      <c r="O43" s="408"/>
      <c r="P43" s="111"/>
      <c r="Q43" s="111"/>
      <c r="R43" s="111"/>
      <c r="S43" s="111"/>
      <c r="T43" s="111"/>
      <c r="U43" s="111"/>
      <c r="V43" s="111"/>
      <c r="W43" s="111"/>
      <c r="X43" s="131"/>
      <c r="Y43" s="382" t="s">
        <v>14</v>
      </c>
      <c r="Z43" s="383"/>
      <c r="AA43" s="384"/>
      <c r="AB43" s="332"/>
      <c r="AC43" s="332"/>
      <c r="AD43" s="332"/>
      <c r="AE43" s="398"/>
      <c r="AF43" s="369"/>
      <c r="AG43" s="369"/>
      <c r="AH43" s="369"/>
      <c r="AI43" s="398"/>
      <c r="AJ43" s="369"/>
      <c r="AK43" s="369"/>
      <c r="AL43" s="369"/>
      <c r="AM43" s="398"/>
      <c r="AN43" s="369"/>
      <c r="AO43" s="369"/>
      <c r="AP43" s="369"/>
      <c r="AQ43" s="278"/>
      <c r="AR43" s="208"/>
      <c r="AS43" s="208"/>
      <c r="AT43" s="279"/>
      <c r="AU43" s="369"/>
      <c r="AV43" s="369"/>
      <c r="AW43" s="369"/>
      <c r="AX43" s="370"/>
    </row>
    <row r="44" spans="1:50" ht="22.5" hidden="1" customHeight="1" thickBot="1" x14ac:dyDescent="0.2">
      <c r="A44" s="287"/>
      <c r="B44" s="288"/>
      <c r="C44" s="288"/>
      <c r="D44" s="288"/>
      <c r="E44" s="288"/>
      <c r="F44" s="289"/>
      <c r="G44" s="409"/>
      <c r="H44" s="410"/>
      <c r="I44" s="410"/>
      <c r="J44" s="410"/>
      <c r="K44" s="410"/>
      <c r="L44" s="410"/>
      <c r="M44" s="410"/>
      <c r="N44" s="410"/>
      <c r="O44" s="411"/>
      <c r="P44" s="133"/>
      <c r="Q44" s="133"/>
      <c r="R44" s="133"/>
      <c r="S44" s="133"/>
      <c r="T44" s="133"/>
      <c r="U44" s="133"/>
      <c r="V44" s="133"/>
      <c r="W44" s="133"/>
      <c r="X44" s="134"/>
      <c r="Y44" s="269" t="s">
        <v>61</v>
      </c>
      <c r="Z44" s="270"/>
      <c r="AA44" s="271"/>
      <c r="AB44" s="377"/>
      <c r="AC44" s="377"/>
      <c r="AD44" s="377"/>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19.5" hidden="1" customHeight="1" thickBot="1" x14ac:dyDescent="0.2">
      <c r="A45" s="286"/>
      <c r="B45" s="284"/>
      <c r="C45" s="284"/>
      <c r="D45" s="284"/>
      <c r="E45" s="284"/>
      <c r="F45" s="285"/>
      <c r="G45" s="412"/>
      <c r="H45" s="413"/>
      <c r="I45" s="413"/>
      <c r="J45" s="413"/>
      <c r="K45" s="413"/>
      <c r="L45" s="413"/>
      <c r="M45" s="413"/>
      <c r="N45" s="413"/>
      <c r="O45" s="414"/>
      <c r="P45" s="114"/>
      <c r="Q45" s="114"/>
      <c r="R45" s="114"/>
      <c r="S45" s="114"/>
      <c r="T45" s="114"/>
      <c r="U45" s="114"/>
      <c r="V45" s="114"/>
      <c r="W45" s="114"/>
      <c r="X45" s="136"/>
      <c r="Y45" s="269" t="s">
        <v>15</v>
      </c>
      <c r="Z45" s="270"/>
      <c r="AA45" s="271"/>
      <c r="AB45" s="763" t="s">
        <v>16</v>
      </c>
      <c r="AC45" s="763"/>
      <c r="AD45" s="763"/>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18.75" hidden="1" customHeight="1" thickBot="1" x14ac:dyDescent="0.2">
      <c r="A46" s="358" t="s">
        <v>488</v>
      </c>
      <c r="B46" s="359"/>
      <c r="C46" s="359"/>
      <c r="D46" s="359"/>
      <c r="E46" s="359"/>
      <c r="F46" s="360"/>
      <c r="G46" s="77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thickBot="1" x14ac:dyDescent="0.2">
      <c r="A47" s="361"/>
      <c r="B47" s="362"/>
      <c r="C47" s="362"/>
      <c r="D47" s="362"/>
      <c r="E47" s="362"/>
      <c r="F47" s="363"/>
      <c r="G47" s="77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thickBot="1" x14ac:dyDescent="0.2">
      <c r="A48" s="361"/>
      <c r="B48" s="362"/>
      <c r="C48" s="362"/>
      <c r="D48" s="362"/>
      <c r="E48" s="362"/>
      <c r="F48" s="363"/>
      <c r="G48" s="437"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thickBot="1" x14ac:dyDescent="0.2">
      <c r="A49" s="361"/>
      <c r="B49" s="362"/>
      <c r="C49" s="362"/>
      <c r="D49" s="362"/>
      <c r="E49" s="362"/>
      <c r="F49" s="363"/>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thickBot="1" x14ac:dyDescent="0.2">
      <c r="A50" s="361"/>
      <c r="B50" s="362"/>
      <c r="C50" s="362"/>
      <c r="D50" s="362"/>
      <c r="E50" s="362"/>
      <c r="F50" s="363"/>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44"/>
      <c r="AF50" s="845"/>
      <c r="AG50" s="845"/>
      <c r="AH50" s="845"/>
      <c r="AI50" s="844"/>
      <c r="AJ50" s="845"/>
      <c r="AK50" s="845"/>
      <c r="AL50" s="845"/>
      <c r="AM50" s="844"/>
      <c r="AN50" s="845"/>
      <c r="AO50" s="845"/>
      <c r="AP50" s="845"/>
      <c r="AQ50" s="278"/>
      <c r="AR50" s="208"/>
      <c r="AS50" s="208"/>
      <c r="AT50" s="279"/>
      <c r="AU50" s="369"/>
      <c r="AV50" s="369"/>
      <c r="AW50" s="369"/>
      <c r="AX50" s="370"/>
    </row>
    <row r="51" spans="1:50" ht="57" hidden="1" customHeight="1" thickBot="1" x14ac:dyDescent="0.2">
      <c r="A51" s="92" t="s">
        <v>514</v>
      </c>
      <c r="B51" s="93"/>
      <c r="C51" s="93"/>
      <c r="D51" s="93"/>
      <c r="E51" s="90" t="s">
        <v>507</v>
      </c>
      <c r="F51" s="91"/>
      <c r="G51" s="59" t="s">
        <v>387</v>
      </c>
      <c r="H51" s="403"/>
      <c r="I51" s="404"/>
      <c r="J51" s="404"/>
      <c r="K51" s="404"/>
      <c r="L51" s="404"/>
      <c r="M51" s="404"/>
      <c r="N51" s="404"/>
      <c r="O51" s="405"/>
      <c r="P51" s="106"/>
      <c r="Q51" s="106"/>
      <c r="R51" s="106"/>
      <c r="S51" s="106"/>
      <c r="T51" s="106"/>
      <c r="U51" s="106"/>
      <c r="V51" s="106"/>
      <c r="W51" s="106"/>
      <c r="X51" s="106"/>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hidden="1"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5.75" hidden="1" customHeight="1" thickBot="1" x14ac:dyDescent="0.2">
      <c r="A53" s="744"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thickBot="1" x14ac:dyDescent="0.2">
      <c r="A54" s="744"/>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thickBot="1" x14ac:dyDescent="0.2">
      <c r="A55" s="744"/>
      <c r="B55" s="378"/>
      <c r="C55" s="312"/>
      <c r="D55" s="312"/>
      <c r="E55" s="312"/>
      <c r="F55" s="313"/>
      <c r="G55" s="547"/>
      <c r="H55" s="547"/>
      <c r="I55" s="547"/>
      <c r="J55" s="547"/>
      <c r="K55" s="547"/>
      <c r="L55" s="547"/>
      <c r="M55" s="547"/>
      <c r="N55" s="547"/>
      <c r="O55" s="547"/>
      <c r="P55" s="547"/>
      <c r="Q55" s="547"/>
      <c r="R55" s="547"/>
      <c r="S55" s="547"/>
      <c r="T55" s="547"/>
      <c r="U55" s="547"/>
      <c r="V55" s="547"/>
      <c r="W55" s="547"/>
      <c r="X55" s="547"/>
      <c r="Y55" s="547"/>
      <c r="Z55" s="547"/>
      <c r="AA55" s="548"/>
      <c r="AB55" s="838"/>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9"/>
    </row>
    <row r="56" spans="1:50" ht="22.5" hidden="1" customHeight="1" thickBot="1" x14ac:dyDescent="0.2">
      <c r="A56" s="744"/>
      <c r="B56" s="378"/>
      <c r="C56" s="312"/>
      <c r="D56" s="312"/>
      <c r="E56" s="312"/>
      <c r="F56" s="313"/>
      <c r="G56" s="549"/>
      <c r="H56" s="549"/>
      <c r="I56" s="549"/>
      <c r="J56" s="549"/>
      <c r="K56" s="549"/>
      <c r="L56" s="549"/>
      <c r="M56" s="549"/>
      <c r="N56" s="549"/>
      <c r="O56" s="549"/>
      <c r="P56" s="549"/>
      <c r="Q56" s="549"/>
      <c r="R56" s="549"/>
      <c r="S56" s="549"/>
      <c r="T56" s="549"/>
      <c r="U56" s="549"/>
      <c r="V56" s="549"/>
      <c r="W56" s="549"/>
      <c r="X56" s="549"/>
      <c r="Y56" s="549"/>
      <c r="Z56" s="549"/>
      <c r="AA56" s="550"/>
      <c r="AB56" s="840"/>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1"/>
    </row>
    <row r="57" spans="1:50" ht="22.5" hidden="1" customHeight="1" thickBot="1" x14ac:dyDescent="0.2">
      <c r="A57" s="744"/>
      <c r="B57" s="379"/>
      <c r="C57" s="380"/>
      <c r="D57" s="380"/>
      <c r="E57" s="380"/>
      <c r="F57" s="381"/>
      <c r="G57" s="551"/>
      <c r="H57" s="551"/>
      <c r="I57" s="551"/>
      <c r="J57" s="551"/>
      <c r="K57" s="551"/>
      <c r="L57" s="551"/>
      <c r="M57" s="551"/>
      <c r="N57" s="551"/>
      <c r="O57" s="551"/>
      <c r="P57" s="551"/>
      <c r="Q57" s="551"/>
      <c r="R57" s="551"/>
      <c r="S57" s="551"/>
      <c r="T57" s="551"/>
      <c r="U57" s="551"/>
      <c r="V57" s="551"/>
      <c r="W57" s="551"/>
      <c r="X57" s="551"/>
      <c r="Y57" s="551"/>
      <c r="Z57" s="551"/>
      <c r="AA57" s="552"/>
      <c r="AB57" s="842"/>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3"/>
    </row>
    <row r="58" spans="1:50" ht="18.75" hidden="1" customHeight="1" thickBot="1" x14ac:dyDescent="0.2">
      <c r="A58" s="744"/>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57"/>
      <c r="Z58" s="158"/>
      <c r="AA58" s="159"/>
      <c r="AB58" s="293" t="s">
        <v>12</v>
      </c>
      <c r="AC58" s="294"/>
      <c r="AD58" s="295"/>
      <c r="AE58" s="637" t="s">
        <v>372</v>
      </c>
      <c r="AF58" s="637"/>
      <c r="AG58" s="637"/>
      <c r="AH58" s="637"/>
      <c r="AI58" s="637" t="s">
        <v>373</v>
      </c>
      <c r="AJ58" s="637"/>
      <c r="AK58" s="637"/>
      <c r="AL58" s="637"/>
      <c r="AM58" s="637" t="s">
        <v>374</v>
      </c>
      <c r="AN58" s="637"/>
      <c r="AO58" s="637"/>
      <c r="AP58" s="293"/>
      <c r="AQ58" s="146" t="s">
        <v>370</v>
      </c>
      <c r="AR58" s="149"/>
      <c r="AS58" s="149"/>
      <c r="AT58" s="150"/>
      <c r="AU58" s="825" t="s">
        <v>262</v>
      </c>
      <c r="AV58" s="825"/>
      <c r="AW58" s="825"/>
      <c r="AX58" s="826"/>
    </row>
    <row r="59" spans="1:50" ht="18.75" hidden="1" customHeight="1" thickBot="1" x14ac:dyDescent="0.2">
      <c r="A59" s="744"/>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38"/>
      <c r="AF59" s="638"/>
      <c r="AG59" s="638"/>
      <c r="AH59" s="638"/>
      <c r="AI59" s="638"/>
      <c r="AJ59" s="638"/>
      <c r="AK59" s="638"/>
      <c r="AL59" s="638"/>
      <c r="AM59" s="638"/>
      <c r="AN59" s="638"/>
      <c r="AO59" s="638"/>
      <c r="AP59" s="296"/>
      <c r="AQ59" s="419"/>
      <c r="AR59" s="282"/>
      <c r="AS59" s="152" t="s">
        <v>371</v>
      </c>
      <c r="AT59" s="153"/>
      <c r="AU59" s="282"/>
      <c r="AV59" s="282"/>
      <c r="AW59" s="280" t="s">
        <v>313</v>
      </c>
      <c r="AX59" s="281"/>
    </row>
    <row r="60" spans="1:50" ht="22.5" hidden="1" customHeight="1" thickBot="1" x14ac:dyDescent="0.2">
      <c r="A60" s="744"/>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08"/>
      <c r="AS60" s="208"/>
      <c r="AT60" s="279"/>
      <c r="AU60" s="369"/>
      <c r="AV60" s="369"/>
      <c r="AW60" s="369"/>
      <c r="AX60" s="370"/>
    </row>
    <row r="61" spans="1:50" ht="22.5" hidden="1" customHeight="1" thickBot="1" x14ac:dyDescent="0.2">
      <c r="A61" s="744"/>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08"/>
      <c r="AS61" s="208"/>
      <c r="AT61" s="279"/>
      <c r="AU61" s="369"/>
      <c r="AV61" s="369"/>
      <c r="AW61" s="369"/>
      <c r="AX61" s="370"/>
    </row>
    <row r="62" spans="1:50" ht="12" hidden="1" customHeight="1" thickBot="1" x14ac:dyDescent="0.2">
      <c r="A62" s="744"/>
      <c r="B62" s="380"/>
      <c r="C62" s="380"/>
      <c r="D62" s="380"/>
      <c r="E62" s="380"/>
      <c r="F62" s="381"/>
      <c r="G62" s="135"/>
      <c r="H62" s="114"/>
      <c r="I62" s="114"/>
      <c r="J62" s="114"/>
      <c r="K62" s="114"/>
      <c r="L62" s="114"/>
      <c r="M62" s="114"/>
      <c r="N62" s="114"/>
      <c r="O62" s="136"/>
      <c r="P62" s="192"/>
      <c r="Q62" s="192"/>
      <c r="R62" s="192"/>
      <c r="S62" s="192"/>
      <c r="T62" s="192"/>
      <c r="U62" s="192"/>
      <c r="V62" s="192"/>
      <c r="W62" s="192"/>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08"/>
      <c r="AS62" s="208"/>
      <c r="AT62" s="279"/>
      <c r="AU62" s="369"/>
      <c r="AV62" s="369"/>
      <c r="AW62" s="369"/>
      <c r="AX62" s="370"/>
    </row>
    <row r="63" spans="1:50" ht="18.75" hidden="1" customHeight="1" thickBot="1" x14ac:dyDescent="0.2">
      <c r="A63" s="744"/>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57"/>
      <c r="Z63" s="158"/>
      <c r="AA63" s="159"/>
      <c r="AB63" s="293" t="s">
        <v>12</v>
      </c>
      <c r="AC63" s="294"/>
      <c r="AD63" s="295"/>
      <c r="AE63" s="637" t="s">
        <v>372</v>
      </c>
      <c r="AF63" s="637"/>
      <c r="AG63" s="637"/>
      <c r="AH63" s="637"/>
      <c r="AI63" s="637" t="s">
        <v>373</v>
      </c>
      <c r="AJ63" s="637"/>
      <c r="AK63" s="637"/>
      <c r="AL63" s="637"/>
      <c r="AM63" s="637" t="s">
        <v>374</v>
      </c>
      <c r="AN63" s="637"/>
      <c r="AO63" s="637"/>
      <c r="AP63" s="293"/>
      <c r="AQ63" s="146" t="s">
        <v>370</v>
      </c>
      <c r="AR63" s="149"/>
      <c r="AS63" s="149"/>
      <c r="AT63" s="150"/>
      <c r="AU63" s="825" t="s">
        <v>262</v>
      </c>
      <c r="AV63" s="825"/>
      <c r="AW63" s="825"/>
      <c r="AX63" s="826"/>
    </row>
    <row r="64" spans="1:50" ht="18.75" hidden="1" customHeight="1" thickBot="1" x14ac:dyDescent="0.2">
      <c r="A64" s="744"/>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38"/>
      <c r="AF64" s="638"/>
      <c r="AG64" s="638"/>
      <c r="AH64" s="638"/>
      <c r="AI64" s="638"/>
      <c r="AJ64" s="638"/>
      <c r="AK64" s="638"/>
      <c r="AL64" s="638"/>
      <c r="AM64" s="638"/>
      <c r="AN64" s="638"/>
      <c r="AO64" s="638"/>
      <c r="AP64" s="296"/>
      <c r="AQ64" s="419"/>
      <c r="AR64" s="282"/>
      <c r="AS64" s="152" t="s">
        <v>371</v>
      </c>
      <c r="AT64" s="153"/>
      <c r="AU64" s="282"/>
      <c r="AV64" s="282"/>
      <c r="AW64" s="280" t="s">
        <v>313</v>
      </c>
      <c r="AX64" s="281"/>
    </row>
    <row r="65" spans="1:60" ht="22.5" hidden="1" customHeight="1" thickBot="1" x14ac:dyDescent="0.2">
      <c r="A65" s="744"/>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08"/>
      <c r="AS65" s="208"/>
      <c r="AT65" s="279"/>
      <c r="AU65" s="369"/>
      <c r="AV65" s="369"/>
      <c r="AW65" s="369"/>
      <c r="AX65" s="370"/>
    </row>
    <row r="66" spans="1:60" ht="22.5" hidden="1" customHeight="1" thickBot="1" x14ac:dyDescent="0.2">
      <c r="A66" s="744"/>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08"/>
      <c r="AS66" s="208"/>
      <c r="AT66" s="279"/>
      <c r="AU66" s="369"/>
      <c r="AV66" s="369"/>
      <c r="AW66" s="369"/>
      <c r="AX66" s="370"/>
    </row>
    <row r="67" spans="1:60" ht="22.5" hidden="1" customHeight="1" thickBot="1" x14ac:dyDescent="0.2">
      <c r="A67" s="744"/>
      <c r="B67" s="380"/>
      <c r="C67" s="380"/>
      <c r="D67" s="380"/>
      <c r="E67" s="380"/>
      <c r="F67" s="381"/>
      <c r="G67" s="135"/>
      <c r="H67" s="114"/>
      <c r="I67" s="114"/>
      <c r="J67" s="114"/>
      <c r="K67" s="114"/>
      <c r="L67" s="114"/>
      <c r="M67" s="114"/>
      <c r="N67" s="114"/>
      <c r="O67" s="136"/>
      <c r="P67" s="192"/>
      <c r="Q67" s="192"/>
      <c r="R67" s="192"/>
      <c r="S67" s="192"/>
      <c r="T67" s="192"/>
      <c r="U67" s="192"/>
      <c r="V67" s="192"/>
      <c r="W67" s="192"/>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08"/>
      <c r="AS67" s="208"/>
      <c r="AT67" s="279"/>
      <c r="AU67" s="369"/>
      <c r="AV67" s="369"/>
      <c r="AW67" s="369"/>
      <c r="AX67" s="370"/>
    </row>
    <row r="68" spans="1:60" ht="18.75" hidden="1" customHeight="1" thickBot="1" x14ac:dyDescent="0.2">
      <c r="A68" s="744"/>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57"/>
      <c r="Z68" s="158"/>
      <c r="AA68" s="159"/>
      <c r="AB68" s="293" t="s">
        <v>12</v>
      </c>
      <c r="AC68" s="294"/>
      <c r="AD68" s="295"/>
      <c r="AE68" s="293" t="s">
        <v>372</v>
      </c>
      <c r="AF68" s="294"/>
      <c r="AG68" s="294"/>
      <c r="AH68" s="295"/>
      <c r="AI68" s="293" t="s">
        <v>373</v>
      </c>
      <c r="AJ68" s="294"/>
      <c r="AK68" s="294"/>
      <c r="AL68" s="295"/>
      <c r="AM68" s="293" t="s">
        <v>374</v>
      </c>
      <c r="AN68" s="294"/>
      <c r="AO68" s="294"/>
      <c r="AP68" s="294"/>
      <c r="AQ68" s="146" t="s">
        <v>370</v>
      </c>
      <c r="AR68" s="149"/>
      <c r="AS68" s="149"/>
      <c r="AT68" s="150"/>
      <c r="AU68" s="825" t="s">
        <v>262</v>
      </c>
      <c r="AV68" s="825"/>
      <c r="AW68" s="825"/>
      <c r="AX68" s="826"/>
    </row>
    <row r="69" spans="1:60" ht="18.75" hidden="1" customHeight="1" thickBot="1" x14ac:dyDescent="0.2">
      <c r="A69" s="744"/>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19"/>
      <c r="AR69" s="282"/>
      <c r="AS69" s="152" t="s">
        <v>371</v>
      </c>
      <c r="AT69" s="153"/>
      <c r="AU69" s="282"/>
      <c r="AV69" s="282"/>
      <c r="AW69" s="280" t="s">
        <v>313</v>
      </c>
      <c r="AX69" s="281"/>
    </row>
    <row r="70" spans="1:60" ht="22.5" hidden="1" customHeight="1" thickBot="1" x14ac:dyDescent="0.2">
      <c r="A70" s="744"/>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399" t="s">
        <v>69</v>
      </c>
      <c r="Z70" s="400"/>
      <c r="AA70" s="401"/>
      <c r="AB70" s="772"/>
      <c r="AC70" s="773"/>
      <c r="AD70" s="774"/>
      <c r="AE70" s="398"/>
      <c r="AF70" s="369"/>
      <c r="AG70" s="369"/>
      <c r="AH70" s="846"/>
      <c r="AI70" s="398"/>
      <c r="AJ70" s="369"/>
      <c r="AK70" s="369"/>
      <c r="AL70" s="846"/>
      <c r="AM70" s="398"/>
      <c r="AN70" s="369"/>
      <c r="AO70" s="369"/>
      <c r="AP70" s="369"/>
      <c r="AQ70" s="278"/>
      <c r="AR70" s="208"/>
      <c r="AS70" s="208"/>
      <c r="AT70" s="279"/>
      <c r="AU70" s="369"/>
      <c r="AV70" s="369"/>
      <c r="AW70" s="369"/>
      <c r="AX70" s="370"/>
    </row>
    <row r="71" spans="1:60" ht="22.5" hidden="1" customHeight="1" thickBot="1" x14ac:dyDescent="0.2">
      <c r="A71" s="744"/>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5" t="s">
        <v>61</v>
      </c>
      <c r="Z71" s="336"/>
      <c r="AA71" s="337"/>
      <c r="AB71" s="416"/>
      <c r="AC71" s="417"/>
      <c r="AD71" s="418"/>
      <c r="AE71" s="398"/>
      <c r="AF71" s="369"/>
      <c r="AG71" s="369"/>
      <c r="AH71" s="846"/>
      <c r="AI71" s="398"/>
      <c r="AJ71" s="369"/>
      <c r="AK71" s="369"/>
      <c r="AL71" s="846"/>
      <c r="AM71" s="398"/>
      <c r="AN71" s="369"/>
      <c r="AO71" s="369"/>
      <c r="AP71" s="369"/>
      <c r="AQ71" s="278"/>
      <c r="AR71" s="208"/>
      <c r="AS71" s="208"/>
      <c r="AT71" s="279"/>
      <c r="AU71" s="369"/>
      <c r="AV71" s="369"/>
      <c r="AW71" s="369"/>
      <c r="AX71" s="370"/>
    </row>
    <row r="72" spans="1:60" ht="22.5" hidden="1" customHeight="1" thickBot="1" x14ac:dyDescent="0.2">
      <c r="A72" s="745"/>
      <c r="B72" s="314"/>
      <c r="C72" s="314"/>
      <c r="D72" s="314"/>
      <c r="E72" s="314"/>
      <c r="F72" s="315"/>
      <c r="G72" s="764"/>
      <c r="H72" s="765"/>
      <c r="I72" s="765"/>
      <c r="J72" s="765"/>
      <c r="K72" s="765"/>
      <c r="L72" s="765"/>
      <c r="M72" s="765"/>
      <c r="N72" s="765"/>
      <c r="O72" s="766"/>
      <c r="P72" s="375"/>
      <c r="Q72" s="375"/>
      <c r="R72" s="375"/>
      <c r="S72" s="375"/>
      <c r="T72" s="375"/>
      <c r="U72" s="375"/>
      <c r="V72" s="375"/>
      <c r="W72" s="375"/>
      <c r="X72" s="376"/>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19.5"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4" t="s">
        <v>375</v>
      </c>
      <c r="AR73" s="854"/>
      <c r="AS73" s="854"/>
      <c r="AT73" s="854"/>
      <c r="AU73" s="854"/>
      <c r="AV73" s="854"/>
      <c r="AW73" s="854"/>
      <c r="AX73" s="855"/>
    </row>
    <row r="74" spans="1:60" ht="22.5" customHeight="1" x14ac:dyDescent="0.15">
      <c r="A74" s="306"/>
      <c r="B74" s="307"/>
      <c r="C74" s="307"/>
      <c r="D74" s="307"/>
      <c r="E74" s="307"/>
      <c r="F74" s="308"/>
      <c r="G74" s="111" t="s">
        <v>535</v>
      </c>
      <c r="H74" s="111"/>
      <c r="I74" s="111"/>
      <c r="J74" s="111"/>
      <c r="K74" s="111"/>
      <c r="L74" s="111"/>
      <c r="M74" s="111"/>
      <c r="N74" s="111"/>
      <c r="O74" s="111"/>
      <c r="P74" s="111"/>
      <c r="Q74" s="111"/>
      <c r="R74" s="111"/>
      <c r="S74" s="111"/>
      <c r="T74" s="111"/>
      <c r="U74" s="111"/>
      <c r="V74" s="111"/>
      <c r="W74" s="111"/>
      <c r="X74" s="131"/>
      <c r="Y74" s="300" t="s">
        <v>62</v>
      </c>
      <c r="Z74" s="301"/>
      <c r="AA74" s="302"/>
      <c r="AB74" s="332" t="s">
        <v>524</v>
      </c>
      <c r="AC74" s="332"/>
      <c r="AD74" s="332"/>
      <c r="AE74" s="257">
        <v>14</v>
      </c>
      <c r="AF74" s="257"/>
      <c r="AG74" s="257"/>
      <c r="AH74" s="257"/>
      <c r="AI74" s="257">
        <v>8</v>
      </c>
      <c r="AJ74" s="257"/>
      <c r="AK74" s="257"/>
      <c r="AL74" s="257"/>
      <c r="AM74" s="257">
        <v>10</v>
      </c>
      <c r="AN74" s="257"/>
      <c r="AO74" s="257"/>
      <c r="AP74" s="257"/>
      <c r="AQ74" s="257" t="s">
        <v>612</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524</v>
      </c>
      <c r="AC75" s="332"/>
      <c r="AD75" s="332"/>
      <c r="AE75" s="257">
        <v>15</v>
      </c>
      <c r="AF75" s="257"/>
      <c r="AG75" s="257"/>
      <c r="AH75" s="257"/>
      <c r="AI75" s="257">
        <v>15</v>
      </c>
      <c r="AJ75" s="257"/>
      <c r="AK75" s="257"/>
      <c r="AL75" s="257"/>
      <c r="AM75" s="257">
        <v>8</v>
      </c>
      <c r="AN75" s="257"/>
      <c r="AO75" s="257"/>
      <c r="AP75" s="257"/>
      <c r="AQ75" s="257">
        <v>8</v>
      </c>
      <c r="AR75" s="257"/>
      <c r="AS75" s="257"/>
      <c r="AT75" s="257"/>
      <c r="AU75" s="257"/>
      <c r="AV75" s="257"/>
      <c r="AW75" s="257"/>
      <c r="AX75" s="274"/>
      <c r="AY75" s="10"/>
      <c r="AZ75" s="10"/>
      <c r="BA75" s="10"/>
      <c r="BB75" s="10"/>
      <c r="BC75" s="10"/>
      <c r="BD75" s="10"/>
      <c r="BE75" s="10"/>
      <c r="BF75" s="10"/>
      <c r="BG75" s="10"/>
      <c r="BH75" s="10"/>
    </row>
    <row r="76" spans="1:60" ht="19.5"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9" t="s">
        <v>375</v>
      </c>
      <c r="AR76" s="389"/>
      <c r="AS76" s="389"/>
      <c r="AT76" s="389"/>
      <c r="AU76" s="389"/>
      <c r="AV76" s="389"/>
      <c r="AW76" s="389"/>
      <c r="AX76" s="390"/>
    </row>
    <row r="77" spans="1:60" ht="19.5" customHeight="1" x14ac:dyDescent="0.15">
      <c r="A77" s="306"/>
      <c r="B77" s="307"/>
      <c r="C77" s="307"/>
      <c r="D77" s="307"/>
      <c r="E77" s="307"/>
      <c r="F77" s="308"/>
      <c r="G77" s="111" t="s">
        <v>536</v>
      </c>
      <c r="H77" s="111"/>
      <c r="I77" s="111"/>
      <c r="J77" s="111"/>
      <c r="K77" s="111"/>
      <c r="L77" s="111"/>
      <c r="M77" s="111"/>
      <c r="N77" s="111"/>
      <c r="O77" s="111"/>
      <c r="P77" s="111"/>
      <c r="Q77" s="111"/>
      <c r="R77" s="111"/>
      <c r="S77" s="111"/>
      <c r="T77" s="111"/>
      <c r="U77" s="111"/>
      <c r="V77" s="111"/>
      <c r="W77" s="111"/>
      <c r="X77" s="131"/>
      <c r="Y77" s="553" t="s">
        <v>62</v>
      </c>
      <c r="Z77" s="554"/>
      <c r="AA77" s="555"/>
      <c r="AB77" s="767" t="s">
        <v>622</v>
      </c>
      <c r="AC77" s="768"/>
      <c r="AD77" s="769"/>
      <c r="AE77" s="257">
        <v>3</v>
      </c>
      <c r="AF77" s="257"/>
      <c r="AG77" s="257"/>
      <c r="AH77" s="257"/>
      <c r="AI77" s="257">
        <v>3</v>
      </c>
      <c r="AJ77" s="257"/>
      <c r="AK77" s="257"/>
      <c r="AL77" s="257"/>
      <c r="AM77" s="257">
        <v>3</v>
      </c>
      <c r="AN77" s="257"/>
      <c r="AO77" s="257"/>
      <c r="AP77" s="257"/>
      <c r="AQ77" s="257" t="s">
        <v>612</v>
      </c>
      <c r="AR77" s="257"/>
      <c r="AS77" s="257"/>
      <c r="AT77" s="257"/>
      <c r="AU77" s="257"/>
      <c r="AV77" s="257"/>
      <c r="AW77" s="257"/>
      <c r="AX77" s="274"/>
      <c r="AY77" s="10"/>
      <c r="AZ77" s="10"/>
      <c r="BA77" s="10"/>
      <c r="BB77" s="10"/>
      <c r="BC77" s="10"/>
    </row>
    <row r="78" spans="1:60" ht="19.5"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70"/>
      <c r="AA78" s="771"/>
      <c r="AB78" s="772" t="s">
        <v>622</v>
      </c>
      <c r="AC78" s="773"/>
      <c r="AD78" s="774"/>
      <c r="AE78" s="257">
        <v>3</v>
      </c>
      <c r="AF78" s="257"/>
      <c r="AG78" s="257"/>
      <c r="AH78" s="257"/>
      <c r="AI78" s="257">
        <v>3</v>
      </c>
      <c r="AJ78" s="257"/>
      <c r="AK78" s="257"/>
      <c r="AL78" s="257"/>
      <c r="AM78" s="257">
        <v>3</v>
      </c>
      <c r="AN78" s="257"/>
      <c r="AO78" s="257"/>
      <c r="AP78" s="257"/>
      <c r="AQ78" s="257">
        <v>3</v>
      </c>
      <c r="AR78" s="257"/>
      <c r="AS78" s="257"/>
      <c r="AT78" s="257"/>
      <c r="AU78" s="257"/>
      <c r="AV78" s="257"/>
      <c r="AW78" s="257"/>
      <c r="AX78" s="274"/>
      <c r="AY78" s="10"/>
      <c r="AZ78" s="10"/>
      <c r="BA78" s="10"/>
      <c r="BB78" s="10"/>
      <c r="BC78" s="10"/>
      <c r="BD78" s="10"/>
      <c r="BE78" s="10"/>
      <c r="BF78" s="10"/>
      <c r="BG78" s="10"/>
      <c r="BH78" s="10"/>
    </row>
    <row r="79" spans="1:60" ht="31.5"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9" t="s">
        <v>375</v>
      </c>
      <c r="AR79" s="389"/>
      <c r="AS79" s="389"/>
      <c r="AT79" s="389"/>
      <c r="AU79" s="389"/>
      <c r="AV79" s="389"/>
      <c r="AW79" s="389"/>
      <c r="AX79" s="390"/>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53" t="s">
        <v>62</v>
      </c>
      <c r="Z80" s="554"/>
      <c r="AA80" s="555"/>
      <c r="AB80" s="767"/>
      <c r="AC80" s="768"/>
      <c r="AD80" s="769"/>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70"/>
      <c r="AA81" s="771"/>
      <c r="AB81" s="772"/>
      <c r="AC81" s="773"/>
      <c r="AD81" s="77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5"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9" t="s">
        <v>375</v>
      </c>
      <c r="AR82" s="389"/>
      <c r="AS82" s="389"/>
      <c r="AT82" s="389"/>
      <c r="AU82" s="389"/>
      <c r="AV82" s="389"/>
      <c r="AW82" s="389"/>
      <c r="AX82" s="390"/>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53" t="s">
        <v>62</v>
      </c>
      <c r="Z83" s="554"/>
      <c r="AA83" s="555"/>
      <c r="AB83" s="767"/>
      <c r="AC83" s="768"/>
      <c r="AD83" s="769"/>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70"/>
      <c r="AA84" s="771"/>
      <c r="AB84" s="772"/>
      <c r="AC84" s="773"/>
      <c r="AD84" s="77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5"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9" t="s">
        <v>375</v>
      </c>
      <c r="AR85" s="389"/>
      <c r="AS85" s="389"/>
      <c r="AT85" s="389"/>
      <c r="AU85" s="389"/>
      <c r="AV85" s="389"/>
      <c r="AW85" s="389"/>
      <c r="AX85" s="390"/>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53" t="s">
        <v>62</v>
      </c>
      <c r="Z86" s="554"/>
      <c r="AA86" s="555"/>
      <c r="AB86" s="767"/>
      <c r="AC86" s="768"/>
      <c r="AD86" s="769"/>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70"/>
      <c r="AA87" s="771"/>
      <c r="AB87" s="772"/>
      <c r="AC87" s="773"/>
      <c r="AD87" s="77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18.7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60"/>
      <c r="Z88" s="661"/>
      <c r="AA88" s="662"/>
      <c r="AB88" s="269" t="s">
        <v>12</v>
      </c>
      <c r="AC88" s="270"/>
      <c r="AD88" s="271"/>
      <c r="AE88" s="299" t="s">
        <v>372</v>
      </c>
      <c r="AF88" s="299"/>
      <c r="AG88" s="299"/>
      <c r="AH88" s="299"/>
      <c r="AI88" s="299" t="s">
        <v>373</v>
      </c>
      <c r="AJ88" s="299"/>
      <c r="AK88" s="299"/>
      <c r="AL88" s="299"/>
      <c r="AM88" s="299" t="s">
        <v>374</v>
      </c>
      <c r="AN88" s="299"/>
      <c r="AO88" s="299"/>
      <c r="AP88" s="299"/>
      <c r="AQ88" s="389" t="s">
        <v>375</v>
      </c>
      <c r="AR88" s="389"/>
      <c r="AS88" s="389"/>
      <c r="AT88" s="389"/>
      <c r="AU88" s="389"/>
      <c r="AV88" s="389"/>
      <c r="AW88" s="389"/>
      <c r="AX88" s="390"/>
    </row>
    <row r="89" spans="1:60" ht="21.75" customHeight="1" x14ac:dyDescent="0.15">
      <c r="A89" s="323"/>
      <c r="B89" s="324"/>
      <c r="C89" s="324"/>
      <c r="D89" s="324"/>
      <c r="E89" s="324"/>
      <c r="F89" s="325"/>
      <c r="G89" s="391" t="s">
        <v>538</v>
      </c>
      <c r="H89" s="391"/>
      <c r="I89" s="391"/>
      <c r="J89" s="391"/>
      <c r="K89" s="391"/>
      <c r="L89" s="391"/>
      <c r="M89" s="391"/>
      <c r="N89" s="391"/>
      <c r="O89" s="391"/>
      <c r="P89" s="391"/>
      <c r="Q89" s="391"/>
      <c r="R89" s="391"/>
      <c r="S89" s="391"/>
      <c r="T89" s="391"/>
      <c r="U89" s="391"/>
      <c r="V89" s="391"/>
      <c r="W89" s="391"/>
      <c r="X89" s="391"/>
      <c r="Y89" s="266" t="s">
        <v>17</v>
      </c>
      <c r="Z89" s="267"/>
      <c r="AA89" s="268"/>
      <c r="AB89" s="333" t="s">
        <v>529</v>
      </c>
      <c r="AC89" s="334"/>
      <c r="AD89" s="335"/>
      <c r="AE89" s="257">
        <v>5</v>
      </c>
      <c r="AF89" s="257"/>
      <c r="AG89" s="257"/>
      <c r="AH89" s="257"/>
      <c r="AI89" s="257">
        <v>9</v>
      </c>
      <c r="AJ89" s="257"/>
      <c r="AK89" s="257"/>
      <c r="AL89" s="257"/>
      <c r="AM89" s="257">
        <v>6</v>
      </c>
      <c r="AN89" s="257"/>
      <c r="AO89" s="257"/>
      <c r="AP89" s="257"/>
      <c r="AQ89" s="398">
        <v>9</v>
      </c>
      <c r="AR89" s="369"/>
      <c r="AS89" s="369"/>
      <c r="AT89" s="369"/>
      <c r="AU89" s="369"/>
      <c r="AV89" s="369"/>
      <c r="AW89" s="369"/>
      <c r="AX89" s="370"/>
    </row>
    <row r="90" spans="1:60" ht="21.75"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18" t="s">
        <v>541</v>
      </c>
      <c r="AC90" s="719"/>
      <c r="AD90" s="720"/>
      <c r="AE90" s="387" t="s">
        <v>542</v>
      </c>
      <c r="AF90" s="387"/>
      <c r="AG90" s="387"/>
      <c r="AH90" s="387"/>
      <c r="AI90" s="387" t="s">
        <v>543</v>
      </c>
      <c r="AJ90" s="387"/>
      <c r="AK90" s="387"/>
      <c r="AL90" s="387"/>
      <c r="AM90" s="387" t="s">
        <v>603</v>
      </c>
      <c r="AN90" s="387"/>
      <c r="AO90" s="387"/>
      <c r="AP90" s="387"/>
      <c r="AQ90" s="387" t="s">
        <v>602</v>
      </c>
      <c r="AR90" s="387"/>
      <c r="AS90" s="387"/>
      <c r="AT90" s="387"/>
      <c r="AU90" s="387"/>
      <c r="AV90" s="387"/>
      <c r="AW90" s="387"/>
      <c r="AX90" s="388"/>
    </row>
    <row r="91" spans="1:60" ht="18.7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60"/>
      <c r="Z91" s="661"/>
      <c r="AA91" s="662"/>
      <c r="AB91" s="269" t="s">
        <v>12</v>
      </c>
      <c r="AC91" s="270"/>
      <c r="AD91" s="271"/>
      <c r="AE91" s="299" t="s">
        <v>372</v>
      </c>
      <c r="AF91" s="299"/>
      <c r="AG91" s="299"/>
      <c r="AH91" s="299"/>
      <c r="AI91" s="299" t="s">
        <v>373</v>
      </c>
      <c r="AJ91" s="299"/>
      <c r="AK91" s="299"/>
      <c r="AL91" s="299"/>
      <c r="AM91" s="299" t="s">
        <v>374</v>
      </c>
      <c r="AN91" s="299"/>
      <c r="AO91" s="299"/>
      <c r="AP91" s="299"/>
      <c r="AQ91" s="389" t="s">
        <v>375</v>
      </c>
      <c r="AR91" s="389"/>
      <c r="AS91" s="389"/>
      <c r="AT91" s="389"/>
      <c r="AU91" s="389"/>
      <c r="AV91" s="389"/>
      <c r="AW91" s="389"/>
      <c r="AX91" s="390"/>
    </row>
    <row r="92" spans="1:60" ht="21.75" hidden="1" customHeight="1" x14ac:dyDescent="0.15">
      <c r="A92" s="323"/>
      <c r="B92" s="324"/>
      <c r="C92" s="324"/>
      <c r="D92" s="324"/>
      <c r="E92" s="324"/>
      <c r="F92" s="325"/>
      <c r="G92" s="391" t="s">
        <v>537</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18.75"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18" t="s">
        <v>540</v>
      </c>
      <c r="AC93" s="719"/>
      <c r="AD93" s="720"/>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60"/>
      <c r="Z94" s="661"/>
      <c r="AA94" s="662"/>
      <c r="AB94" s="269" t="s">
        <v>12</v>
      </c>
      <c r="AC94" s="270"/>
      <c r="AD94" s="271"/>
      <c r="AE94" s="299" t="s">
        <v>372</v>
      </c>
      <c r="AF94" s="299"/>
      <c r="AG94" s="299"/>
      <c r="AH94" s="299"/>
      <c r="AI94" s="299" t="s">
        <v>373</v>
      </c>
      <c r="AJ94" s="299"/>
      <c r="AK94" s="299"/>
      <c r="AL94" s="299"/>
      <c r="AM94" s="299" t="s">
        <v>374</v>
      </c>
      <c r="AN94" s="299"/>
      <c r="AO94" s="299"/>
      <c r="AP94" s="299"/>
      <c r="AQ94" s="389" t="s">
        <v>375</v>
      </c>
      <c r="AR94" s="389"/>
      <c r="AS94" s="389"/>
      <c r="AT94" s="389"/>
      <c r="AU94" s="389"/>
      <c r="AV94" s="389"/>
      <c r="AW94" s="389"/>
      <c r="AX94" s="390"/>
    </row>
    <row r="95" spans="1:60" ht="22.5" hidden="1" customHeight="1" x14ac:dyDescent="0.15">
      <c r="A95" s="323"/>
      <c r="B95" s="324"/>
      <c r="C95" s="324"/>
      <c r="D95" s="324"/>
      <c r="E95" s="324"/>
      <c r="F95" s="325"/>
      <c r="G95" s="391" t="s">
        <v>508</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0.75"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18" t="s">
        <v>56</v>
      </c>
      <c r="AC96" s="719"/>
      <c r="AD96" s="720"/>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60"/>
      <c r="Z97" s="661"/>
      <c r="AA97" s="662"/>
      <c r="AB97" s="269" t="s">
        <v>12</v>
      </c>
      <c r="AC97" s="270"/>
      <c r="AD97" s="271"/>
      <c r="AE97" s="299" t="s">
        <v>372</v>
      </c>
      <c r="AF97" s="299"/>
      <c r="AG97" s="299"/>
      <c r="AH97" s="299"/>
      <c r="AI97" s="299" t="s">
        <v>373</v>
      </c>
      <c r="AJ97" s="299"/>
      <c r="AK97" s="299"/>
      <c r="AL97" s="299"/>
      <c r="AM97" s="299" t="s">
        <v>374</v>
      </c>
      <c r="AN97" s="299"/>
      <c r="AO97" s="299"/>
      <c r="AP97" s="299"/>
      <c r="AQ97" s="389" t="s">
        <v>375</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7"/>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6.5"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68"/>
      <c r="Y99" s="382" t="s">
        <v>55</v>
      </c>
      <c r="Z99" s="330"/>
      <c r="AA99" s="331"/>
      <c r="AB99" s="718" t="s">
        <v>539</v>
      </c>
      <c r="AC99" s="719"/>
      <c r="AD99" s="720"/>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9"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8"/>
      <c r="Z100" s="859"/>
      <c r="AA100" s="860"/>
      <c r="AB100" s="296" t="s">
        <v>12</v>
      </c>
      <c r="AC100" s="297"/>
      <c r="AD100" s="298"/>
      <c r="AE100" s="299" t="s">
        <v>372</v>
      </c>
      <c r="AF100" s="299"/>
      <c r="AG100" s="299"/>
      <c r="AH100" s="299"/>
      <c r="AI100" s="299" t="s">
        <v>373</v>
      </c>
      <c r="AJ100" s="299"/>
      <c r="AK100" s="299"/>
      <c r="AL100" s="299"/>
      <c r="AM100" s="299" t="s">
        <v>374</v>
      </c>
      <c r="AN100" s="299"/>
      <c r="AO100" s="299"/>
      <c r="AP100" s="299"/>
      <c r="AQ100" s="389" t="s">
        <v>375</v>
      </c>
      <c r="AR100" s="389"/>
      <c r="AS100" s="389"/>
      <c r="AT100" s="389"/>
      <c r="AU100" s="389"/>
      <c r="AV100" s="389"/>
      <c r="AW100" s="389"/>
      <c r="AX100" s="390"/>
    </row>
    <row r="101" spans="1:50" ht="22.5" hidden="1" customHeight="1" x14ac:dyDescent="0.15">
      <c r="A101" s="323"/>
      <c r="B101" s="324"/>
      <c r="C101" s="324"/>
      <c r="D101" s="324"/>
      <c r="E101" s="324"/>
      <c r="F101" s="325"/>
      <c r="G101" s="391" t="s">
        <v>515</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6.5"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18" t="s">
        <v>368</v>
      </c>
      <c r="AC102" s="719"/>
      <c r="AD102" s="720"/>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04" t="s">
        <v>469</v>
      </c>
      <c r="B103" s="805"/>
      <c r="C103" s="819" t="s">
        <v>417</v>
      </c>
      <c r="D103" s="820"/>
      <c r="E103" s="820"/>
      <c r="F103" s="820"/>
      <c r="G103" s="820"/>
      <c r="H103" s="820"/>
      <c r="I103" s="820"/>
      <c r="J103" s="820"/>
      <c r="K103" s="821"/>
      <c r="L103" s="730" t="s">
        <v>463</v>
      </c>
      <c r="M103" s="730"/>
      <c r="N103" s="730"/>
      <c r="O103" s="730"/>
      <c r="P103" s="730"/>
      <c r="Q103" s="730"/>
      <c r="R103" s="445" t="s">
        <v>382</v>
      </c>
      <c r="S103" s="445"/>
      <c r="T103" s="445"/>
      <c r="U103" s="445"/>
      <c r="V103" s="445"/>
      <c r="W103" s="445"/>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18" customHeight="1" x14ac:dyDescent="0.15">
      <c r="A104" s="806"/>
      <c r="B104" s="807"/>
      <c r="C104" s="869" t="s">
        <v>544</v>
      </c>
      <c r="D104" s="870"/>
      <c r="E104" s="870"/>
      <c r="F104" s="870"/>
      <c r="G104" s="870"/>
      <c r="H104" s="870"/>
      <c r="I104" s="870"/>
      <c r="J104" s="870"/>
      <c r="K104" s="871"/>
      <c r="L104" s="263">
        <v>0.2</v>
      </c>
      <c r="M104" s="264"/>
      <c r="N104" s="264"/>
      <c r="O104" s="264"/>
      <c r="P104" s="264"/>
      <c r="Q104" s="265"/>
      <c r="R104" s="263">
        <v>0.2</v>
      </c>
      <c r="S104" s="264"/>
      <c r="T104" s="264"/>
      <c r="U104" s="264"/>
      <c r="V104" s="264"/>
      <c r="W104" s="265"/>
      <c r="X104" s="446" t="s">
        <v>639</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18" customHeight="1" x14ac:dyDescent="0.15">
      <c r="A105" s="806"/>
      <c r="B105" s="807"/>
      <c r="C105" s="353" t="s">
        <v>611</v>
      </c>
      <c r="D105" s="354"/>
      <c r="E105" s="354"/>
      <c r="F105" s="354"/>
      <c r="G105" s="354"/>
      <c r="H105" s="354"/>
      <c r="I105" s="354"/>
      <c r="J105" s="354"/>
      <c r="K105" s="355"/>
      <c r="L105" s="263">
        <v>0.2</v>
      </c>
      <c r="M105" s="264"/>
      <c r="N105" s="264"/>
      <c r="O105" s="264"/>
      <c r="P105" s="264"/>
      <c r="Q105" s="265"/>
      <c r="R105" s="263">
        <v>0.2</v>
      </c>
      <c r="S105" s="264"/>
      <c r="T105" s="264"/>
      <c r="U105" s="264"/>
      <c r="V105" s="264"/>
      <c r="W105" s="265"/>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18" customHeight="1" x14ac:dyDescent="0.15">
      <c r="A106" s="806"/>
      <c r="B106" s="807"/>
      <c r="C106" s="353" t="s">
        <v>545</v>
      </c>
      <c r="D106" s="354"/>
      <c r="E106" s="354"/>
      <c r="F106" s="354"/>
      <c r="G106" s="354"/>
      <c r="H106" s="354"/>
      <c r="I106" s="354"/>
      <c r="J106" s="354"/>
      <c r="K106" s="355"/>
      <c r="L106" s="263">
        <v>7.5</v>
      </c>
      <c r="M106" s="264"/>
      <c r="N106" s="264"/>
      <c r="O106" s="264"/>
      <c r="P106" s="264"/>
      <c r="Q106" s="265"/>
      <c r="R106" s="263">
        <v>7.5</v>
      </c>
      <c r="S106" s="264"/>
      <c r="T106" s="264"/>
      <c r="U106" s="264"/>
      <c r="V106" s="264"/>
      <c r="W106" s="265"/>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18" customHeight="1" x14ac:dyDescent="0.15">
      <c r="A107" s="806"/>
      <c r="B107" s="807"/>
      <c r="C107" s="353" t="s">
        <v>546</v>
      </c>
      <c r="D107" s="354"/>
      <c r="E107" s="354"/>
      <c r="F107" s="354"/>
      <c r="G107" s="354"/>
      <c r="H107" s="354"/>
      <c r="I107" s="354"/>
      <c r="J107" s="354"/>
      <c r="K107" s="355"/>
      <c r="L107" s="263">
        <v>62.3</v>
      </c>
      <c r="M107" s="264"/>
      <c r="N107" s="264"/>
      <c r="O107" s="264"/>
      <c r="P107" s="264"/>
      <c r="Q107" s="265"/>
      <c r="R107" s="263">
        <v>66.3</v>
      </c>
      <c r="S107" s="264"/>
      <c r="T107" s="264"/>
      <c r="U107" s="264"/>
      <c r="V107" s="264"/>
      <c r="W107" s="265"/>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18" customHeight="1" x14ac:dyDescent="0.15">
      <c r="A108" s="806"/>
      <c r="B108" s="807"/>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18" customHeight="1" x14ac:dyDescent="0.15">
      <c r="A109" s="806"/>
      <c r="B109" s="807"/>
      <c r="C109" s="810"/>
      <c r="D109" s="811"/>
      <c r="E109" s="811"/>
      <c r="F109" s="811"/>
      <c r="G109" s="811"/>
      <c r="H109" s="811"/>
      <c r="I109" s="811"/>
      <c r="J109" s="811"/>
      <c r="K109" s="812"/>
      <c r="L109" s="263"/>
      <c r="M109" s="264"/>
      <c r="N109" s="264"/>
      <c r="O109" s="264"/>
      <c r="P109" s="264"/>
      <c r="Q109" s="265"/>
      <c r="R109" s="263"/>
      <c r="S109" s="264"/>
      <c r="T109" s="264"/>
      <c r="U109" s="264"/>
      <c r="V109" s="264"/>
      <c r="W109" s="265"/>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18" customHeight="1" thickBot="1" x14ac:dyDescent="0.2">
      <c r="A110" s="808"/>
      <c r="B110" s="809"/>
      <c r="C110" s="864" t="s">
        <v>22</v>
      </c>
      <c r="D110" s="865"/>
      <c r="E110" s="865"/>
      <c r="F110" s="865"/>
      <c r="G110" s="865"/>
      <c r="H110" s="865"/>
      <c r="I110" s="865"/>
      <c r="J110" s="865"/>
      <c r="K110" s="866"/>
      <c r="L110" s="350">
        <f>SUM(L104:Q109)</f>
        <v>70.2</v>
      </c>
      <c r="M110" s="351"/>
      <c r="N110" s="351"/>
      <c r="O110" s="351"/>
      <c r="P110" s="351"/>
      <c r="Q110" s="352"/>
      <c r="R110" s="350">
        <f>SUM(R104:W109)</f>
        <v>74.2</v>
      </c>
      <c r="S110" s="351"/>
      <c r="T110" s="351"/>
      <c r="U110" s="351"/>
      <c r="V110" s="351"/>
      <c r="W110" s="352"/>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82" t="s">
        <v>391</v>
      </c>
      <c r="B111" s="883"/>
      <c r="C111" s="886" t="s">
        <v>388</v>
      </c>
      <c r="D111" s="883"/>
      <c r="E111" s="872" t="s">
        <v>429</v>
      </c>
      <c r="F111" s="873"/>
      <c r="G111" s="874" t="s">
        <v>547</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4"/>
      <c r="D112" s="879"/>
      <c r="E112" s="186" t="s">
        <v>428</v>
      </c>
      <c r="F112" s="191"/>
      <c r="G112" s="135" t="s">
        <v>553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4"/>
      <c r="B113" s="879"/>
      <c r="C113" s="164"/>
      <c r="D113" s="87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c r="AR114" s="282"/>
      <c r="AS114" s="152" t="s">
        <v>371</v>
      </c>
      <c r="AT114" s="153"/>
      <c r="AU114" s="151"/>
      <c r="AV114" s="151"/>
      <c r="AW114" s="152" t="s">
        <v>313</v>
      </c>
      <c r="AX114" s="203"/>
    </row>
    <row r="115" spans="1:50" ht="18" customHeight="1" x14ac:dyDescent="0.15">
      <c r="A115" s="884"/>
      <c r="B115" s="879"/>
      <c r="C115" s="164"/>
      <c r="D115" s="879"/>
      <c r="E115" s="164"/>
      <c r="F115" s="165"/>
      <c r="G115" s="130" t="s">
        <v>631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548</v>
      </c>
      <c r="AC115" s="207"/>
      <c r="AD115" s="207"/>
      <c r="AE115" s="181">
        <v>878</v>
      </c>
      <c r="AF115" s="208"/>
      <c r="AG115" s="208"/>
      <c r="AH115" s="208"/>
      <c r="AI115" s="181">
        <v>484</v>
      </c>
      <c r="AJ115" s="208"/>
      <c r="AK115" s="208"/>
      <c r="AL115" s="208"/>
      <c r="AM115" s="181">
        <v>558</v>
      </c>
      <c r="AN115" s="208"/>
      <c r="AO115" s="208"/>
      <c r="AP115" s="208"/>
      <c r="AQ115" s="181"/>
      <c r="AR115" s="208"/>
      <c r="AS115" s="208"/>
      <c r="AT115" s="208"/>
      <c r="AU115" s="181"/>
      <c r="AV115" s="208"/>
      <c r="AW115" s="208"/>
      <c r="AX115" s="209"/>
    </row>
    <row r="116" spans="1:50" ht="18"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customHeight="1" x14ac:dyDescent="0.15">
      <c r="A117" s="884"/>
      <c r="B117" s="879"/>
      <c r="C117" s="164"/>
      <c r="D117" s="87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8" customHeight="1" x14ac:dyDescent="0.15">
      <c r="A119" s="884"/>
      <c r="B119" s="879"/>
      <c r="C119" s="164"/>
      <c r="D119" s="879"/>
      <c r="E119" s="164"/>
      <c r="F119" s="165"/>
      <c r="G119" s="130" t="s">
        <v>549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550</v>
      </c>
      <c r="AC119" s="207"/>
      <c r="AD119" s="207"/>
      <c r="AE119" s="181">
        <v>14</v>
      </c>
      <c r="AF119" s="208"/>
      <c r="AG119" s="208"/>
      <c r="AH119" s="208"/>
      <c r="AI119" s="181">
        <v>8</v>
      </c>
      <c r="AJ119" s="208"/>
      <c r="AK119" s="208"/>
      <c r="AL119" s="208"/>
      <c r="AM119" s="181">
        <v>10</v>
      </c>
      <c r="AN119" s="208"/>
      <c r="AO119" s="208"/>
      <c r="AP119" s="208"/>
      <c r="AQ119" s="181"/>
      <c r="AR119" s="208"/>
      <c r="AS119" s="208"/>
      <c r="AT119" s="208"/>
      <c r="AU119" s="181"/>
      <c r="AV119" s="208"/>
      <c r="AW119" s="208"/>
      <c r="AX119" s="209"/>
    </row>
    <row r="120" spans="1:50" ht="18"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customHeight="1" x14ac:dyDescent="0.15">
      <c r="A121" s="884"/>
      <c r="B121" s="879"/>
      <c r="C121" s="164"/>
      <c r="D121" s="87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18" customHeight="1" x14ac:dyDescent="0.15">
      <c r="A123" s="884"/>
      <c r="B123" s="879"/>
      <c r="C123" s="164"/>
      <c r="D123" s="879"/>
      <c r="E123" s="164"/>
      <c r="F123" s="165"/>
      <c r="G123" s="130" t="s">
        <v>551</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552</v>
      </c>
      <c r="AC123" s="207"/>
      <c r="AD123" s="207"/>
      <c r="AE123" s="181">
        <v>3</v>
      </c>
      <c r="AF123" s="208"/>
      <c r="AG123" s="208"/>
      <c r="AH123" s="208"/>
      <c r="AI123" s="181">
        <v>3</v>
      </c>
      <c r="AJ123" s="208"/>
      <c r="AK123" s="208"/>
      <c r="AL123" s="208"/>
      <c r="AM123" s="181">
        <v>3</v>
      </c>
      <c r="AN123" s="208"/>
      <c r="AO123" s="208"/>
      <c r="AP123" s="208"/>
      <c r="AQ123" s="181"/>
      <c r="AR123" s="208"/>
      <c r="AS123" s="208"/>
      <c r="AT123" s="208"/>
      <c r="AU123" s="181"/>
      <c r="AV123" s="208"/>
      <c r="AW123" s="208"/>
      <c r="AX123" s="209"/>
    </row>
    <row r="124" spans="1:50" ht="18"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5" hidden="1" customHeight="1" x14ac:dyDescent="0.15">
      <c r="A125" s="884"/>
      <c r="B125" s="879"/>
      <c r="C125" s="164"/>
      <c r="D125" s="87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4"/>
      <c r="B129" s="879"/>
      <c r="C129" s="164"/>
      <c r="D129" s="87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8"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4"/>
      <c r="B133" s="879"/>
      <c r="C133" s="164"/>
      <c r="D133" s="87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9.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5.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1.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0.25" hidden="1" customHeight="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6.7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8.75" customHeight="1" x14ac:dyDescent="0.15">
      <c r="A168" s="884"/>
      <c r="B168" s="879"/>
      <c r="C168" s="164"/>
      <c r="D168" s="87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4"/>
      <c r="B169" s="879"/>
      <c r="C169" s="164"/>
      <c r="D169" s="879"/>
      <c r="E169" s="110" t="s">
        <v>621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3.25"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18"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4.2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29.2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2.75" hidden="1" customHeight="1" x14ac:dyDescent="0.15">
      <c r="A189" s="884"/>
      <c r="B189" s="879"/>
      <c r="C189" s="164"/>
      <c r="D189" s="87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6.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4.2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3"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6.7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4.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9.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18" hidden="1" customHeight="1" x14ac:dyDescent="0.15">
      <c r="A231" s="884"/>
      <c r="B231" s="879"/>
      <c r="C231" s="164"/>
      <c r="D231" s="87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15.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3.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1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0.75" hidden="1" customHeight="1" x14ac:dyDescent="0.15">
      <c r="A291" s="884"/>
      <c r="B291" s="879"/>
      <c r="C291" s="164"/>
      <c r="D291" s="87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16.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8"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7.2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18.7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15.7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8.25" hidden="1" customHeight="1" x14ac:dyDescent="0.15">
      <c r="A341" s="884"/>
      <c r="B341" s="879"/>
      <c r="C341" s="164"/>
      <c r="D341" s="87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36" hidden="1" customHeight="1" x14ac:dyDescent="0.15">
      <c r="A351" s="884"/>
      <c r="B351" s="879"/>
      <c r="C351" s="164"/>
      <c r="D351" s="87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9.75" hidden="1" customHeight="1" x14ac:dyDescent="0.15">
      <c r="A352" s="884"/>
      <c r="B352" s="879"/>
      <c r="C352" s="164"/>
      <c r="D352" s="87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1.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11.2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0.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6"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6.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19.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4.2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390</v>
      </c>
      <c r="D411" s="878"/>
      <c r="E411" s="186" t="s">
        <v>413</v>
      </c>
      <c r="F411" s="191"/>
      <c r="G411" s="799" t="s">
        <v>409</v>
      </c>
      <c r="H411" s="160"/>
      <c r="I411" s="160"/>
      <c r="J411" s="800" t="s">
        <v>604</v>
      </c>
      <c r="K411" s="801"/>
      <c r="L411" s="801"/>
      <c r="M411" s="801"/>
      <c r="N411" s="801"/>
      <c r="O411" s="801"/>
      <c r="P411" s="801"/>
      <c r="Q411" s="801"/>
      <c r="R411" s="801"/>
      <c r="S411" s="801"/>
      <c r="T411" s="802"/>
      <c r="U411" s="404" t="s">
        <v>640</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3"/>
    </row>
    <row r="412" spans="1:50" ht="11.25" customHeight="1" x14ac:dyDescent="0.15">
      <c r="A412" s="884"/>
      <c r="B412" s="879"/>
      <c r="C412" s="164"/>
      <c r="D412" s="87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394</v>
      </c>
      <c r="AF412" s="395"/>
      <c r="AG412" s="395"/>
      <c r="AH412" s="39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642</v>
      </c>
      <c r="AF413" s="151"/>
      <c r="AG413" s="152" t="s">
        <v>371</v>
      </c>
      <c r="AH413" s="153"/>
      <c r="AI413" s="147"/>
      <c r="AJ413" s="147"/>
      <c r="AK413" s="147"/>
      <c r="AL413" s="148"/>
      <c r="AM413" s="147"/>
      <c r="AN413" s="147"/>
      <c r="AO413" s="147"/>
      <c r="AP413" s="148"/>
      <c r="AQ413" s="202" t="s">
        <v>642</v>
      </c>
      <c r="AR413" s="151"/>
      <c r="AS413" s="152" t="s">
        <v>371</v>
      </c>
      <c r="AT413" s="153"/>
      <c r="AU413" s="151" t="s">
        <v>642</v>
      </c>
      <c r="AV413" s="151"/>
      <c r="AW413" s="152" t="s">
        <v>313</v>
      </c>
      <c r="AX413" s="203"/>
    </row>
    <row r="414" spans="1:50" ht="22.5" customHeight="1" x14ac:dyDescent="0.15">
      <c r="A414" s="884"/>
      <c r="B414" s="879"/>
      <c r="C414" s="164"/>
      <c r="D414" s="879"/>
      <c r="E414" s="154"/>
      <c r="F414" s="155"/>
      <c r="G414" s="130" t="s">
        <v>640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641</v>
      </c>
      <c r="AC414" s="213"/>
      <c r="AD414" s="213"/>
      <c r="AE414" s="278" t="s">
        <v>640</v>
      </c>
      <c r="AF414" s="208"/>
      <c r="AG414" s="208"/>
      <c r="AH414" s="208"/>
      <c r="AI414" s="278" t="s">
        <v>640</v>
      </c>
      <c r="AJ414" s="208"/>
      <c r="AK414" s="208"/>
      <c r="AL414" s="208"/>
      <c r="AM414" s="278" t="s">
        <v>640</v>
      </c>
      <c r="AN414" s="208"/>
      <c r="AO414" s="208"/>
      <c r="AP414" s="279"/>
      <c r="AQ414" s="278" t="s">
        <v>641</v>
      </c>
      <c r="AR414" s="208"/>
      <c r="AS414" s="208"/>
      <c r="AT414" s="279"/>
      <c r="AU414" s="208" t="s">
        <v>641</v>
      </c>
      <c r="AV414" s="208"/>
      <c r="AW414" s="208"/>
      <c r="AX414" s="209"/>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641</v>
      </c>
      <c r="AC415" s="213"/>
      <c r="AD415" s="213"/>
      <c r="AE415" s="278" t="s">
        <v>640</v>
      </c>
      <c r="AF415" s="208"/>
      <c r="AG415" s="208"/>
      <c r="AH415" s="208"/>
      <c r="AI415" s="278" t="s">
        <v>640</v>
      </c>
      <c r="AJ415" s="208"/>
      <c r="AK415" s="208"/>
      <c r="AL415" s="208"/>
      <c r="AM415" s="278" t="s">
        <v>640</v>
      </c>
      <c r="AN415" s="208"/>
      <c r="AO415" s="208"/>
      <c r="AP415" s="279"/>
      <c r="AQ415" s="278" t="s">
        <v>641</v>
      </c>
      <c r="AR415" s="208"/>
      <c r="AS415" s="208"/>
      <c r="AT415" s="279"/>
      <c r="AU415" s="208" t="s">
        <v>641</v>
      </c>
      <c r="AV415" s="208"/>
      <c r="AW415" s="208"/>
      <c r="AX415" s="209"/>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8" t="s">
        <v>642</v>
      </c>
      <c r="AF416" s="208"/>
      <c r="AG416" s="208"/>
      <c r="AH416" s="279"/>
      <c r="AI416" s="278" t="s">
        <v>643</v>
      </c>
      <c r="AJ416" s="208"/>
      <c r="AK416" s="208"/>
      <c r="AL416" s="208"/>
      <c r="AM416" s="278" t="s">
        <v>644</v>
      </c>
      <c r="AN416" s="208"/>
      <c r="AO416" s="208"/>
      <c r="AP416" s="279"/>
      <c r="AQ416" s="278" t="s">
        <v>644</v>
      </c>
      <c r="AR416" s="208"/>
      <c r="AS416" s="208"/>
      <c r="AT416" s="279"/>
      <c r="AU416" s="208" t="s">
        <v>644</v>
      </c>
      <c r="AV416" s="208"/>
      <c r="AW416" s="208"/>
      <c r="AX416" s="209"/>
    </row>
    <row r="417" spans="1:50" ht="18.75" hidden="1" customHeight="1" x14ac:dyDescent="0.15">
      <c r="A417" s="884"/>
      <c r="B417" s="879"/>
      <c r="C417" s="164"/>
      <c r="D417" s="87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394</v>
      </c>
      <c r="AF417" s="395"/>
      <c r="AG417" s="395"/>
      <c r="AH417" s="39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7.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t="18.75" hidden="1" customHeight="1" x14ac:dyDescent="0.15">
      <c r="A422" s="884"/>
      <c r="B422" s="879"/>
      <c r="C422" s="164"/>
      <c r="D422" s="87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394</v>
      </c>
      <c r="AF422" s="395"/>
      <c r="AG422" s="395"/>
      <c r="AH422" s="39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4.2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t="18.75" hidden="1" customHeight="1" x14ac:dyDescent="0.15">
      <c r="A427" s="884"/>
      <c r="B427" s="879"/>
      <c r="C427" s="164"/>
      <c r="D427" s="87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394</v>
      </c>
      <c r="AF427" s="395"/>
      <c r="AG427" s="395"/>
      <c r="AH427" s="39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t="20.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t="18.75" hidden="1" customHeight="1" x14ac:dyDescent="0.15">
      <c r="A432" s="884"/>
      <c r="B432" s="879"/>
      <c r="C432" s="164"/>
      <c r="D432" s="87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394</v>
      </c>
      <c r="AF432" s="395"/>
      <c r="AG432" s="395"/>
      <c r="AH432" s="39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ht="18.75" customHeight="1" x14ac:dyDescent="0.15">
      <c r="A437" s="884"/>
      <c r="B437" s="879"/>
      <c r="C437" s="164"/>
      <c r="D437" s="87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394</v>
      </c>
      <c r="AF437" s="395"/>
      <c r="AG437" s="395"/>
      <c r="AH437" s="39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10.5" customHeight="1" x14ac:dyDescent="0.15">
      <c r="A439" s="884"/>
      <c r="B439" s="879"/>
      <c r="C439" s="164"/>
      <c r="D439" s="879"/>
      <c r="E439" s="154"/>
      <c r="F439" s="155"/>
      <c r="G439" s="130" t="s">
        <v>645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641</v>
      </c>
      <c r="AC439" s="213"/>
      <c r="AD439" s="213"/>
      <c r="AE439" s="278" t="s">
        <v>640</v>
      </c>
      <c r="AF439" s="208"/>
      <c r="AG439" s="208"/>
      <c r="AH439" s="208"/>
      <c r="AI439" s="278" t="s">
        <v>640</v>
      </c>
      <c r="AJ439" s="208"/>
      <c r="AK439" s="208"/>
      <c r="AL439" s="208"/>
      <c r="AM439" s="278" t="s">
        <v>640</v>
      </c>
      <c r="AN439" s="208"/>
      <c r="AO439" s="208"/>
      <c r="AP439" s="279"/>
      <c r="AQ439" s="278" t="s">
        <v>641</v>
      </c>
      <c r="AR439" s="208"/>
      <c r="AS439" s="208"/>
      <c r="AT439" s="279"/>
      <c r="AU439" s="208" t="s">
        <v>641</v>
      </c>
      <c r="AV439" s="208"/>
      <c r="AW439" s="208"/>
      <c r="AX439" s="209"/>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641</v>
      </c>
      <c r="AC440" s="213"/>
      <c r="AD440" s="213"/>
      <c r="AE440" s="278" t="s">
        <v>640</v>
      </c>
      <c r="AF440" s="208"/>
      <c r="AG440" s="208"/>
      <c r="AH440" s="208"/>
      <c r="AI440" s="278" t="s">
        <v>640</v>
      </c>
      <c r="AJ440" s="208"/>
      <c r="AK440" s="208"/>
      <c r="AL440" s="208"/>
      <c r="AM440" s="278" t="s">
        <v>640</v>
      </c>
      <c r="AN440" s="208"/>
      <c r="AO440" s="208"/>
      <c r="AP440" s="279"/>
      <c r="AQ440" s="278" t="s">
        <v>641</v>
      </c>
      <c r="AR440" s="208"/>
      <c r="AS440" s="208"/>
      <c r="AT440" s="279"/>
      <c r="AU440" s="208" t="s">
        <v>641</v>
      </c>
      <c r="AV440" s="208"/>
      <c r="AW440" s="208"/>
      <c r="AX440" s="209"/>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8" t="s">
        <v>642</v>
      </c>
      <c r="AF441" s="208"/>
      <c r="AG441" s="208"/>
      <c r="AH441" s="279"/>
      <c r="AI441" s="278" t="s">
        <v>643</v>
      </c>
      <c r="AJ441" s="208"/>
      <c r="AK441" s="208"/>
      <c r="AL441" s="208"/>
      <c r="AM441" s="278" t="s">
        <v>644</v>
      </c>
      <c r="AN441" s="208"/>
      <c r="AO441" s="208"/>
      <c r="AP441" s="279"/>
      <c r="AQ441" s="278" t="s">
        <v>644</v>
      </c>
      <c r="AR441" s="208"/>
      <c r="AS441" s="208"/>
      <c r="AT441" s="279"/>
      <c r="AU441" s="208" t="s">
        <v>644</v>
      </c>
      <c r="AV441" s="208"/>
      <c r="AW441" s="208"/>
      <c r="AX441" s="209"/>
    </row>
    <row r="442" spans="1:50" ht="18.75" hidden="1" customHeight="1" x14ac:dyDescent="0.15">
      <c r="A442" s="884"/>
      <c r="B442" s="879"/>
      <c r="C442" s="164"/>
      <c r="D442" s="87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394</v>
      </c>
      <c r="AF442" s="395"/>
      <c r="AG442" s="395"/>
      <c r="AH442" s="39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t="18.75" hidden="1" customHeight="1" x14ac:dyDescent="0.15">
      <c r="A447" s="884"/>
      <c r="B447" s="879"/>
      <c r="C447" s="164"/>
      <c r="D447" s="87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394</v>
      </c>
      <c r="AF447" s="395"/>
      <c r="AG447" s="395"/>
      <c r="AH447" s="39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19.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t="18.75" hidden="1" customHeight="1" x14ac:dyDescent="0.15">
      <c r="A452" s="884"/>
      <c r="B452" s="879"/>
      <c r="C452" s="164"/>
      <c r="D452" s="87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394</v>
      </c>
      <c r="AF452" s="395"/>
      <c r="AG452" s="395"/>
      <c r="AH452" s="39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t="17.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t="18.75" hidden="1" customHeight="1" x14ac:dyDescent="0.15">
      <c r="A457" s="884"/>
      <c r="B457" s="879"/>
      <c r="C457" s="164"/>
      <c r="D457" s="87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394</v>
      </c>
      <c r="AF457" s="395"/>
      <c r="AG457" s="395"/>
      <c r="AH457" s="39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ht="22.5" hidden="1" customHeight="1" x14ac:dyDescent="0.15">
      <c r="A462" s="884"/>
      <c r="B462" s="879"/>
      <c r="C462" s="164"/>
      <c r="D462" s="87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4"/>
      <c r="B463" s="879"/>
      <c r="C463" s="164"/>
      <c r="D463" s="87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369</v>
      </c>
      <c r="F465" s="191"/>
      <c r="G465" s="799" t="s">
        <v>409</v>
      </c>
      <c r="H465" s="160"/>
      <c r="I465" s="160"/>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8"/>
    </row>
    <row r="466" spans="1:50" ht="3.75" hidden="1" customHeight="1" x14ac:dyDescent="0.15">
      <c r="A466" s="884"/>
      <c r="B466" s="879"/>
      <c r="C466" s="164"/>
      <c r="D466" s="87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394</v>
      </c>
      <c r="AF466" s="395"/>
      <c r="AG466" s="395"/>
      <c r="AH466" s="39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8"/>
      <c r="AF468" s="208"/>
      <c r="AG468" s="208"/>
      <c r="AH468" s="208"/>
      <c r="AI468" s="278"/>
      <c r="AJ468" s="208"/>
      <c r="AK468" s="208"/>
      <c r="AL468" s="208"/>
      <c r="AM468" s="278"/>
      <c r="AN468" s="208"/>
      <c r="AO468" s="208"/>
      <c r="AP468" s="279"/>
      <c r="AQ468" s="278"/>
      <c r="AR468" s="208"/>
      <c r="AS468" s="208"/>
      <c r="AT468" s="279"/>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8"/>
      <c r="AF469" s="208"/>
      <c r="AG469" s="208"/>
      <c r="AH469" s="279"/>
      <c r="AI469" s="278"/>
      <c r="AJ469" s="208"/>
      <c r="AK469" s="208"/>
      <c r="AL469" s="208"/>
      <c r="AM469" s="278"/>
      <c r="AN469" s="208"/>
      <c r="AO469" s="208"/>
      <c r="AP469" s="279"/>
      <c r="AQ469" s="278"/>
      <c r="AR469" s="208"/>
      <c r="AS469" s="208"/>
      <c r="AT469" s="279"/>
      <c r="AU469" s="208"/>
      <c r="AV469" s="208"/>
      <c r="AW469" s="208"/>
      <c r="AX469" s="209"/>
    </row>
    <row r="470" spans="1:50" ht="19.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8"/>
      <c r="AF470" s="208"/>
      <c r="AG470" s="208"/>
      <c r="AH470" s="279"/>
      <c r="AI470" s="278"/>
      <c r="AJ470" s="208"/>
      <c r="AK470" s="208"/>
      <c r="AL470" s="208"/>
      <c r="AM470" s="278"/>
      <c r="AN470" s="208"/>
      <c r="AO470" s="208"/>
      <c r="AP470" s="279"/>
      <c r="AQ470" s="278"/>
      <c r="AR470" s="208"/>
      <c r="AS470" s="208"/>
      <c r="AT470" s="279"/>
      <c r="AU470" s="208"/>
      <c r="AV470" s="208"/>
      <c r="AW470" s="208"/>
      <c r="AX470" s="209"/>
    </row>
    <row r="471" spans="1:50" ht="18.75" hidden="1" customHeight="1" x14ac:dyDescent="0.15">
      <c r="A471" s="884"/>
      <c r="B471" s="879"/>
      <c r="C471" s="164"/>
      <c r="D471" s="87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394</v>
      </c>
      <c r="AF471" s="395"/>
      <c r="AG471" s="395"/>
      <c r="AH471" s="39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84"/>
      <c r="B476" s="879"/>
      <c r="C476" s="164"/>
      <c r="D476" s="87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394</v>
      </c>
      <c r="AF476" s="395"/>
      <c r="AG476" s="395"/>
      <c r="AH476" s="39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9"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84"/>
      <c r="B481" s="879"/>
      <c r="C481" s="164"/>
      <c r="D481" s="87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394</v>
      </c>
      <c r="AF481" s="395"/>
      <c r="AG481" s="395"/>
      <c r="AH481" s="39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7.5" hidden="1" customHeight="1" x14ac:dyDescent="0.15">
      <c r="A486" s="884"/>
      <c r="B486" s="879"/>
      <c r="C486" s="164"/>
      <c r="D486" s="87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394</v>
      </c>
      <c r="AF486" s="395"/>
      <c r="AG486" s="395"/>
      <c r="AH486" s="39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hidden="1" customHeight="1" x14ac:dyDescent="0.15">
      <c r="A491" s="884"/>
      <c r="B491" s="879"/>
      <c r="C491" s="164"/>
      <c r="D491" s="87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394</v>
      </c>
      <c r="AF491" s="395"/>
      <c r="AG491" s="395"/>
      <c r="AH491" s="39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8"/>
      <c r="AF493" s="208"/>
      <c r="AG493" s="208"/>
      <c r="AH493" s="208"/>
      <c r="AI493" s="278"/>
      <c r="AJ493" s="208"/>
      <c r="AK493" s="208"/>
      <c r="AL493" s="208"/>
      <c r="AM493" s="278"/>
      <c r="AN493" s="208"/>
      <c r="AO493" s="208"/>
      <c r="AP493" s="279"/>
      <c r="AQ493" s="278"/>
      <c r="AR493" s="208"/>
      <c r="AS493" s="208"/>
      <c r="AT493" s="279"/>
      <c r="AU493" s="208"/>
      <c r="AV493" s="208"/>
      <c r="AW493" s="208"/>
      <c r="AX493" s="209"/>
    </row>
    <row r="494" spans="1:50" ht="3.7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8"/>
      <c r="AF494" s="208"/>
      <c r="AG494" s="208"/>
      <c r="AH494" s="279"/>
      <c r="AI494" s="278"/>
      <c r="AJ494" s="208"/>
      <c r="AK494" s="208"/>
      <c r="AL494" s="208"/>
      <c r="AM494" s="278"/>
      <c r="AN494" s="208"/>
      <c r="AO494" s="208"/>
      <c r="AP494" s="279"/>
      <c r="AQ494" s="278"/>
      <c r="AR494" s="208"/>
      <c r="AS494" s="208"/>
      <c r="AT494" s="279"/>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8"/>
      <c r="AF495" s="208"/>
      <c r="AG495" s="208"/>
      <c r="AH495" s="279"/>
      <c r="AI495" s="278"/>
      <c r="AJ495" s="208"/>
      <c r="AK495" s="208"/>
      <c r="AL495" s="208"/>
      <c r="AM495" s="278"/>
      <c r="AN495" s="208"/>
      <c r="AO495" s="208"/>
      <c r="AP495" s="279"/>
      <c r="AQ495" s="278"/>
      <c r="AR495" s="208"/>
      <c r="AS495" s="208"/>
      <c r="AT495" s="279"/>
      <c r="AU495" s="208"/>
      <c r="AV495" s="208"/>
      <c r="AW495" s="208"/>
      <c r="AX495" s="209"/>
    </row>
    <row r="496" spans="1:50" ht="18.75" hidden="1" customHeight="1" x14ac:dyDescent="0.15">
      <c r="A496" s="884"/>
      <c r="B496" s="879"/>
      <c r="C496" s="164"/>
      <c r="D496" s="87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394</v>
      </c>
      <c r="AF496" s="395"/>
      <c r="AG496" s="395"/>
      <c r="AH496" s="39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84"/>
      <c r="B501" s="879"/>
      <c r="C501" s="164"/>
      <c r="D501" s="87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394</v>
      </c>
      <c r="AF501" s="395"/>
      <c r="AG501" s="395"/>
      <c r="AH501" s="39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3.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84"/>
      <c r="B506" s="879"/>
      <c r="C506" s="164"/>
      <c r="D506" s="87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394</v>
      </c>
      <c r="AF506" s="395"/>
      <c r="AG506" s="395"/>
      <c r="AH506" s="39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5.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84"/>
      <c r="B511" s="879"/>
      <c r="C511" s="164"/>
      <c r="D511" s="87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394</v>
      </c>
      <c r="AF511" s="395"/>
      <c r="AG511" s="395"/>
      <c r="AH511" s="39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12.7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hidden="1" customHeight="1" x14ac:dyDescent="0.15">
      <c r="A516" s="884"/>
      <c r="B516" s="879"/>
      <c r="C516" s="164"/>
      <c r="D516" s="87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369</v>
      </c>
      <c r="F519" s="191"/>
      <c r="G519" s="799" t="s">
        <v>409</v>
      </c>
      <c r="H519" s="160"/>
      <c r="I519" s="160"/>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8"/>
    </row>
    <row r="520" spans="1:50" ht="18.75" hidden="1" customHeight="1" x14ac:dyDescent="0.15">
      <c r="A520" s="884"/>
      <c r="B520" s="879"/>
      <c r="C520" s="164"/>
      <c r="D520" s="87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394</v>
      </c>
      <c r="AF520" s="395"/>
      <c r="AG520" s="395"/>
      <c r="AH520" s="39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1.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84"/>
      <c r="B525" s="879"/>
      <c r="C525" s="164"/>
      <c r="D525" s="87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394</v>
      </c>
      <c r="AF525" s="395"/>
      <c r="AG525" s="395"/>
      <c r="AH525" s="39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8.25" hidden="1" customHeight="1" x14ac:dyDescent="0.15">
      <c r="A530" s="884"/>
      <c r="B530" s="879"/>
      <c r="C530" s="164"/>
      <c r="D530" s="87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394</v>
      </c>
      <c r="AF530" s="395"/>
      <c r="AG530" s="395"/>
      <c r="AH530" s="39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84"/>
      <c r="B535" s="879"/>
      <c r="C535" s="164"/>
      <c r="D535" s="87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394</v>
      </c>
      <c r="AF535" s="395"/>
      <c r="AG535" s="395"/>
      <c r="AH535" s="39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84"/>
      <c r="B540" s="879"/>
      <c r="C540" s="164"/>
      <c r="D540" s="87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394</v>
      </c>
      <c r="AF540" s="395"/>
      <c r="AG540" s="395"/>
      <c r="AH540" s="39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84"/>
      <c r="B545" s="879"/>
      <c r="C545" s="164"/>
      <c r="D545" s="87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394</v>
      </c>
      <c r="AF545" s="395"/>
      <c r="AG545" s="395"/>
      <c r="AH545" s="39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6.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15.75" hidden="1" customHeight="1" x14ac:dyDescent="0.15">
      <c r="A550" s="884"/>
      <c r="B550" s="879"/>
      <c r="C550" s="164"/>
      <c r="D550" s="87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394</v>
      </c>
      <c r="AF550" s="395"/>
      <c r="AG550" s="395"/>
      <c r="AH550" s="39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84"/>
      <c r="B555" s="879"/>
      <c r="C555" s="164"/>
      <c r="D555" s="87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394</v>
      </c>
      <c r="AF555" s="395"/>
      <c r="AG555" s="395"/>
      <c r="AH555" s="39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84"/>
      <c r="B560" s="879"/>
      <c r="C560" s="164"/>
      <c r="D560" s="87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394</v>
      </c>
      <c r="AF560" s="395"/>
      <c r="AG560" s="395"/>
      <c r="AH560" s="39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6.7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4.25" hidden="1" customHeight="1" x14ac:dyDescent="0.15">
      <c r="A565" s="884"/>
      <c r="B565" s="879"/>
      <c r="C565" s="164"/>
      <c r="D565" s="87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394</v>
      </c>
      <c r="AF565" s="395"/>
      <c r="AG565" s="395"/>
      <c r="AH565" s="39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84"/>
      <c r="B570" s="879"/>
      <c r="C570" s="164"/>
      <c r="D570" s="87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369</v>
      </c>
      <c r="F573" s="191"/>
      <c r="G573" s="799" t="s">
        <v>409</v>
      </c>
      <c r="H573" s="160"/>
      <c r="I573" s="160"/>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8"/>
    </row>
    <row r="574" spans="1:50" ht="2.25" hidden="1" customHeight="1" x14ac:dyDescent="0.15">
      <c r="A574" s="884"/>
      <c r="B574" s="879"/>
      <c r="C574" s="164"/>
      <c r="D574" s="87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394</v>
      </c>
      <c r="AF574" s="395"/>
      <c r="AG574" s="395"/>
      <c r="AH574" s="39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84"/>
      <c r="B579" s="879"/>
      <c r="C579" s="164"/>
      <c r="D579" s="87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394</v>
      </c>
      <c r="AF579" s="395"/>
      <c r="AG579" s="395"/>
      <c r="AH579" s="39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18.7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84"/>
      <c r="B584" s="879"/>
      <c r="C584" s="164"/>
      <c r="D584" s="87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394</v>
      </c>
      <c r="AF584" s="395"/>
      <c r="AG584" s="395"/>
      <c r="AH584" s="39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7.2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84"/>
      <c r="B589" s="879"/>
      <c r="C589" s="164"/>
      <c r="D589" s="87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394</v>
      </c>
      <c r="AF589" s="395"/>
      <c r="AG589" s="395"/>
      <c r="AH589" s="39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84"/>
      <c r="B594" s="879"/>
      <c r="C594" s="164"/>
      <c r="D594" s="87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394</v>
      </c>
      <c r="AF594" s="395"/>
      <c r="AG594" s="395"/>
      <c r="AH594" s="39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0.7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18.75" hidden="1" customHeight="1" x14ac:dyDescent="0.15">
      <c r="A599" s="884"/>
      <c r="B599" s="879"/>
      <c r="C599" s="164"/>
      <c r="D599" s="87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394</v>
      </c>
      <c r="AF599" s="395"/>
      <c r="AG599" s="395"/>
      <c r="AH599" s="39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5.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84"/>
      <c r="B604" s="879"/>
      <c r="C604" s="164"/>
      <c r="D604" s="87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394</v>
      </c>
      <c r="AF604" s="395"/>
      <c r="AG604" s="395"/>
      <c r="AH604" s="39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84"/>
      <c r="B609" s="879"/>
      <c r="C609" s="164"/>
      <c r="D609" s="87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394</v>
      </c>
      <c r="AF609" s="395"/>
      <c r="AG609" s="395"/>
      <c r="AH609" s="39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16.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6.75" hidden="1" customHeight="1" x14ac:dyDescent="0.15">
      <c r="A614" s="884"/>
      <c r="B614" s="879"/>
      <c r="C614" s="164"/>
      <c r="D614" s="87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394</v>
      </c>
      <c r="AF614" s="395"/>
      <c r="AG614" s="395"/>
      <c r="AH614" s="39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84"/>
      <c r="B619" s="879"/>
      <c r="C619" s="164"/>
      <c r="D619" s="87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394</v>
      </c>
      <c r="AF619" s="395"/>
      <c r="AG619" s="395"/>
      <c r="AH619" s="39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12.75" hidden="1" customHeight="1" x14ac:dyDescent="0.15">
      <c r="A624" s="884"/>
      <c r="B624" s="879"/>
      <c r="C624" s="164"/>
      <c r="D624" s="87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9" hidden="1" customHeight="1" x14ac:dyDescent="0.15">
      <c r="A627" s="884"/>
      <c r="B627" s="879"/>
      <c r="C627" s="164"/>
      <c r="D627" s="879"/>
      <c r="E627" s="186" t="s">
        <v>369</v>
      </c>
      <c r="F627" s="191"/>
      <c r="G627" s="799" t="s">
        <v>409</v>
      </c>
      <c r="H627" s="160"/>
      <c r="I627" s="160"/>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8"/>
    </row>
    <row r="628" spans="1:50" ht="18.75" hidden="1" customHeight="1" x14ac:dyDescent="0.15">
      <c r="A628" s="884"/>
      <c r="B628" s="879"/>
      <c r="C628" s="164"/>
      <c r="D628" s="87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394</v>
      </c>
      <c r="AF628" s="395"/>
      <c r="AG628" s="395"/>
      <c r="AH628" s="39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84"/>
      <c r="B633" s="879"/>
      <c r="C633" s="164"/>
      <c r="D633" s="87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394</v>
      </c>
      <c r="AF633" s="395"/>
      <c r="AG633" s="395"/>
      <c r="AH633" s="39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18.7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12"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84"/>
      <c r="B638" s="879"/>
      <c r="C638" s="164"/>
      <c r="D638" s="87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394</v>
      </c>
      <c r="AF638" s="395"/>
      <c r="AG638" s="395"/>
      <c r="AH638" s="39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84"/>
      <c r="B643" s="879"/>
      <c r="C643" s="164"/>
      <c r="D643" s="87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394</v>
      </c>
      <c r="AF643" s="395"/>
      <c r="AG643" s="395"/>
      <c r="AH643" s="39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84"/>
      <c r="B648" s="879"/>
      <c r="C648" s="164"/>
      <c r="D648" s="87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394</v>
      </c>
      <c r="AF648" s="395"/>
      <c r="AG648" s="395"/>
      <c r="AH648" s="39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84"/>
      <c r="B653" s="879"/>
      <c r="C653" s="164"/>
      <c r="D653" s="87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394</v>
      </c>
      <c r="AF653" s="395"/>
      <c r="AG653" s="395"/>
      <c r="AH653" s="39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84"/>
      <c r="B658" s="879"/>
      <c r="C658" s="164"/>
      <c r="D658" s="87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394</v>
      </c>
      <c r="AF658" s="395"/>
      <c r="AG658" s="395"/>
      <c r="AH658" s="39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8.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84"/>
      <c r="B663" s="879"/>
      <c r="C663" s="164"/>
      <c r="D663" s="87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394</v>
      </c>
      <c r="AF663" s="395"/>
      <c r="AG663" s="395"/>
      <c r="AH663" s="39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84"/>
      <c r="B668" s="879"/>
      <c r="C668" s="164"/>
      <c r="D668" s="87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394</v>
      </c>
      <c r="AF668" s="395"/>
      <c r="AG668" s="395"/>
      <c r="AH668" s="39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8.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1.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84"/>
      <c r="B673" s="879"/>
      <c r="C673" s="164"/>
      <c r="D673" s="87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394</v>
      </c>
      <c r="AF673" s="395"/>
      <c r="AG673" s="395"/>
      <c r="AH673" s="39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22.5" customHeight="1" x14ac:dyDescent="0.15">
      <c r="A678" s="884"/>
      <c r="B678" s="879"/>
      <c r="C678" s="164"/>
      <c r="D678" s="87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4"/>
      <c r="B679" s="879"/>
      <c r="C679" s="164"/>
      <c r="D679" s="879"/>
      <c r="E679" s="110" t="s">
        <v>644</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5"/>
      <c r="B680" s="881"/>
      <c r="C680" s="880"/>
      <c r="D680" s="881"/>
      <c r="E680" s="889"/>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0"/>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7" t="s">
        <v>36</v>
      </c>
      <c r="AH682" s="251"/>
      <c r="AI682" s="251"/>
      <c r="AJ682" s="251"/>
      <c r="AK682" s="251"/>
      <c r="AL682" s="251"/>
      <c r="AM682" s="251"/>
      <c r="AN682" s="251"/>
      <c r="AO682" s="251"/>
      <c r="AP682" s="251"/>
      <c r="AQ682" s="251"/>
      <c r="AR682" s="251"/>
      <c r="AS682" s="251"/>
      <c r="AT682" s="251"/>
      <c r="AU682" s="251"/>
      <c r="AV682" s="251"/>
      <c r="AW682" s="251"/>
      <c r="AX682" s="798"/>
    </row>
    <row r="683" spans="1:50" ht="60" customHeight="1" x14ac:dyDescent="0.15">
      <c r="A683" s="749" t="s">
        <v>269</v>
      </c>
      <c r="B683" s="750"/>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1" t="s">
        <v>520</v>
      </c>
      <c r="AE683" s="262"/>
      <c r="AF683" s="262"/>
      <c r="AG683" s="254" t="s">
        <v>554</v>
      </c>
      <c r="AH683" s="255"/>
      <c r="AI683" s="255"/>
      <c r="AJ683" s="255"/>
      <c r="AK683" s="255"/>
      <c r="AL683" s="255"/>
      <c r="AM683" s="255"/>
      <c r="AN683" s="255"/>
      <c r="AO683" s="255"/>
      <c r="AP683" s="255"/>
      <c r="AQ683" s="255"/>
      <c r="AR683" s="255"/>
      <c r="AS683" s="255"/>
      <c r="AT683" s="255"/>
      <c r="AU683" s="255"/>
      <c r="AV683" s="255"/>
      <c r="AW683" s="255"/>
      <c r="AX683" s="256"/>
    </row>
    <row r="684" spans="1:50" ht="4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3"/>
      <c r="AD684" s="143" t="s">
        <v>520</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8" t="s">
        <v>520</v>
      </c>
      <c r="AE685" s="659"/>
      <c r="AF685" s="659"/>
      <c r="AG685" s="457" t="s">
        <v>556</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9" t="s">
        <v>44</v>
      </c>
      <c r="B686" s="510"/>
      <c r="C686" s="794" t="s">
        <v>46</v>
      </c>
      <c r="D686" s="795"/>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6"/>
      <c r="AD686" s="455" t="s">
        <v>520</v>
      </c>
      <c r="AE686" s="456"/>
      <c r="AF686" s="456"/>
      <c r="AG686" s="110" t="s">
        <v>633</v>
      </c>
      <c r="AH686" s="111"/>
      <c r="AI686" s="111"/>
      <c r="AJ686" s="111"/>
      <c r="AK686" s="111"/>
      <c r="AL686" s="111"/>
      <c r="AM686" s="111"/>
      <c r="AN686" s="111"/>
      <c r="AO686" s="111"/>
      <c r="AP686" s="111"/>
      <c r="AQ686" s="111"/>
      <c r="AR686" s="111"/>
      <c r="AS686" s="111"/>
      <c r="AT686" s="111"/>
      <c r="AU686" s="111"/>
      <c r="AV686" s="111"/>
      <c r="AW686" s="111"/>
      <c r="AX686" s="112"/>
    </row>
    <row r="687" spans="1:50" ht="45.75" customHeight="1" x14ac:dyDescent="0.15">
      <c r="A687" s="511"/>
      <c r="B687" s="512"/>
      <c r="C687" s="692"/>
      <c r="D687" s="693"/>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557</v>
      </c>
      <c r="AE687" s="144"/>
      <c r="AF687" s="533"/>
      <c r="AG687" s="457"/>
      <c r="AH687" s="133"/>
      <c r="AI687" s="133"/>
      <c r="AJ687" s="133"/>
      <c r="AK687" s="133"/>
      <c r="AL687" s="133"/>
      <c r="AM687" s="133"/>
      <c r="AN687" s="133"/>
      <c r="AO687" s="133"/>
      <c r="AP687" s="133"/>
      <c r="AQ687" s="133"/>
      <c r="AR687" s="133"/>
      <c r="AS687" s="133"/>
      <c r="AT687" s="133"/>
      <c r="AU687" s="133"/>
      <c r="AV687" s="133"/>
      <c r="AW687" s="133"/>
      <c r="AX687" s="458"/>
    </row>
    <row r="688" spans="1:50" ht="45.75" customHeight="1" x14ac:dyDescent="0.15">
      <c r="A688" s="511"/>
      <c r="B688" s="512"/>
      <c r="C688" s="694"/>
      <c r="D688" s="695"/>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558</v>
      </c>
      <c r="AE688" s="678"/>
      <c r="AF688" s="678"/>
      <c r="AG688" s="457"/>
      <c r="AH688" s="133"/>
      <c r="AI688" s="133"/>
      <c r="AJ688" s="133"/>
      <c r="AK688" s="133"/>
      <c r="AL688" s="133"/>
      <c r="AM688" s="133"/>
      <c r="AN688" s="133"/>
      <c r="AO688" s="133"/>
      <c r="AP688" s="133"/>
      <c r="AQ688" s="133"/>
      <c r="AR688" s="133"/>
      <c r="AS688" s="133"/>
      <c r="AT688" s="133"/>
      <c r="AU688" s="133"/>
      <c r="AV688" s="133"/>
      <c r="AW688" s="133"/>
      <c r="AX688" s="458"/>
    </row>
    <row r="689" spans="1:64" ht="19.350000000000001" customHeight="1" x14ac:dyDescent="0.15">
      <c r="A689" s="511"/>
      <c r="B689" s="513"/>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6" t="s">
        <v>526</v>
      </c>
      <c r="AE689" s="427"/>
      <c r="AF689" s="427"/>
      <c r="AG689" s="648"/>
      <c r="AH689" s="649"/>
      <c r="AI689" s="649"/>
      <c r="AJ689" s="649"/>
      <c r="AK689" s="649"/>
      <c r="AL689" s="649"/>
      <c r="AM689" s="649"/>
      <c r="AN689" s="649"/>
      <c r="AO689" s="649"/>
      <c r="AP689" s="649"/>
      <c r="AQ689" s="649"/>
      <c r="AR689" s="649"/>
      <c r="AS689" s="649"/>
      <c r="AT689" s="649"/>
      <c r="AU689" s="649"/>
      <c r="AV689" s="649"/>
      <c r="AW689" s="649"/>
      <c r="AX689" s="650"/>
    </row>
    <row r="690" spans="1:64" ht="45" customHeight="1" x14ac:dyDescent="0.15">
      <c r="A690" s="511"/>
      <c r="B690" s="513"/>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520</v>
      </c>
      <c r="AE690" s="144"/>
      <c r="AF690" s="144"/>
      <c r="AG690" s="140" t="s">
        <v>623</v>
      </c>
      <c r="AH690" s="141"/>
      <c r="AI690" s="141"/>
      <c r="AJ690" s="141"/>
      <c r="AK690" s="141"/>
      <c r="AL690" s="141"/>
      <c r="AM690" s="141"/>
      <c r="AN690" s="141"/>
      <c r="AO690" s="141"/>
      <c r="AP690" s="141"/>
      <c r="AQ690" s="141"/>
      <c r="AR690" s="141"/>
      <c r="AS690" s="141"/>
      <c r="AT690" s="141"/>
      <c r="AU690" s="141"/>
      <c r="AV690" s="141"/>
      <c r="AW690" s="141"/>
      <c r="AX690" s="142"/>
    </row>
    <row r="691" spans="1:64" ht="45" customHeight="1" x14ac:dyDescent="0.15">
      <c r="A691" s="511"/>
      <c r="B691" s="513"/>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526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11"/>
      <c r="B692" s="513"/>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7"/>
      <c r="AD692" s="143" t="s">
        <v>520</v>
      </c>
      <c r="AE692" s="144"/>
      <c r="AF692" s="144"/>
      <c r="AG692" s="140" t="s">
        <v>559</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11"/>
      <c r="B693" s="513"/>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7"/>
      <c r="AD693" s="658" t="s">
        <v>526</v>
      </c>
      <c r="AE693" s="659"/>
      <c r="AF693" s="659"/>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45" customHeight="1" x14ac:dyDescent="0.15">
      <c r="A694" s="514"/>
      <c r="B694" s="515"/>
      <c r="C694" s="516" t="s">
        <v>501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0" t="s">
        <v>520</v>
      </c>
      <c r="AE694" s="711"/>
      <c r="AF694" s="712"/>
      <c r="AG694" s="705" t="s">
        <v>560</v>
      </c>
      <c r="AH694" s="424"/>
      <c r="AI694" s="424"/>
      <c r="AJ694" s="424"/>
      <c r="AK694" s="424"/>
      <c r="AL694" s="424"/>
      <c r="AM694" s="424"/>
      <c r="AN694" s="424"/>
      <c r="AO694" s="424"/>
      <c r="AP694" s="424"/>
      <c r="AQ694" s="424"/>
      <c r="AR694" s="424"/>
      <c r="AS694" s="424"/>
      <c r="AT694" s="424"/>
      <c r="AU694" s="424"/>
      <c r="AV694" s="424"/>
      <c r="AW694" s="424"/>
      <c r="AX694" s="706"/>
      <c r="BG694" s="10"/>
      <c r="BH694" s="10"/>
      <c r="BI694" s="10"/>
      <c r="BJ694" s="10"/>
    </row>
    <row r="695" spans="1:64" ht="45" customHeight="1" x14ac:dyDescent="0.15">
      <c r="A695" s="509" t="s">
        <v>45</v>
      </c>
      <c r="B695" s="663"/>
      <c r="C695" s="664" t="s">
        <v>502</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26" t="s">
        <v>520</v>
      </c>
      <c r="AE695" s="427"/>
      <c r="AF695" s="676"/>
      <c r="AG695" s="648" t="s">
        <v>561</v>
      </c>
      <c r="AH695" s="649"/>
      <c r="AI695" s="649"/>
      <c r="AJ695" s="649"/>
      <c r="AK695" s="649"/>
      <c r="AL695" s="649"/>
      <c r="AM695" s="649"/>
      <c r="AN695" s="649"/>
      <c r="AO695" s="649"/>
      <c r="AP695" s="649"/>
      <c r="AQ695" s="649"/>
      <c r="AR695" s="649"/>
      <c r="AS695" s="649"/>
      <c r="AT695" s="649"/>
      <c r="AU695" s="649"/>
      <c r="AV695" s="649"/>
      <c r="AW695" s="649"/>
      <c r="AX695" s="650"/>
    </row>
    <row r="696" spans="1:64" ht="30" customHeight="1" x14ac:dyDescent="0.15">
      <c r="A696" s="511"/>
      <c r="B696" s="513"/>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4" t="s">
        <v>526</v>
      </c>
      <c r="AE696" s="495"/>
      <c r="AF696" s="495"/>
      <c r="AG696" s="140"/>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11"/>
      <c r="B697" s="513"/>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520</v>
      </c>
      <c r="AE697" s="144"/>
      <c r="AF697" s="144"/>
      <c r="AG697" s="140" t="s">
        <v>527</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14"/>
      <c r="B698" s="515"/>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520</v>
      </c>
      <c r="AE698" s="144"/>
      <c r="AF698" s="144"/>
      <c r="AG698" s="113" t="s">
        <v>562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6" t="s">
        <v>526</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88" t="s">
        <v>70</v>
      </c>
      <c r="D700" s="689"/>
      <c r="E700" s="689"/>
      <c r="F700" s="689"/>
      <c r="G700" s="689"/>
      <c r="H700" s="689"/>
      <c r="I700" s="689"/>
      <c r="J700" s="689"/>
      <c r="K700" s="689"/>
      <c r="L700" s="689"/>
      <c r="M700" s="689"/>
      <c r="N700" s="689"/>
      <c r="O700" s="690"/>
      <c r="P700" s="421" t="s">
        <v>0</v>
      </c>
      <c r="Q700" s="421"/>
      <c r="R700" s="421"/>
      <c r="S700" s="651"/>
      <c r="T700" s="420" t="s">
        <v>29</v>
      </c>
      <c r="U700" s="421"/>
      <c r="V700" s="421"/>
      <c r="W700" s="421"/>
      <c r="X700" s="421"/>
      <c r="Y700" s="421"/>
      <c r="Z700" s="421"/>
      <c r="AA700" s="421"/>
      <c r="AB700" s="421"/>
      <c r="AC700" s="421"/>
      <c r="AD700" s="421"/>
      <c r="AE700" s="421"/>
      <c r="AF700" s="422"/>
      <c r="AG700" s="457"/>
      <c r="AH700" s="133"/>
      <c r="AI700" s="133"/>
      <c r="AJ700" s="133"/>
      <c r="AK700" s="133"/>
      <c r="AL700" s="133"/>
      <c r="AM700" s="133"/>
      <c r="AN700" s="133"/>
      <c r="AO700" s="133"/>
      <c r="AP700" s="133"/>
      <c r="AQ700" s="133"/>
      <c r="AR700" s="133"/>
      <c r="AS700" s="133"/>
      <c r="AT700" s="133"/>
      <c r="AU700" s="133"/>
      <c r="AV700" s="133"/>
      <c r="AW700" s="133"/>
      <c r="AX700" s="458"/>
    </row>
    <row r="701" spans="1:64" ht="20.25" customHeight="1" x14ac:dyDescent="0.15">
      <c r="A701" s="654"/>
      <c r="B701" s="655"/>
      <c r="C701" s="258"/>
      <c r="D701" s="259"/>
      <c r="E701" s="259"/>
      <c r="F701" s="259"/>
      <c r="G701" s="259"/>
      <c r="H701" s="259"/>
      <c r="I701" s="259"/>
      <c r="J701" s="259"/>
      <c r="K701" s="259"/>
      <c r="L701" s="259"/>
      <c r="M701" s="259"/>
      <c r="N701" s="259"/>
      <c r="O701" s="260"/>
      <c r="P701" s="459"/>
      <c r="Q701" s="459"/>
      <c r="R701" s="459"/>
      <c r="S701" s="460"/>
      <c r="T701" s="461"/>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0.25" customHeight="1" x14ac:dyDescent="0.15">
      <c r="A702" s="654"/>
      <c r="B702" s="655"/>
      <c r="C702" s="258"/>
      <c r="D702" s="259"/>
      <c r="E702" s="259"/>
      <c r="F702" s="259"/>
      <c r="G702" s="259"/>
      <c r="H702" s="259"/>
      <c r="I702" s="259"/>
      <c r="J702" s="259"/>
      <c r="K702" s="259"/>
      <c r="L702" s="259"/>
      <c r="M702" s="259"/>
      <c r="N702" s="259"/>
      <c r="O702" s="260"/>
      <c r="P702" s="459"/>
      <c r="Q702" s="459"/>
      <c r="R702" s="459"/>
      <c r="S702" s="460"/>
      <c r="T702" s="461"/>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0.25" customHeight="1" x14ac:dyDescent="0.15">
      <c r="A703" s="654"/>
      <c r="B703" s="655"/>
      <c r="C703" s="258"/>
      <c r="D703" s="259"/>
      <c r="E703" s="259"/>
      <c r="F703" s="259"/>
      <c r="G703" s="259"/>
      <c r="H703" s="259"/>
      <c r="I703" s="259"/>
      <c r="J703" s="259"/>
      <c r="K703" s="259"/>
      <c r="L703" s="259"/>
      <c r="M703" s="259"/>
      <c r="N703" s="259"/>
      <c r="O703" s="260"/>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0.25" customHeight="1" x14ac:dyDescent="0.15">
      <c r="A704" s="654"/>
      <c r="B704" s="655"/>
      <c r="C704" s="258"/>
      <c r="D704" s="259"/>
      <c r="E704" s="259"/>
      <c r="F704" s="259"/>
      <c r="G704" s="259"/>
      <c r="H704" s="259"/>
      <c r="I704" s="259"/>
      <c r="J704" s="259"/>
      <c r="K704" s="259"/>
      <c r="L704" s="259"/>
      <c r="M704" s="259"/>
      <c r="N704" s="259"/>
      <c r="O704" s="260"/>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0.25" customHeight="1" x14ac:dyDescent="0.15">
      <c r="A705" s="656"/>
      <c r="B705" s="657"/>
      <c r="C705" s="468"/>
      <c r="D705" s="469"/>
      <c r="E705" s="469"/>
      <c r="F705" s="469"/>
      <c r="G705" s="469"/>
      <c r="H705" s="469"/>
      <c r="I705" s="469"/>
      <c r="J705" s="469"/>
      <c r="K705" s="469"/>
      <c r="L705" s="469"/>
      <c r="M705" s="469"/>
      <c r="N705" s="469"/>
      <c r="O705" s="470"/>
      <c r="P705" s="484"/>
      <c r="Q705" s="484"/>
      <c r="R705" s="484"/>
      <c r="S705" s="485"/>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700"/>
      <c r="C706" s="463" t="s">
        <v>60</v>
      </c>
      <c r="D706" s="464"/>
      <c r="E706" s="464"/>
      <c r="F706" s="465"/>
      <c r="G706" s="479" t="s">
        <v>624</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1"/>
      <c r="B707" s="702"/>
      <c r="C707" s="474" t="s">
        <v>64</v>
      </c>
      <c r="D707" s="475"/>
      <c r="E707" s="475"/>
      <c r="F707" s="476"/>
      <c r="G707" s="477" t="s">
        <v>625</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40.5" customHeight="1" thickBot="1" x14ac:dyDescent="0.2">
      <c r="A709" s="503" t="s">
        <v>635</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89.25" customHeight="1" thickBot="1" x14ac:dyDescent="0.2">
      <c r="A711" s="697" t="s">
        <v>265</v>
      </c>
      <c r="B711" s="698"/>
      <c r="C711" s="698"/>
      <c r="D711" s="698"/>
      <c r="E711" s="699"/>
      <c r="F711" s="641" t="s">
        <v>636</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84" customHeight="1" thickBot="1" x14ac:dyDescent="0.2">
      <c r="A713" s="544" t="s">
        <v>637</v>
      </c>
      <c r="B713" s="545"/>
      <c r="C713" s="545"/>
      <c r="D713" s="545"/>
      <c r="E713" s="546"/>
      <c r="F713" s="506" t="s">
        <v>638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40.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4" t="s">
        <v>464</v>
      </c>
      <c r="B717" s="445"/>
      <c r="C717" s="445"/>
      <c r="D717" s="445"/>
      <c r="E717" s="445"/>
      <c r="F717" s="445"/>
      <c r="G717" s="441" t="s">
        <v>596</v>
      </c>
      <c r="H717" s="442"/>
      <c r="I717" s="442"/>
      <c r="J717" s="442"/>
      <c r="K717" s="442"/>
      <c r="L717" s="442"/>
      <c r="M717" s="442"/>
      <c r="N717" s="442"/>
      <c r="O717" s="442"/>
      <c r="P717" s="442"/>
      <c r="Q717" s="445" t="s">
        <v>376</v>
      </c>
      <c r="R717" s="445"/>
      <c r="S717" s="445"/>
      <c r="T717" s="445"/>
      <c r="U717" s="445"/>
      <c r="V717" s="445"/>
      <c r="W717" s="441" t="s">
        <v>597</v>
      </c>
      <c r="X717" s="442"/>
      <c r="Y717" s="442"/>
      <c r="Z717" s="442"/>
      <c r="AA717" s="442"/>
      <c r="AB717" s="442"/>
      <c r="AC717" s="442"/>
      <c r="AD717" s="442"/>
      <c r="AE717" s="442"/>
      <c r="AF717" s="442"/>
      <c r="AG717" s="445" t="s">
        <v>377</v>
      </c>
      <c r="AH717" s="445"/>
      <c r="AI717" s="445"/>
      <c r="AJ717" s="445"/>
      <c r="AK717" s="445"/>
      <c r="AL717" s="445"/>
      <c r="AM717" s="441" t="s">
        <v>598</v>
      </c>
      <c r="AN717" s="442"/>
      <c r="AO717" s="442"/>
      <c r="AP717" s="442"/>
      <c r="AQ717" s="442"/>
      <c r="AR717" s="442"/>
      <c r="AS717" s="442"/>
      <c r="AT717" s="442"/>
      <c r="AU717" s="442"/>
      <c r="AV717" s="442"/>
      <c r="AW717" s="60"/>
      <c r="AX717" s="61"/>
    </row>
    <row r="718" spans="1:50" ht="19.899999999999999" customHeight="1" thickBot="1" x14ac:dyDescent="0.2">
      <c r="A718" s="534" t="s">
        <v>378</v>
      </c>
      <c r="B718" s="502"/>
      <c r="C718" s="502"/>
      <c r="D718" s="502"/>
      <c r="E718" s="502"/>
      <c r="F718" s="502"/>
      <c r="G718" s="443" t="s">
        <v>599</v>
      </c>
      <c r="H718" s="444"/>
      <c r="I718" s="444"/>
      <c r="J718" s="444"/>
      <c r="K718" s="444"/>
      <c r="L718" s="444"/>
      <c r="M718" s="444"/>
      <c r="N718" s="444"/>
      <c r="O718" s="444"/>
      <c r="P718" s="444"/>
      <c r="Q718" s="502" t="s">
        <v>379</v>
      </c>
      <c r="R718" s="502"/>
      <c r="S718" s="502"/>
      <c r="T718" s="502"/>
      <c r="U718" s="502"/>
      <c r="V718" s="502"/>
      <c r="W718" s="620" t="s">
        <v>600</v>
      </c>
      <c r="X718" s="621"/>
      <c r="Y718" s="621"/>
      <c r="Z718" s="621"/>
      <c r="AA718" s="621"/>
      <c r="AB718" s="621"/>
      <c r="AC718" s="621"/>
      <c r="AD718" s="621"/>
      <c r="AE718" s="621"/>
      <c r="AF718" s="621"/>
      <c r="AG718" s="502" t="s">
        <v>380</v>
      </c>
      <c r="AH718" s="502"/>
      <c r="AI718" s="502"/>
      <c r="AJ718" s="502"/>
      <c r="AK718" s="502"/>
      <c r="AL718" s="502"/>
      <c r="AM718" s="466" t="s">
        <v>601</v>
      </c>
      <c r="AN718" s="467"/>
      <c r="AO718" s="467"/>
      <c r="AP718" s="467"/>
      <c r="AQ718" s="467"/>
      <c r="AR718" s="467"/>
      <c r="AS718" s="467"/>
      <c r="AT718" s="467"/>
      <c r="AU718" s="467"/>
      <c r="AV718" s="467"/>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1.7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626</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628</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1"/>
    </row>
    <row r="759" spans="1:50" ht="24.75" customHeight="1" x14ac:dyDescent="0.15">
      <c r="A759" s="499"/>
      <c r="B759" s="500"/>
      <c r="C759" s="500"/>
      <c r="D759" s="500"/>
      <c r="E759" s="500"/>
      <c r="F759" s="501"/>
      <c r="G759" s="463"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696"/>
      <c r="AC759" s="463"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x14ac:dyDescent="0.15">
      <c r="A760" s="499"/>
      <c r="B760" s="500"/>
      <c r="C760" s="500"/>
      <c r="D760" s="500"/>
      <c r="E760" s="500"/>
      <c r="F760" s="501"/>
      <c r="G760" s="541" t="s">
        <v>571</v>
      </c>
      <c r="H760" s="542"/>
      <c r="I760" s="542"/>
      <c r="J760" s="542"/>
      <c r="K760" s="543"/>
      <c r="L760" s="535" t="s">
        <v>563</v>
      </c>
      <c r="M760" s="536"/>
      <c r="N760" s="536"/>
      <c r="O760" s="536"/>
      <c r="P760" s="536"/>
      <c r="Q760" s="536"/>
      <c r="R760" s="536"/>
      <c r="S760" s="536"/>
      <c r="T760" s="536"/>
      <c r="U760" s="536"/>
      <c r="V760" s="536"/>
      <c r="W760" s="536"/>
      <c r="X760" s="537"/>
      <c r="Y760" s="489">
        <v>5</v>
      </c>
      <c r="Z760" s="490"/>
      <c r="AA760" s="490"/>
      <c r="AB760" s="703"/>
      <c r="AC760" s="541" t="s">
        <v>528</v>
      </c>
      <c r="AD760" s="542"/>
      <c r="AE760" s="542"/>
      <c r="AF760" s="542"/>
      <c r="AG760" s="543"/>
      <c r="AH760" s="535" t="s">
        <v>578</v>
      </c>
      <c r="AI760" s="536"/>
      <c r="AJ760" s="536"/>
      <c r="AK760" s="536"/>
      <c r="AL760" s="536"/>
      <c r="AM760" s="536"/>
      <c r="AN760" s="536"/>
      <c r="AO760" s="536"/>
      <c r="AP760" s="536"/>
      <c r="AQ760" s="536"/>
      <c r="AR760" s="536"/>
      <c r="AS760" s="536"/>
      <c r="AT760" s="537"/>
      <c r="AU760" s="489">
        <v>3</v>
      </c>
      <c r="AV760" s="490"/>
      <c r="AW760" s="490"/>
      <c r="AX760" s="491"/>
    </row>
    <row r="761" spans="1:50" ht="24.75" customHeight="1" x14ac:dyDescent="0.15">
      <c r="A761" s="499"/>
      <c r="B761" s="500"/>
      <c r="C761" s="500"/>
      <c r="D761" s="500"/>
      <c r="E761" s="500"/>
      <c r="F761" s="501"/>
      <c r="G761" s="434" t="s">
        <v>572</v>
      </c>
      <c r="H761" s="435"/>
      <c r="I761" s="435"/>
      <c r="J761" s="435"/>
      <c r="K761" s="436"/>
      <c r="L761" s="428" t="s">
        <v>564</v>
      </c>
      <c r="M761" s="429"/>
      <c r="N761" s="429"/>
      <c r="O761" s="429"/>
      <c r="P761" s="429"/>
      <c r="Q761" s="429"/>
      <c r="R761" s="429"/>
      <c r="S761" s="429"/>
      <c r="T761" s="429"/>
      <c r="U761" s="429"/>
      <c r="V761" s="429"/>
      <c r="W761" s="429"/>
      <c r="X761" s="430"/>
      <c r="Y761" s="431">
        <v>12</v>
      </c>
      <c r="Z761" s="432"/>
      <c r="AA761" s="432"/>
      <c r="AB761" s="440"/>
      <c r="AC761" s="434" t="s">
        <v>573</v>
      </c>
      <c r="AD761" s="435"/>
      <c r="AE761" s="435"/>
      <c r="AF761" s="435"/>
      <c r="AG761" s="436"/>
      <c r="AH761" s="428" t="s">
        <v>579</v>
      </c>
      <c r="AI761" s="429"/>
      <c r="AJ761" s="429"/>
      <c r="AK761" s="429"/>
      <c r="AL761" s="429"/>
      <c r="AM761" s="429"/>
      <c r="AN761" s="429"/>
      <c r="AO761" s="429"/>
      <c r="AP761" s="429"/>
      <c r="AQ761" s="429"/>
      <c r="AR761" s="429"/>
      <c r="AS761" s="429"/>
      <c r="AT761" s="430"/>
      <c r="AU761" s="431">
        <v>3</v>
      </c>
      <c r="AV761" s="432"/>
      <c r="AW761" s="432"/>
      <c r="AX761" s="433"/>
    </row>
    <row r="762" spans="1:50" ht="24.75" customHeight="1" x14ac:dyDescent="0.15">
      <c r="A762" s="499"/>
      <c r="B762" s="500"/>
      <c r="C762" s="500"/>
      <c r="D762" s="500"/>
      <c r="E762" s="500"/>
      <c r="F762" s="501"/>
      <c r="G762" s="434" t="s">
        <v>573</v>
      </c>
      <c r="H762" s="435"/>
      <c r="I762" s="435"/>
      <c r="J762" s="435"/>
      <c r="K762" s="436"/>
      <c r="L762" s="428" t="s">
        <v>565</v>
      </c>
      <c r="M762" s="429"/>
      <c r="N762" s="429"/>
      <c r="O762" s="429"/>
      <c r="P762" s="429"/>
      <c r="Q762" s="429"/>
      <c r="R762" s="429"/>
      <c r="S762" s="429"/>
      <c r="T762" s="429"/>
      <c r="U762" s="429"/>
      <c r="V762" s="429"/>
      <c r="W762" s="429"/>
      <c r="X762" s="430"/>
      <c r="Y762" s="431">
        <v>16</v>
      </c>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9"/>
      <c r="B763" s="500"/>
      <c r="C763" s="500"/>
      <c r="D763" s="500"/>
      <c r="E763" s="500"/>
      <c r="F763" s="501"/>
      <c r="G763" s="434" t="s">
        <v>574</v>
      </c>
      <c r="H763" s="435"/>
      <c r="I763" s="435"/>
      <c r="J763" s="435"/>
      <c r="K763" s="436"/>
      <c r="L763" s="428" t="s">
        <v>566</v>
      </c>
      <c r="M763" s="429"/>
      <c r="N763" s="429"/>
      <c r="O763" s="429"/>
      <c r="P763" s="429"/>
      <c r="Q763" s="429"/>
      <c r="R763" s="429"/>
      <c r="S763" s="429"/>
      <c r="T763" s="429"/>
      <c r="U763" s="429"/>
      <c r="V763" s="429"/>
      <c r="W763" s="429"/>
      <c r="X763" s="430"/>
      <c r="Y763" s="431">
        <v>3</v>
      </c>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9"/>
      <c r="B764" s="500"/>
      <c r="C764" s="500"/>
      <c r="D764" s="500"/>
      <c r="E764" s="500"/>
      <c r="F764" s="501"/>
      <c r="G764" s="434" t="s">
        <v>575</v>
      </c>
      <c r="H764" s="435"/>
      <c r="I764" s="435"/>
      <c r="J764" s="435"/>
      <c r="K764" s="436"/>
      <c r="L764" s="428" t="s">
        <v>567</v>
      </c>
      <c r="M764" s="429"/>
      <c r="N764" s="429"/>
      <c r="O764" s="429"/>
      <c r="P764" s="429"/>
      <c r="Q764" s="429"/>
      <c r="R764" s="429"/>
      <c r="S764" s="429"/>
      <c r="T764" s="429"/>
      <c r="U764" s="429"/>
      <c r="V764" s="429"/>
      <c r="W764" s="429"/>
      <c r="X764" s="430"/>
      <c r="Y764" s="431">
        <v>1</v>
      </c>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9"/>
      <c r="B765" s="500"/>
      <c r="C765" s="500"/>
      <c r="D765" s="500"/>
      <c r="E765" s="500"/>
      <c r="F765" s="501"/>
      <c r="G765" s="434" t="s">
        <v>576</v>
      </c>
      <c r="H765" s="435"/>
      <c r="I765" s="435"/>
      <c r="J765" s="435"/>
      <c r="K765" s="436"/>
      <c r="L765" s="428" t="s">
        <v>568</v>
      </c>
      <c r="M765" s="429"/>
      <c r="N765" s="429"/>
      <c r="O765" s="429"/>
      <c r="P765" s="429"/>
      <c r="Q765" s="429"/>
      <c r="R765" s="429"/>
      <c r="S765" s="429"/>
      <c r="T765" s="429"/>
      <c r="U765" s="429"/>
      <c r="V765" s="429"/>
      <c r="W765" s="429"/>
      <c r="X765" s="430"/>
      <c r="Y765" s="431">
        <v>11</v>
      </c>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9"/>
      <c r="B766" s="500"/>
      <c r="C766" s="500"/>
      <c r="D766" s="500"/>
      <c r="E766" s="500"/>
      <c r="F766" s="501"/>
      <c r="G766" s="434" t="s">
        <v>577</v>
      </c>
      <c r="H766" s="435"/>
      <c r="I766" s="435"/>
      <c r="J766" s="435"/>
      <c r="K766" s="436"/>
      <c r="L766" s="428" t="s">
        <v>569</v>
      </c>
      <c r="M766" s="429"/>
      <c r="N766" s="429"/>
      <c r="O766" s="429"/>
      <c r="P766" s="429"/>
      <c r="Q766" s="429"/>
      <c r="R766" s="429"/>
      <c r="S766" s="429"/>
      <c r="T766" s="429"/>
      <c r="U766" s="429"/>
      <c r="V766" s="429"/>
      <c r="W766" s="429"/>
      <c r="X766" s="430"/>
      <c r="Y766" s="431">
        <v>1.5</v>
      </c>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499"/>
      <c r="B767" s="500"/>
      <c r="C767" s="500"/>
      <c r="D767" s="500"/>
      <c r="E767" s="500"/>
      <c r="F767" s="501"/>
      <c r="G767" s="434" t="s">
        <v>205</v>
      </c>
      <c r="H767" s="435"/>
      <c r="I767" s="435"/>
      <c r="J767" s="435"/>
      <c r="K767" s="436"/>
      <c r="L767" s="428" t="s">
        <v>570</v>
      </c>
      <c r="M767" s="429"/>
      <c r="N767" s="429"/>
      <c r="O767" s="429"/>
      <c r="P767" s="429"/>
      <c r="Q767" s="429"/>
      <c r="R767" s="429"/>
      <c r="S767" s="429"/>
      <c r="T767" s="429"/>
      <c r="U767" s="429"/>
      <c r="V767" s="429"/>
      <c r="W767" s="429"/>
      <c r="X767" s="430"/>
      <c r="Y767" s="431">
        <v>6</v>
      </c>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9"/>
      <c r="B768" s="500"/>
      <c r="C768" s="500"/>
      <c r="D768" s="500"/>
      <c r="E768" s="500"/>
      <c r="F768" s="501"/>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499"/>
      <c r="B769" s="500"/>
      <c r="C769" s="500"/>
      <c r="D769" s="500"/>
      <c r="E769" s="500"/>
      <c r="F769" s="501"/>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 customHeight="1" thickBot="1" x14ac:dyDescent="0.2">
      <c r="A770" s="499"/>
      <c r="B770" s="500"/>
      <c r="C770" s="500"/>
      <c r="D770" s="500"/>
      <c r="E770" s="500"/>
      <c r="F770" s="501"/>
      <c r="G770" s="721" t="s">
        <v>22</v>
      </c>
      <c r="H770" s="722"/>
      <c r="I770" s="722"/>
      <c r="J770" s="722"/>
      <c r="K770" s="722"/>
      <c r="L770" s="723"/>
      <c r="M770" s="724"/>
      <c r="N770" s="724"/>
      <c r="O770" s="724"/>
      <c r="P770" s="724"/>
      <c r="Q770" s="724"/>
      <c r="R770" s="724"/>
      <c r="S770" s="724"/>
      <c r="T770" s="724"/>
      <c r="U770" s="724"/>
      <c r="V770" s="724"/>
      <c r="W770" s="724"/>
      <c r="X770" s="725"/>
      <c r="Y770" s="726">
        <f>SUM(Y760:AB769)</f>
        <v>55.5</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6</v>
      </c>
      <c r="AV770" s="727"/>
      <c r="AW770" s="727"/>
      <c r="AX770" s="729"/>
    </row>
    <row r="771" spans="1:50" ht="30" customHeight="1" x14ac:dyDescent="0.15">
      <c r="A771" s="499"/>
      <c r="B771" s="500"/>
      <c r="C771" s="500"/>
      <c r="D771" s="500"/>
      <c r="E771" s="500"/>
      <c r="F771" s="501"/>
      <c r="G771" s="486" t="s">
        <v>629</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493</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1"/>
    </row>
    <row r="772" spans="1:50" ht="25.5" customHeight="1" x14ac:dyDescent="0.15">
      <c r="A772" s="499"/>
      <c r="B772" s="500"/>
      <c r="C772" s="500"/>
      <c r="D772" s="500"/>
      <c r="E772" s="500"/>
      <c r="F772" s="501"/>
      <c r="G772" s="463"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696"/>
      <c r="AC772" s="463"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24.75" customHeight="1" x14ac:dyDescent="0.15">
      <c r="A773" s="499"/>
      <c r="B773" s="500"/>
      <c r="C773" s="500"/>
      <c r="D773" s="500"/>
      <c r="E773" s="500"/>
      <c r="F773" s="501"/>
      <c r="G773" s="541" t="s">
        <v>580</v>
      </c>
      <c r="H773" s="542"/>
      <c r="I773" s="542"/>
      <c r="J773" s="542"/>
      <c r="K773" s="543"/>
      <c r="L773" s="535" t="s">
        <v>582</v>
      </c>
      <c r="M773" s="536"/>
      <c r="N773" s="536"/>
      <c r="O773" s="536"/>
      <c r="P773" s="536"/>
      <c r="Q773" s="536"/>
      <c r="R773" s="536"/>
      <c r="S773" s="536"/>
      <c r="T773" s="536"/>
      <c r="U773" s="536"/>
      <c r="V773" s="536"/>
      <c r="W773" s="536"/>
      <c r="X773" s="537"/>
      <c r="Y773" s="489">
        <v>1.103396</v>
      </c>
      <c r="Z773" s="490"/>
      <c r="AA773" s="490"/>
      <c r="AB773" s="703"/>
      <c r="AC773" s="541"/>
      <c r="AD773" s="542"/>
      <c r="AE773" s="542"/>
      <c r="AF773" s="542"/>
      <c r="AG773" s="543"/>
      <c r="AH773" s="535"/>
      <c r="AI773" s="536"/>
      <c r="AJ773" s="536"/>
      <c r="AK773" s="536"/>
      <c r="AL773" s="536"/>
      <c r="AM773" s="536"/>
      <c r="AN773" s="536"/>
      <c r="AO773" s="536"/>
      <c r="AP773" s="536"/>
      <c r="AQ773" s="536"/>
      <c r="AR773" s="536"/>
      <c r="AS773" s="536"/>
      <c r="AT773" s="537"/>
      <c r="AU773" s="489"/>
      <c r="AV773" s="490"/>
      <c r="AW773" s="490"/>
      <c r="AX773" s="491"/>
    </row>
    <row r="774" spans="1:50" ht="24.75" hidden="1" customHeight="1" x14ac:dyDescent="0.15">
      <c r="A774" s="499"/>
      <c r="B774" s="500"/>
      <c r="C774" s="500"/>
      <c r="D774" s="500"/>
      <c r="E774" s="500"/>
      <c r="F774" s="501"/>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9"/>
      <c r="B775" s="500"/>
      <c r="C775" s="500"/>
      <c r="D775" s="500"/>
      <c r="E775" s="500"/>
      <c r="F775" s="501"/>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9"/>
      <c r="B776" s="500"/>
      <c r="C776" s="500"/>
      <c r="D776" s="500"/>
      <c r="E776" s="500"/>
      <c r="F776" s="501"/>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499"/>
      <c r="B777" s="500"/>
      <c r="C777" s="500"/>
      <c r="D777" s="500"/>
      <c r="E777" s="500"/>
      <c r="F777" s="501"/>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0.75" hidden="1" customHeight="1" x14ac:dyDescent="0.15">
      <c r="A778" s="499"/>
      <c r="B778" s="500"/>
      <c r="C778" s="500"/>
      <c r="D778" s="500"/>
      <c r="E778" s="500"/>
      <c r="F778" s="501"/>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9"/>
      <c r="B779" s="500"/>
      <c r="C779" s="500"/>
      <c r="D779" s="500"/>
      <c r="E779" s="500"/>
      <c r="F779" s="501"/>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9"/>
      <c r="B780" s="500"/>
      <c r="C780" s="500"/>
      <c r="D780" s="500"/>
      <c r="E780" s="500"/>
      <c r="F780" s="501"/>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9"/>
      <c r="B781" s="500"/>
      <c r="C781" s="500"/>
      <c r="D781" s="500"/>
      <c r="E781" s="500"/>
      <c r="F781" s="501"/>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9"/>
      <c r="B782" s="500"/>
      <c r="C782" s="500"/>
      <c r="D782" s="500"/>
      <c r="E782" s="500"/>
      <c r="F782" s="501"/>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499"/>
      <c r="B783" s="500"/>
      <c r="C783" s="500"/>
      <c r="D783" s="500"/>
      <c r="E783" s="500"/>
      <c r="F783" s="501"/>
      <c r="G783" s="721" t="s">
        <v>22</v>
      </c>
      <c r="H783" s="722"/>
      <c r="I783" s="722"/>
      <c r="J783" s="722"/>
      <c r="K783" s="722"/>
      <c r="L783" s="723"/>
      <c r="M783" s="724"/>
      <c r="N783" s="724"/>
      <c r="O783" s="724"/>
      <c r="P783" s="724"/>
      <c r="Q783" s="724"/>
      <c r="R783" s="724"/>
      <c r="S783" s="724"/>
      <c r="T783" s="724"/>
      <c r="U783" s="724"/>
      <c r="V783" s="724"/>
      <c r="W783" s="724"/>
      <c r="X783" s="725"/>
      <c r="Y783" s="726">
        <f>SUM(Y773:AB782)</f>
        <v>1.103396</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0</v>
      </c>
      <c r="AV783" s="727"/>
      <c r="AW783" s="727"/>
      <c r="AX783" s="729"/>
    </row>
    <row r="784" spans="1:50" ht="30" hidden="1" customHeight="1" x14ac:dyDescent="0.15">
      <c r="A784" s="499"/>
      <c r="B784" s="500"/>
      <c r="C784" s="500"/>
      <c r="D784" s="500"/>
      <c r="E784" s="500"/>
      <c r="F784" s="501"/>
      <c r="G784" s="486" t="s">
        <v>494</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495</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1"/>
    </row>
    <row r="785" spans="1:50" ht="24.75" hidden="1" customHeight="1" x14ac:dyDescent="0.15">
      <c r="A785" s="499"/>
      <c r="B785" s="500"/>
      <c r="C785" s="500"/>
      <c r="D785" s="500"/>
      <c r="E785" s="500"/>
      <c r="F785" s="501"/>
      <c r="G785" s="463"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696"/>
      <c r="AC785" s="463"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hidden="1" customHeight="1" x14ac:dyDescent="0.15">
      <c r="A786" s="499"/>
      <c r="B786" s="500"/>
      <c r="C786" s="500"/>
      <c r="D786" s="500"/>
      <c r="E786" s="500"/>
      <c r="F786" s="501"/>
      <c r="G786" s="541"/>
      <c r="H786" s="542"/>
      <c r="I786" s="542"/>
      <c r="J786" s="542"/>
      <c r="K786" s="543"/>
      <c r="L786" s="535"/>
      <c r="M786" s="536"/>
      <c r="N786" s="536"/>
      <c r="O786" s="536"/>
      <c r="P786" s="536"/>
      <c r="Q786" s="536"/>
      <c r="R786" s="536"/>
      <c r="S786" s="536"/>
      <c r="T786" s="536"/>
      <c r="U786" s="536"/>
      <c r="V786" s="536"/>
      <c r="W786" s="536"/>
      <c r="X786" s="537"/>
      <c r="Y786" s="489"/>
      <c r="Z786" s="490"/>
      <c r="AA786" s="490"/>
      <c r="AB786" s="703"/>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24.75" hidden="1" customHeight="1" x14ac:dyDescent="0.15">
      <c r="A787" s="499"/>
      <c r="B787" s="500"/>
      <c r="C787" s="500"/>
      <c r="D787" s="500"/>
      <c r="E787" s="500"/>
      <c r="F787" s="501"/>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9"/>
      <c r="B788" s="500"/>
      <c r="C788" s="500"/>
      <c r="D788" s="500"/>
      <c r="E788" s="500"/>
      <c r="F788" s="501"/>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6.75" hidden="1" customHeight="1" x14ac:dyDescent="0.15">
      <c r="A789" s="499"/>
      <c r="B789" s="500"/>
      <c r="C789" s="500"/>
      <c r="D789" s="500"/>
      <c r="E789" s="500"/>
      <c r="F789" s="501"/>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9"/>
      <c r="B790" s="500"/>
      <c r="C790" s="500"/>
      <c r="D790" s="500"/>
      <c r="E790" s="500"/>
      <c r="F790" s="501"/>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9"/>
      <c r="B791" s="500"/>
      <c r="C791" s="500"/>
      <c r="D791" s="500"/>
      <c r="E791" s="500"/>
      <c r="F791" s="501"/>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9"/>
      <c r="B792" s="500"/>
      <c r="C792" s="500"/>
      <c r="D792" s="500"/>
      <c r="E792" s="500"/>
      <c r="F792" s="501"/>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9"/>
      <c r="B793" s="500"/>
      <c r="C793" s="500"/>
      <c r="D793" s="500"/>
      <c r="E793" s="500"/>
      <c r="F793" s="501"/>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9"/>
      <c r="B794" s="500"/>
      <c r="C794" s="500"/>
      <c r="D794" s="500"/>
      <c r="E794" s="500"/>
      <c r="F794" s="501"/>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9"/>
      <c r="B795" s="500"/>
      <c r="C795" s="500"/>
      <c r="D795" s="500"/>
      <c r="E795" s="500"/>
      <c r="F795" s="501"/>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2.5" hidden="1" customHeight="1" x14ac:dyDescent="0.15">
      <c r="A796" s="499"/>
      <c r="B796" s="500"/>
      <c r="C796" s="500"/>
      <c r="D796" s="500"/>
      <c r="E796" s="500"/>
      <c r="F796" s="501"/>
      <c r="G796" s="721" t="s">
        <v>22</v>
      </c>
      <c r="H796" s="722"/>
      <c r="I796" s="722"/>
      <c r="J796" s="722"/>
      <c r="K796" s="722"/>
      <c r="L796" s="723"/>
      <c r="M796" s="724"/>
      <c r="N796" s="724"/>
      <c r="O796" s="724"/>
      <c r="P796" s="724"/>
      <c r="Q796" s="724"/>
      <c r="R796" s="724"/>
      <c r="S796" s="724"/>
      <c r="T796" s="724"/>
      <c r="U796" s="724"/>
      <c r="V796" s="724"/>
      <c r="W796" s="724"/>
      <c r="X796" s="725"/>
      <c r="Y796" s="726">
        <f>SUM(Y786:AB795)</f>
        <v>0</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0</v>
      </c>
      <c r="AV796" s="727"/>
      <c r="AW796" s="727"/>
      <c r="AX796" s="729"/>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1"/>
    </row>
    <row r="798" spans="1:50" ht="24.75" hidden="1" customHeight="1" x14ac:dyDescent="0.15">
      <c r="A798" s="499"/>
      <c r="B798" s="500"/>
      <c r="C798" s="500"/>
      <c r="D798" s="500"/>
      <c r="E798" s="500"/>
      <c r="F798" s="501"/>
      <c r="G798" s="463"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696"/>
      <c r="AC798" s="463"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15" hidden="1" customHeight="1" x14ac:dyDescent="0.15">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703"/>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hidden="1" customHeight="1" x14ac:dyDescent="0.15">
      <c r="A800" s="499"/>
      <c r="B800" s="500"/>
      <c r="C800" s="500"/>
      <c r="D800" s="500"/>
      <c r="E800" s="500"/>
      <c r="F800" s="501"/>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9"/>
      <c r="B801" s="500"/>
      <c r="C801" s="500"/>
      <c r="D801" s="500"/>
      <c r="E801" s="500"/>
      <c r="F801" s="501"/>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9"/>
      <c r="B802" s="500"/>
      <c r="C802" s="500"/>
      <c r="D802" s="500"/>
      <c r="E802" s="500"/>
      <c r="F802" s="501"/>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9"/>
      <c r="B803" s="500"/>
      <c r="C803" s="500"/>
      <c r="D803" s="500"/>
      <c r="E803" s="500"/>
      <c r="F803" s="501"/>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9"/>
      <c r="B804" s="500"/>
      <c r="C804" s="500"/>
      <c r="D804" s="500"/>
      <c r="E804" s="500"/>
      <c r="F804" s="501"/>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9"/>
      <c r="B805" s="500"/>
      <c r="C805" s="500"/>
      <c r="D805" s="500"/>
      <c r="E805" s="500"/>
      <c r="F805" s="501"/>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9"/>
      <c r="B806" s="500"/>
      <c r="C806" s="500"/>
      <c r="D806" s="500"/>
      <c r="E806" s="500"/>
      <c r="F806" s="501"/>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9"/>
      <c r="B807" s="500"/>
      <c r="C807" s="500"/>
      <c r="D807" s="500"/>
      <c r="E807" s="500"/>
      <c r="F807" s="501"/>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9"/>
      <c r="B808" s="500"/>
      <c r="C808" s="500"/>
      <c r="D808" s="500"/>
      <c r="E808" s="500"/>
      <c r="F808" s="501"/>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9"/>
      <c r="B809" s="500"/>
      <c r="C809" s="500"/>
      <c r="D809" s="500"/>
      <c r="E809" s="500"/>
      <c r="F809" s="501"/>
      <c r="G809" s="721" t="s">
        <v>22</v>
      </c>
      <c r="H809" s="722"/>
      <c r="I809" s="722"/>
      <c r="J809" s="722"/>
      <c r="K809" s="722"/>
      <c r="L809" s="723"/>
      <c r="M809" s="724"/>
      <c r="N809" s="724"/>
      <c r="O809" s="724"/>
      <c r="P809" s="724"/>
      <c r="Q809" s="724"/>
      <c r="R809" s="724"/>
      <c r="S809" s="724"/>
      <c r="T809" s="724"/>
      <c r="U809" s="724"/>
      <c r="V809" s="724"/>
      <c r="W809" s="724"/>
      <c r="X809" s="725"/>
      <c r="Y809" s="726">
        <f>SUM(Y799:AB808)</f>
        <v>0</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0</v>
      </c>
      <c r="AV809" s="727"/>
      <c r="AW809" s="727"/>
      <c r="AX809" s="729"/>
    </row>
    <row r="810" spans="1:50" ht="22.5" hidden="1"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08" t="s">
        <v>465</v>
      </c>
      <c r="K815" s="215"/>
      <c r="L815" s="215"/>
      <c r="M815" s="215"/>
      <c r="N815" s="215"/>
      <c r="O815" s="215"/>
      <c r="P815" s="299" t="s">
        <v>400</v>
      </c>
      <c r="Q815" s="299"/>
      <c r="R815" s="299"/>
      <c r="S815" s="299"/>
      <c r="T815" s="299"/>
      <c r="U815" s="299"/>
      <c r="V815" s="299"/>
      <c r="W815" s="299"/>
      <c r="X815" s="299"/>
      <c r="Y815" s="232" t="s">
        <v>461</v>
      </c>
      <c r="Z815" s="231"/>
      <c r="AA815" s="231"/>
      <c r="AB815" s="231"/>
      <c r="AC815" s="108" t="s">
        <v>399</v>
      </c>
      <c r="AD815" s="108"/>
      <c r="AE815" s="108"/>
      <c r="AF815" s="108"/>
      <c r="AG815" s="108"/>
      <c r="AH815" s="232" t="s">
        <v>416</v>
      </c>
      <c r="AI815" s="779"/>
      <c r="AJ815" s="779"/>
      <c r="AK815" s="779"/>
      <c r="AL815" s="779" t="s">
        <v>23</v>
      </c>
      <c r="AM815" s="779"/>
      <c r="AN815" s="779"/>
      <c r="AO815" s="861"/>
      <c r="AP815" s="234" t="s">
        <v>466</v>
      </c>
      <c r="AQ815" s="234"/>
      <c r="AR815" s="234"/>
      <c r="AS815" s="234"/>
      <c r="AT815" s="234"/>
      <c r="AU815" s="234"/>
      <c r="AV815" s="234"/>
      <c r="AW815" s="234"/>
      <c r="AX815" s="234"/>
    </row>
    <row r="816" spans="1:50" ht="51.75" customHeight="1" x14ac:dyDescent="0.15">
      <c r="A816" s="238">
        <v>1</v>
      </c>
      <c r="B816" s="238">
        <v>1</v>
      </c>
      <c r="C816" s="239" t="s">
        <v>583</v>
      </c>
      <c r="D816" s="217"/>
      <c r="E816" s="217"/>
      <c r="F816" s="217"/>
      <c r="G816" s="217"/>
      <c r="H816" s="217"/>
      <c r="I816" s="217"/>
      <c r="J816" s="218">
        <v>2010001033161</v>
      </c>
      <c r="K816" s="219"/>
      <c r="L816" s="219"/>
      <c r="M816" s="219"/>
      <c r="N816" s="219"/>
      <c r="O816" s="219"/>
      <c r="P816" s="235" t="s">
        <v>584</v>
      </c>
      <c r="Q816" s="220"/>
      <c r="R816" s="220"/>
      <c r="S816" s="220"/>
      <c r="T816" s="220"/>
      <c r="U816" s="220"/>
      <c r="V816" s="220"/>
      <c r="W816" s="220"/>
      <c r="X816" s="220"/>
      <c r="Y816" s="221">
        <v>55.5</v>
      </c>
      <c r="Z816" s="222"/>
      <c r="AA816" s="222"/>
      <c r="AB816" s="223"/>
      <c r="AC816" s="224" t="s">
        <v>585</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8">
        <v>2</v>
      </c>
      <c r="B817" s="238">
        <v>1</v>
      </c>
      <c r="C817" s="217"/>
      <c r="D817" s="217"/>
      <c r="E817" s="217"/>
      <c r="F817" s="217"/>
      <c r="G817" s="217"/>
      <c r="H817" s="217"/>
      <c r="I817" s="217"/>
      <c r="J817" s="218"/>
      <c r="K817" s="219"/>
      <c r="L817" s="219"/>
      <c r="M817" s="219"/>
      <c r="N817" s="219"/>
      <c r="O817" s="219"/>
      <c r="P817" s="243"/>
      <c r="Q817" s="244"/>
      <c r="R817" s="244"/>
      <c r="S817" s="244"/>
      <c r="T817" s="244"/>
      <c r="U817" s="244"/>
      <c r="V817" s="244"/>
      <c r="W817" s="244"/>
      <c r="X817" s="245"/>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3.25" hidden="1" customHeight="1" x14ac:dyDescent="0.15">
      <c r="A818" s="238">
        <v>3</v>
      </c>
      <c r="B818" s="238">
        <v>1</v>
      </c>
      <c r="C818" s="217"/>
      <c r="D818" s="217"/>
      <c r="E818" s="217"/>
      <c r="F818" s="217"/>
      <c r="G818" s="217"/>
      <c r="H818" s="217"/>
      <c r="I818" s="217"/>
      <c r="J818" s="218"/>
      <c r="K818" s="219"/>
      <c r="L818" s="219"/>
      <c r="M818" s="219"/>
      <c r="N818" s="219"/>
      <c r="O818" s="219"/>
      <c r="P818" s="243"/>
      <c r="Q818" s="244"/>
      <c r="R818" s="244"/>
      <c r="S818" s="244"/>
      <c r="T818" s="244"/>
      <c r="U818" s="244"/>
      <c r="V818" s="244"/>
      <c r="W818" s="244"/>
      <c r="X818" s="245"/>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8">
        <v>4</v>
      </c>
      <c r="B819" s="238">
        <v>1</v>
      </c>
      <c r="C819" s="217"/>
      <c r="D819" s="217"/>
      <c r="E819" s="217"/>
      <c r="F819" s="217"/>
      <c r="G819" s="217"/>
      <c r="H819" s="217"/>
      <c r="I819" s="217"/>
      <c r="J819" s="218"/>
      <c r="K819" s="219"/>
      <c r="L819" s="219"/>
      <c r="M819" s="219"/>
      <c r="N819" s="219"/>
      <c r="O819" s="219"/>
      <c r="P819" s="243"/>
      <c r="Q819" s="244"/>
      <c r="R819" s="244"/>
      <c r="S819" s="244"/>
      <c r="T819" s="244"/>
      <c r="U819" s="244"/>
      <c r="V819" s="244"/>
      <c r="W819" s="244"/>
      <c r="X819" s="245"/>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8">
        <v>5</v>
      </c>
      <c r="B820" s="238">
        <v>1</v>
      </c>
      <c r="C820" s="217"/>
      <c r="D820" s="217"/>
      <c r="E820" s="217"/>
      <c r="F820" s="217"/>
      <c r="G820" s="217"/>
      <c r="H820" s="217"/>
      <c r="I820" s="217"/>
      <c r="J820" s="218"/>
      <c r="K820" s="219"/>
      <c r="L820" s="219"/>
      <c r="M820" s="219"/>
      <c r="N820" s="219"/>
      <c r="O820" s="219"/>
      <c r="P820" s="243"/>
      <c r="Q820" s="244"/>
      <c r="R820" s="244"/>
      <c r="S820" s="244"/>
      <c r="T820" s="244"/>
      <c r="U820" s="244"/>
      <c r="V820" s="244"/>
      <c r="W820" s="244"/>
      <c r="X820" s="245"/>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43"/>
      <c r="Q821" s="244"/>
      <c r="R821" s="244"/>
      <c r="S821" s="244"/>
      <c r="T821" s="244"/>
      <c r="U821" s="244"/>
      <c r="V821" s="244"/>
      <c r="W821" s="244"/>
      <c r="X821" s="245"/>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43"/>
      <c r="Q822" s="244"/>
      <c r="R822" s="244"/>
      <c r="S822" s="244"/>
      <c r="T822" s="244"/>
      <c r="U822" s="244"/>
      <c r="V822" s="244"/>
      <c r="W822" s="244"/>
      <c r="X822" s="245"/>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43"/>
      <c r="Q823" s="244"/>
      <c r="R823" s="244"/>
      <c r="S823" s="244"/>
      <c r="T823" s="244"/>
      <c r="U823" s="244"/>
      <c r="V823" s="244"/>
      <c r="W823" s="244"/>
      <c r="X823" s="245"/>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43"/>
      <c r="Q824" s="244"/>
      <c r="R824" s="244"/>
      <c r="S824" s="244"/>
      <c r="T824" s="244"/>
      <c r="U824" s="244"/>
      <c r="V824" s="244"/>
      <c r="W824" s="244"/>
      <c r="X824" s="245"/>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43"/>
      <c r="Q825" s="244"/>
      <c r="R825" s="244"/>
      <c r="S825" s="244"/>
      <c r="T825" s="244"/>
      <c r="U825" s="244"/>
      <c r="V825" s="244"/>
      <c r="W825" s="244"/>
      <c r="X825" s="245"/>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0.75"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9"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8">
        <v>1</v>
      </c>
      <c r="B849" s="238">
        <v>1</v>
      </c>
      <c r="C849" s="239" t="s">
        <v>627</v>
      </c>
      <c r="D849" s="217"/>
      <c r="E849" s="217"/>
      <c r="F849" s="217"/>
      <c r="G849" s="217"/>
      <c r="H849" s="217"/>
      <c r="I849" s="217"/>
      <c r="J849" s="218" t="s">
        <v>605</v>
      </c>
      <c r="K849" s="219"/>
      <c r="L849" s="219"/>
      <c r="M849" s="219"/>
      <c r="N849" s="219"/>
      <c r="O849" s="219"/>
      <c r="P849" s="235" t="s">
        <v>594</v>
      </c>
      <c r="Q849" s="220"/>
      <c r="R849" s="220"/>
      <c r="S849" s="220"/>
      <c r="T849" s="220"/>
      <c r="U849" s="220"/>
      <c r="V849" s="220"/>
      <c r="W849" s="220"/>
      <c r="X849" s="220"/>
      <c r="Y849" s="221">
        <v>5.6</v>
      </c>
      <c r="Z849" s="222"/>
      <c r="AA849" s="222"/>
      <c r="AB849" s="223"/>
      <c r="AC849" s="224" t="s">
        <v>604</v>
      </c>
      <c r="AD849" s="224"/>
      <c r="AE849" s="224"/>
      <c r="AF849" s="224"/>
      <c r="AG849" s="224"/>
      <c r="AH849" s="225" t="s">
        <v>615</v>
      </c>
      <c r="AI849" s="226"/>
      <c r="AJ849" s="226"/>
      <c r="AK849" s="226"/>
      <c r="AL849" s="227" t="s">
        <v>615</v>
      </c>
      <c r="AM849" s="228"/>
      <c r="AN849" s="228"/>
      <c r="AO849" s="229"/>
      <c r="AP849" s="230"/>
      <c r="AQ849" s="230"/>
      <c r="AR849" s="230"/>
      <c r="AS849" s="230"/>
      <c r="AT849" s="230"/>
      <c r="AU849" s="230"/>
      <c r="AV849" s="230"/>
      <c r="AW849" s="230"/>
      <c r="AX849" s="230"/>
    </row>
    <row r="850" spans="1:50" ht="30" customHeight="1" x14ac:dyDescent="0.15">
      <c r="A850" s="238">
        <v>2</v>
      </c>
      <c r="B850" s="238">
        <v>1</v>
      </c>
      <c r="C850" s="240" t="s">
        <v>586</v>
      </c>
      <c r="D850" s="241"/>
      <c r="E850" s="241"/>
      <c r="F850" s="241"/>
      <c r="G850" s="241"/>
      <c r="H850" s="241"/>
      <c r="I850" s="242"/>
      <c r="J850" s="218" t="s">
        <v>605</v>
      </c>
      <c r="K850" s="219"/>
      <c r="L850" s="219"/>
      <c r="M850" s="219"/>
      <c r="N850" s="219"/>
      <c r="O850" s="219"/>
      <c r="P850" s="243" t="s">
        <v>594</v>
      </c>
      <c r="Q850" s="244"/>
      <c r="R850" s="244"/>
      <c r="S850" s="244"/>
      <c r="T850" s="244"/>
      <c r="U850" s="244"/>
      <c r="V850" s="244"/>
      <c r="W850" s="244"/>
      <c r="X850" s="245"/>
      <c r="Y850" s="221">
        <v>5.4</v>
      </c>
      <c r="Z850" s="222"/>
      <c r="AA850" s="222"/>
      <c r="AB850" s="223"/>
      <c r="AC850" s="224" t="s">
        <v>604</v>
      </c>
      <c r="AD850" s="224"/>
      <c r="AE850" s="224"/>
      <c r="AF850" s="224"/>
      <c r="AG850" s="224"/>
      <c r="AH850" s="225" t="s">
        <v>613</v>
      </c>
      <c r="AI850" s="226"/>
      <c r="AJ850" s="226"/>
      <c r="AK850" s="226"/>
      <c r="AL850" s="227" t="s">
        <v>616</v>
      </c>
      <c r="AM850" s="228"/>
      <c r="AN850" s="228"/>
      <c r="AO850" s="229"/>
      <c r="AP850" s="230"/>
      <c r="AQ850" s="230"/>
      <c r="AR850" s="230"/>
      <c r="AS850" s="230"/>
      <c r="AT850" s="230"/>
      <c r="AU850" s="230"/>
      <c r="AV850" s="230"/>
      <c r="AW850" s="230"/>
      <c r="AX850" s="230"/>
    </row>
    <row r="851" spans="1:50" ht="30" customHeight="1" x14ac:dyDescent="0.15">
      <c r="A851" s="238">
        <v>3</v>
      </c>
      <c r="B851" s="238">
        <v>1</v>
      </c>
      <c r="C851" s="240" t="s">
        <v>587</v>
      </c>
      <c r="D851" s="241"/>
      <c r="E851" s="241"/>
      <c r="F851" s="241"/>
      <c r="G851" s="241"/>
      <c r="H851" s="241"/>
      <c r="I851" s="242"/>
      <c r="J851" s="218" t="s">
        <v>606</v>
      </c>
      <c r="K851" s="219"/>
      <c r="L851" s="219"/>
      <c r="M851" s="219"/>
      <c r="N851" s="219"/>
      <c r="O851" s="219"/>
      <c r="P851" s="243" t="s">
        <v>594</v>
      </c>
      <c r="Q851" s="244"/>
      <c r="R851" s="244"/>
      <c r="S851" s="244"/>
      <c r="T851" s="244"/>
      <c r="U851" s="244"/>
      <c r="V851" s="244"/>
      <c r="W851" s="244"/>
      <c r="X851" s="245"/>
      <c r="Y851" s="221">
        <v>4.9000000000000004</v>
      </c>
      <c r="Z851" s="222"/>
      <c r="AA851" s="222"/>
      <c r="AB851" s="223"/>
      <c r="AC851" s="224" t="s">
        <v>604</v>
      </c>
      <c r="AD851" s="224"/>
      <c r="AE851" s="224"/>
      <c r="AF851" s="224"/>
      <c r="AG851" s="224"/>
      <c r="AH851" s="225" t="s">
        <v>614</v>
      </c>
      <c r="AI851" s="226"/>
      <c r="AJ851" s="226"/>
      <c r="AK851" s="226"/>
      <c r="AL851" s="227" t="s">
        <v>615</v>
      </c>
      <c r="AM851" s="228"/>
      <c r="AN851" s="228"/>
      <c r="AO851" s="229"/>
      <c r="AP851" s="230"/>
      <c r="AQ851" s="230"/>
      <c r="AR851" s="230"/>
      <c r="AS851" s="230"/>
      <c r="AT851" s="230"/>
      <c r="AU851" s="230"/>
      <c r="AV851" s="230"/>
      <c r="AW851" s="230"/>
      <c r="AX851" s="230"/>
    </row>
    <row r="852" spans="1:50" ht="30" customHeight="1" x14ac:dyDescent="0.15">
      <c r="A852" s="238">
        <v>4</v>
      </c>
      <c r="B852" s="238">
        <v>1</v>
      </c>
      <c r="C852" s="240" t="s">
        <v>588</v>
      </c>
      <c r="D852" s="241"/>
      <c r="E852" s="241"/>
      <c r="F852" s="241"/>
      <c r="G852" s="241"/>
      <c r="H852" s="241"/>
      <c r="I852" s="242"/>
      <c r="J852" s="218" t="s">
        <v>606</v>
      </c>
      <c r="K852" s="219"/>
      <c r="L852" s="219"/>
      <c r="M852" s="219"/>
      <c r="N852" s="219"/>
      <c r="O852" s="219"/>
      <c r="P852" s="243" t="s">
        <v>594</v>
      </c>
      <c r="Q852" s="244"/>
      <c r="R852" s="244"/>
      <c r="S852" s="244"/>
      <c r="T852" s="244"/>
      <c r="U852" s="244"/>
      <c r="V852" s="244"/>
      <c r="W852" s="244"/>
      <c r="X852" s="245"/>
      <c r="Y852" s="221">
        <v>4.5</v>
      </c>
      <c r="Z852" s="222"/>
      <c r="AA852" s="222"/>
      <c r="AB852" s="223"/>
      <c r="AC852" s="224" t="s">
        <v>604</v>
      </c>
      <c r="AD852" s="224"/>
      <c r="AE852" s="224"/>
      <c r="AF852" s="224"/>
      <c r="AG852" s="224"/>
      <c r="AH852" s="225" t="s">
        <v>614</v>
      </c>
      <c r="AI852" s="226"/>
      <c r="AJ852" s="226"/>
      <c r="AK852" s="226"/>
      <c r="AL852" s="227" t="s">
        <v>615</v>
      </c>
      <c r="AM852" s="228"/>
      <c r="AN852" s="228"/>
      <c r="AO852" s="229"/>
      <c r="AP852" s="230"/>
      <c r="AQ852" s="230"/>
      <c r="AR852" s="230"/>
      <c r="AS852" s="230"/>
      <c r="AT852" s="230"/>
      <c r="AU852" s="230"/>
      <c r="AV852" s="230"/>
      <c r="AW852" s="230"/>
      <c r="AX852" s="230"/>
    </row>
    <row r="853" spans="1:50" ht="30" customHeight="1" x14ac:dyDescent="0.15">
      <c r="A853" s="238">
        <v>5</v>
      </c>
      <c r="B853" s="238">
        <v>1</v>
      </c>
      <c r="C853" s="240" t="s">
        <v>589</v>
      </c>
      <c r="D853" s="241"/>
      <c r="E853" s="241"/>
      <c r="F853" s="241"/>
      <c r="G853" s="241"/>
      <c r="H853" s="241"/>
      <c r="I853" s="242"/>
      <c r="J853" s="218" t="s">
        <v>605</v>
      </c>
      <c r="K853" s="219"/>
      <c r="L853" s="219"/>
      <c r="M853" s="219"/>
      <c r="N853" s="219"/>
      <c r="O853" s="219"/>
      <c r="P853" s="243" t="s">
        <v>594</v>
      </c>
      <c r="Q853" s="244"/>
      <c r="R853" s="244"/>
      <c r="S853" s="244"/>
      <c r="T853" s="244"/>
      <c r="U853" s="244"/>
      <c r="V853" s="244"/>
      <c r="W853" s="244"/>
      <c r="X853" s="245"/>
      <c r="Y853" s="221">
        <v>2.4</v>
      </c>
      <c r="Z853" s="222"/>
      <c r="AA853" s="222"/>
      <c r="AB853" s="223"/>
      <c r="AC853" s="224" t="s">
        <v>604</v>
      </c>
      <c r="AD853" s="224"/>
      <c r="AE853" s="224"/>
      <c r="AF853" s="224"/>
      <c r="AG853" s="224"/>
      <c r="AH853" s="225" t="s">
        <v>614</v>
      </c>
      <c r="AI853" s="226"/>
      <c r="AJ853" s="226"/>
      <c r="AK853" s="226"/>
      <c r="AL853" s="227" t="s">
        <v>615</v>
      </c>
      <c r="AM853" s="228"/>
      <c r="AN853" s="228"/>
      <c r="AO853" s="229"/>
      <c r="AP853" s="230"/>
      <c r="AQ853" s="230"/>
      <c r="AR853" s="230"/>
      <c r="AS853" s="230"/>
      <c r="AT853" s="230"/>
      <c r="AU853" s="230"/>
      <c r="AV853" s="230"/>
      <c r="AW853" s="230"/>
      <c r="AX853" s="230"/>
    </row>
    <row r="854" spans="1:50" ht="30" customHeight="1" x14ac:dyDescent="0.15">
      <c r="A854" s="238">
        <v>6</v>
      </c>
      <c r="B854" s="238">
        <v>1</v>
      </c>
      <c r="C854" s="240" t="s">
        <v>590</v>
      </c>
      <c r="D854" s="241"/>
      <c r="E854" s="241"/>
      <c r="F854" s="241"/>
      <c r="G854" s="241"/>
      <c r="H854" s="241"/>
      <c r="I854" s="242"/>
      <c r="J854" s="218" t="s">
        <v>605</v>
      </c>
      <c r="K854" s="219"/>
      <c r="L854" s="219"/>
      <c r="M854" s="219"/>
      <c r="N854" s="219"/>
      <c r="O854" s="219"/>
      <c r="P854" s="243" t="s">
        <v>594</v>
      </c>
      <c r="Q854" s="244"/>
      <c r="R854" s="244"/>
      <c r="S854" s="244"/>
      <c r="T854" s="244"/>
      <c r="U854" s="244"/>
      <c r="V854" s="244"/>
      <c r="W854" s="244"/>
      <c r="X854" s="245"/>
      <c r="Y854" s="221">
        <v>2.2999999999999998</v>
      </c>
      <c r="Z854" s="222"/>
      <c r="AA854" s="222"/>
      <c r="AB854" s="223"/>
      <c r="AC854" s="224" t="s">
        <v>604</v>
      </c>
      <c r="AD854" s="224"/>
      <c r="AE854" s="224"/>
      <c r="AF854" s="224"/>
      <c r="AG854" s="224"/>
      <c r="AH854" s="225" t="s">
        <v>614</v>
      </c>
      <c r="AI854" s="226"/>
      <c r="AJ854" s="226"/>
      <c r="AK854" s="226"/>
      <c r="AL854" s="227" t="s">
        <v>614</v>
      </c>
      <c r="AM854" s="228"/>
      <c r="AN854" s="228"/>
      <c r="AO854" s="229"/>
      <c r="AP854" s="230"/>
      <c r="AQ854" s="230"/>
      <c r="AR854" s="230"/>
      <c r="AS854" s="230"/>
      <c r="AT854" s="230"/>
      <c r="AU854" s="230"/>
      <c r="AV854" s="230"/>
      <c r="AW854" s="230"/>
      <c r="AX854" s="230"/>
    </row>
    <row r="855" spans="1:50" ht="30" customHeight="1" x14ac:dyDescent="0.15">
      <c r="A855" s="238">
        <v>7</v>
      </c>
      <c r="B855" s="238">
        <v>1</v>
      </c>
      <c r="C855" s="240" t="s">
        <v>591</v>
      </c>
      <c r="D855" s="241"/>
      <c r="E855" s="241"/>
      <c r="F855" s="241"/>
      <c r="G855" s="241"/>
      <c r="H855" s="241"/>
      <c r="I855" s="242"/>
      <c r="J855" s="218" t="s">
        <v>607</v>
      </c>
      <c r="K855" s="219"/>
      <c r="L855" s="219"/>
      <c r="M855" s="219"/>
      <c r="N855" s="219"/>
      <c r="O855" s="219"/>
      <c r="P855" s="243" t="s">
        <v>594</v>
      </c>
      <c r="Q855" s="244"/>
      <c r="R855" s="244"/>
      <c r="S855" s="244"/>
      <c r="T855" s="244"/>
      <c r="U855" s="244"/>
      <c r="V855" s="244"/>
      <c r="W855" s="244"/>
      <c r="X855" s="245"/>
      <c r="Y855" s="221">
        <v>1</v>
      </c>
      <c r="Z855" s="222"/>
      <c r="AA855" s="222"/>
      <c r="AB855" s="223"/>
      <c r="AC855" s="224" t="s">
        <v>604</v>
      </c>
      <c r="AD855" s="224"/>
      <c r="AE855" s="224"/>
      <c r="AF855" s="224"/>
      <c r="AG855" s="224"/>
      <c r="AH855" s="225" t="s">
        <v>616</v>
      </c>
      <c r="AI855" s="226"/>
      <c r="AJ855" s="226"/>
      <c r="AK855" s="226"/>
      <c r="AL855" s="227" t="s">
        <v>615</v>
      </c>
      <c r="AM855" s="228"/>
      <c r="AN855" s="228"/>
      <c r="AO855" s="229"/>
      <c r="AP855" s="230"/>
      <c r="AQ855" s="230"/>
      <c r="AR855" s="230"/>
      <c r="AS855" s="230"/>
      <c r="AT855" s="230"/>
      <c r="AU855" s="230"/>
      <c r="AV855" s="230"/>
      <c r="AW855" s="230"/>
      <c r="AX855" s="230"/>
    </row>
    <row r="856" spans="1:50" ht="30" customHeight="1" x14ac:dyDescent="0.15">
      <c r="A856" s="238">
        <v>8</v>
      </c>
      <c r="B856" s="238">
        <v>1</v>
      </c>
      <c r="C856" s="240" t="s">
        <v>592</v>
      </c>
      <c r="D856" s="241"/>
      <c r="E856" s="241"/>
      <c r="F856" s="241"/>
      <c r="G856" s="241"/>
      <c r="H856" s="241"/>
      <c r="I856" s="242"/>
      <c r="J856" s="218" t="s">
        <v>608</v>
      </c>
      <c r="K856" s="219"/>
      <c r="L856" s="219"/>
      <c r="M856" s="219"/>
      <c r="N856" s="219"/>
      <c r="O856" s="219"/>
      <c r="P856" s="243" t="s">
        <v>594</v>
      </c>
      <c r="Q856" s="244"/>
      <c r="R856" s="244"/>
      <c r="S856" s="244"/>
      <c r="T856" s="244"/>
      <c r="U856" s="244"/>
      <c r="V856" s="244"/>
      <c r="W856" s="244"/>
      <c r="X856" s="245"/>
      <c r="Y856" s="221">
        <v>0.9</v>
      </c>
      <c r="Z856" s="222"/>
      <c r="AA856" s="222"/>
      <c r="AB856" s="223"/>
      <c r="AC856" s="224" t="s">
        <v>604</v>
      </c>
      <c r="AD856" s="224"/>
      <c r="AE856" s="224"/>
      <c r="AF856" s="224"/>
      <c r="AG856" s="224"/>
      <c r="AH856" s="225" t="s">
        <v>615</v>
      </c>
      <c r="AI856" s="226"/>
      <c r="AJ856" s="226"/>
      <c r="AK856" s="226"/>
      <c r="AL856" s="227" t="s">
        <v>615</v>
      </c>
      <c r="AM856" s="228"/>
      <c r="AN856" s="228"/>
      <c r="AO856" s="229"/>
      <c r="AP856" s="230"/>
      <c r="AQ856" s="230"/>
      <c r="AR856" s="230"/>
      <c r="AS856" s="230"/>
      <c r="AT856" s="230"/>
      <c r="AU856" s="230"/>
      <c r="AV856" s="230"/>
      <c r="AW856" s="230"/>
      <c r="AX856" s="230"/>
    </row>
    <row r="857" spans="1:50" ht="30" customHeight="1" x14ac:dyDescent="0.15">
      <c r="A857" s="238">
        <v>9</v>
      </c>
      <c r="B857" s="238">
        <v>1</v>
      </c>
      <c r="C857" s="240" t="s">
        <v>593</v>
      </c>
      <c r="D857" s="241"/>
      <c r="E857" s="241"/>
      <c r="F857" s="241"/>
      <c r="G857" s="241"/>
      <c r="H857" s="241"/>
      <c r="I857" s="242"/>
      <c r="J857" s="218" t="s">
        <v>606</v>
      </c>
      <c r="K857" s="219"/>
      <c r="L857" s="219"/>
      <c r="M857" s="219"/>
      <c r="N857" s="219"/>
      <c r="O857" s="219"/>
      <c r="P857" s="243" t="s">
        <v>594</v>
      </c>
      <c r="Q857" s="244"/>
      <c r="R857" s="244"/>
      <c r="S857" s="244"/>
      <c r="T857" s="244"/>
      <c r="U857" s="244"/>
      <c r="V857" s="244"/>
      <c r="W857" s="244"/>
      <c r="X857" s="245"/>
      <c r="Y857" s="221">
        <v>0.7</v>
      </c>
      <c r="Z857" s="222"/>
      <c r="AA857" s="222"/>
      <c r="AB857" s="223"/>
      <c r="AC857" s="224" t="s">
        <v>604</v>
      </c>
      <c r="AD857" s="224"/>
      <c r="AE857" s="224"/>
      <c r="AF857" s="224"/>
      <c r="AG857" s="224"/>
      <c r="AH857" s="225" t="s">
        <v>615</v>
      </c>
      <c r="AI857" s="226"/>
      <c r="AJ857" s="226"/>
      <c r="AK857" s="226"/>
      <c r="AL857" s="227" t="s">
        <v>615</v>
      </c>
      <c r="AM857" s="228"/>
      <c r="AN857" s="228"/>
      <c r="AO857" s="229"/>
      <c r="AP857" s="230"/>
      <c r="AQ857" s="230"/>
      <c r="AR857" s="230"/>
      <c r="AS857" s="230"/>
      <c r="AT857" s="230"/>
      <c r="AU857" s="230"/>
      <c r="AV857" s="230"/>
      <c r="AW857" s="230"/>
      <c r="AX857" s="230"/>
    </row>
    <row r="858" spans="1:50" ht="28.5" customHeight="1" x14ac:dyDescent="0.15">
      <c r="A858" s="238">
        <v>10</v>
      </c>
      <c r="B858" s="238">
        <v>1</v>
      </c>
      <c r="C858" s="240"/>
      <c r="D858" s="241"/>
      <c r="E858" s="241"/>
      <c r="F858" s="241"/>
      <c r="G858" s="241"/>
      <c r="H858" s="241"/>
      <c r="I858" s="242"/>
      <c r="J858" s="218"/>
      <c r="K858" s="219"/>
      <c r="L858" s="219"/>
      <c r="M858" s="219"/>
      <c r="N858" s="219"/>
      <c r="O858" s="219"/>
      <c r="P858" s="243"/>
      <c r="Q858" s="244"/>
      <c r="R858" s="244"/>
      <c r="S858" s="244"/>
      <c r="T858" s="244"/>
      <c r="U858" s="244"/>
      <c r="V858" s="244"/>
      <c r="W858" s="244"/>
      <c r="X858" s="245"/>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0.75"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8.25"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75"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12"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8">
        <v>1</v>
      </c>
      <c r="B882" s="238">
        <v>1</v>
      </c>
      <c r="C882" s="239" t="s">
        <v>627</v>
      </c>
      <c r="D882" s="217"/>
      <c r="E882" s="217"/>
      <c r="F882" s="217"/>
      <c r="G882" s="217"/>
      <c r="H882" s="217"/>
      <c r="I882" s="217"/>
      <c r="J882" s="218" t="s">
        <v>605</v>
      </c>
      <c r="K882" s="219"/>
      <c r="L882" s="219"/>
      <c r="M882" s="219"/>
      <c r="N882" s="219"/>
      <c r="O882" s="219"/>
      <c r="P882" s="220" t="s">
        <v>581</v>
      </c>
      <c r="Q882" s="220"/>
      <c r="R882" s="220"/>
      <c r="S882" s="220"/>
      <c r="T882" s="220"/>
      <c r="U882" s="220"/>
      <c r="V882" s="220"/>
      <c r="W882" s="220"/>
      <c r="X882" s="220"/>
      <c r="Y882" s="221">
        <v>1.103396</v>
      </c>
      <c r="Z882" s="222"/>
      <c r="AA882" s="222"/>
      <c r="AB882" s="223"/>
      <c r="AC882" s="224" t="s">
        <v>604</v>
      </c>
      <c r="AD882" s="224"/>
      <c r="AE882" s="224"/>
      <c r="AF882" s="224"/>
      <c r="AG882" s="224"/>
      <c r="AH882" s="225" t="s">
        <v>617</v>
      </c>
      <c r="AI882" s="226"/>
      <c r="AJ882" s="226"/>
      <c r="AK882" s="226"/>
      <c r="AL882" s="227" t="s">
        <v>619</v>
      </c>
      <c r="AM882" s="228"/>
      <c r="AN882" s="228"/>
      <c r="AO882" s="229"/>
      <c r="AP882" s="230"/>
      <c r="AQ882" s="230"/>
      <c r="AR882" s="230"/>
      <c r="AS882" s="230"/>
      <c r="AT882" s="230"/>
      <c r="AU882" s="230"/>
      <c r="AV882" s="230"/>
      <c r="AW882" s="230"/>
      <c r="AX882" s="230"/>
    </row>
    <row r="883" spans="1:50" ht="30" customHeight="1" x14ac:dyDescent="0.15">
      <c r="A883" s="238">
        <v>2</v>
      </c>
      <c r="B883" s="238">
        <v>1</v>
      </c>
      <c r="C883" s="217" t="s">
        <v>586</v>
      </c>
      <c r="D883" s="217"/>
      <c r="E883" s="217"/>
      <c r="F883" s="217"/>
      <c r="G883" s="217"/>
      <c r="H883" s="217"/>
      <c r="I883" s="217"/>
      <c r="J883" s="218" t="s">
        <v>609</v>
      </c>
      <c r="K883" s="219"/>
      <c r="L883" s="219"/>
      <c r="M883" s="219"/>
      <c r="N883" s="219"/>
      <c r="O883" s="219"/>
      <c r="P883" s="220" t="s">
        <v>581</v>
      </c>
      <c r="Q883" s="220"/>
      <c r="R883" s="220"/>
      <c r="S883" s="220"/>
      <c r="T883" s="220"/>
      <c r="U883" s="220"/>
      <c r="V883" s="220"/>
      <c r="W883" s="220"/>
      <c r="X883" s="220"/>
      <c r="Y883" s="221">
        <v>1.055812</v>
      </c>
      <c r="Z883" s="222"/>
      <c r="AA883" s="222"/>
      <c r="AB883" s="223"/>
      <c r="AC883" s="224" t="s">
        <v>604</v>
      </c>
      <c r="AD883" s="224"/>
      <c r="AE883" s="224"/>
      <c r="AF883" s="224"/>
      <c r="AG883" s="224"/>
      <c r="AH883" s="225" t="s">
        <v>616</v>
      </c>
      <c r="AI883" s="226"/>
      <c r="AJ883" s="226"/>
      <c r="AK883" s="226"/>
      <c r="AL883" s="227" t="s">
        <v>617</v>
      </c>
      <c r="AM883" s="228"/>
      <c r="AN883" s="228"/>
      <c r="AO883" s="229"/>
      <c r="AP883" s="230"/>
      <c r="AQ883" s="230"/>
      <c r="AR883" s="230"/>
      <c r="AS883" s="230"/>
      <c r="AT883" s="230"/>
      <c r="AU883" s="230"/>
      <c r="AV883" s="230"/>
      <c r="AW883" s="230"/>
      <c r="AX883" s="230"/>
    </row>
    <row r="884" spans="1:50" ht="30" customHeight="1" x14ac:dyDescent="0.15">
      <c r="A884" s="238">
        <v>3</v>
      </c>
      <c r="B884" s="238">
        <v>1</v>
      </c>
      <c r="C884" s="217" t="s">
        <v>587</v>
      </c>
      <c r="D884" s="217"/>
      <c r="E884" s="217"/>
      <c r="F884" s="217"/>
      <c r="G884" s="217"/>
      <c r="H884" s="217"/>
      <c r="I884" s="217"/>
      <c r="J884" s="218" t="s">
        <v>605</v>
      </c>
      <c r="K884" s="219"/>
      <c r="L884" s="219"/>
      <c r="M884" s="219"/>
      <c r="N884" s="219"/>
      <c r="O884" s="219"/>
      <c r="P884" s="220" t="s">
        <v>581</v>
      </c>
      <c r="Q884" s="220"/>
      <c r="R884" s="220"/>
      <c r="S884" s="220"/>
      <c r="T884" s="220"/>
      <c r="U884" s="220"/>
      <c r="V884" s="220"/>
      <c r="W884" s="220"/>
      <c r="X884" s="220"/>
      <c r="Y884" s="221">
        <v>0.75631000000000004</v>
      </c>
      <c r="Z884" s="222"/>
      <c r="AA884" s="222"/>
      <c r="AB884" s="223"/>
      <c r="AC884" s="224" t="s">
        <v>604</v>
      </c>
      <c r="AD884" s="224"/>
      <c r="AE884" s="224"/>
      <c r="AF884" s="224"/>
      <c r="AG884" s="224"/>
      <c r="AH884" s="225" t="s">
        <v>618</v>
      </c>
      <c r="AI884" s="226"/>
      <c r="AJ884" s="226"/>
      <c r="AK884" s="226"/>
      <c r="AL884" s="227" t="s">
        <v>616</v>
      </c>
      <c r="AM884" s="228"/>
      <c r="AN884" s="228"/>
      <c r="AO884" s="229"/>
      <c r="AP884" s="230"/>
      <c r="AQ884" s="230"/>
      <c r="AR884" s="230"/>
      <c r="AS884" s="230"/>
      <c r="AT884" s="230"/>
      <c r="AU884" s="230"/>
      <c r="AV884" s="230"/>
      <c r="AW884" s="230"/>
      <c r="AX884" s="230"/>
    </row>
    <row r="885" spans="1:50" ht="30" customHeight="1" x14ac:dyDescent="0.15">
      <c r="A885" s="238">
        <v>4</v>
      </c>
      <c r="B885" s="238">
        <v>1</v>
      </c>
      <c r="C885" s="217" t="s">
        <v>588</v>
      </c>
      <c r="D885" s="217"/>
      <c r="E885" s="217"/>
      <c r="F885" s="217"/>
      <c r="G885" s="217"/>
      <c r="H885" s="217"/>
      <c r="I885" s="217"/>
      <c r="J885" s="218" t="s">
        <v>610</v>
      </c>
      <c r="K885" s="219"/>
      <c r="L885" s="219"/>
      <c r="M885" s="219"/>
      <c r="N885" s="219"/>
      <c r="O885" s="219"/>
      <c r="P885" s="220" t="s">
        <v>581</v>
      </c>
      <c r="Q885" s="220"/>
      <c r="R885" s="220"/>
      <c r="S885" s="220"/>
      <c r="T885" s="220"/>
      <c r="U885" s="220"/>
      <c r="V885" s="220"/>
      <c r="W885" s="220"/>
      <c r="X885" s="220"/>
      <c r="Y885" s="221">
        <v>0.60449900000000001</v>
      </c>
      <c r="Z885" s="222"/>
      <c r="AA885" s="222"/>
      <c r="AB885" s="223"/>
      <c r="AC885" s="224" t="s">
        <v>604</v>
      </c>
      <c r="AD885" s="224"/>
      <c r="AE885" s="224"/>
      <c r="AF885" s="224"/>
      <c r="AG885" s="224"/>
      <c r="AH885" s="225" t="s">
        <v>617</v>
      </c>
      <c r="AI885" s="226"/>
      <c r="AJ885" s="226"/>
      <c r="AK885" s="226"/>
      <c r="AL885" s="227" t="s">
        <v>612</v>
      </c>
      <c r="AM885" s="228"/>
      <c r="AN885" s="228"/>
      <c r="AO885" s="229"/>
      <c r="AP885" s="230"/>
      <c r="AQ885" s="230"/>
      <c r="AR885" s="230"/>
      <c r="AS885" s="230"/>
      <c r="AT885" s="230"/>
      <c r="AU885" s="230"/>
      <c r="AV885" s="230"/>
      <c r="AW885" s="230"/>
      <c r="AX885" s="230"/>
    </row>
    <row r="886" spans="1:50" ht="30" customHeight="1" x14ac:dyDescent="0.15">
      <c r="A886" s="238">
        <v>5</v>
      </c>
      <c r="B886" s="238">
        <v>1</v>
      </c>
      <c r="C886" s="217" t="s">
        <v>589</v>
      </c>
      <c r="D886" s="217"/>
      <c r="E886" s="217"/>
      <c r="F886" s="217"/>
      <c r="G886" s="217"/>
      <c r="H886" s="217"/>
      <c r="I886" s="217"/>
      <c r="J886" s="218" t="s">
        <v>606</v>
      </c>
      <c r="K886" s="219"/>
      <c r="L886" s="219"/>
      <c r="M886" s="219"/>
      <c r="N886" s="219"/>
      <c r="O886" s="219"/>
      <c r="P886" s="220" t="s">
        <v>581</v>
      </c>
      <c r="Q886" s="220"/>
      <c r="R886" s="220"/>
      <c r="S886" s="220"/>
      <c r="T886" s="220"/>
      <c r="U886" s="220"/>
      <c r="V886" s="220"/>
      <c r="W886" s="220"/>
      <c r="X886" s="220"/>
      <c r="Y886" s="221">
        <v>0.49501000000000001</v>
      </c>
      <c r="Z886" s="222"/>
      <c r="AA886" s="222"/>
      <c r="AB886" s="223"/>
      <c r="AC886" s="224" t="s">
        <v>604</v>
      </c>
      <c r="AD886" s="224"/>
      <c r="AE886" s="224"/>
      <c r="AF886" s="224"/>
      <c r="AG886" s="224"/>
      <c r="AH886" s="225" t="s">
        <v>614</v>
      </c>
      <c r="AI886" s="226"/>
      <c r="AJ886" s="226"/>
      <c r="AK886" s="226"/>
      <c r="AL886" s="227" t="s">
        <v>619</v>
      </c>
      <c r="AM886" s="228"/>
      <c r="AN886" s="228"/>
      <c r="AO886" s="229"/>
      <c r="AP886" s="230"/>
      <c r="AQ886" s="230"/>
      <c r="AR886" s="230"/>
      <c r="AS886" s="230"/>
      <c r="AT886" s="230"/>
      <c r="AU886" s="230"/>
      <c r="AV886" s="230"/>
      <c r="AW886" s="230"/>
      <c r="AX886" s="230"/>
    </row>
    <row r="887" spans="1:50" ht="30" customHeight="1" x14ac:dyDescent="0.15">
      <c r="A887" s="238">
        <v>6</v>
      </c>
      <c r="B887" s="238">
        <v>1</v>
      </c>
      <c r="C887" s="217" t="s">
        <v>590</v>
      </c>
      <c r="D887" s="217"/>
      <c r="E887" s="217"/>
      <c r="F887" s="217"/>
      <c r="G887" s="217"/>
      <c r="H887" s="217"/>
      <c r="I887" s="217"/>
      <c r="J887" s="218" t="s">
        <v>605</v>
      </c>
      <c r="K887" s="219"/>
      <c r="L887" s="219"/>
      <c r="M887" s="219"/>
      <c r="N887" s="219"/>
      <c r="O887" s="219"/>
      <c r="P887" s="220" t="s">
        <v>581</v>
      </c>
      <c r="Q887" s="220"/>
      <c r="R887" s="220"/>
      <c r="S887" s="220"/>
      <c r="T887" s="220"/>
      <c r="U887" s="220"/>
      <c r="V887" s="220"/>
      <c r="W887" s="220"/>
      <c r="X887" s="220"/>
      <c r="Y887" s="221">
        <v>0.46359800000000001</v>
      </c>
      <c r="Z887" s="222"/>
      <c r="AA887" s="222"/>
      <c r="AB887" s="223"/>
      <c r="AC887" s="224" t="s">
        <v>604</v>
      </c>
      <c r="AD887" s="224"/>
      <c r="AE887" s="224"/>
      <c r="AF887" s="224"/>
      <c r="AG887" s="224"/>
      <c r="AH887" s="225" t="s">
        <v>616</v>
      </c>
      <c r="AI887" s="226"/>
      <c r="AJ887" s="226"/>
      <c r="AK887" s="226"/>
      <c r="AL887" s="227" t="s">
        <v>617</v>
      </c>
      <c r="AM887" s="228"/>
      <c r="AN887" s="228"/>
      <c r="AO887" s="229"/>
      <c r="AP887" s="230"/>
      <c r="AQ887" s="230"/>
      <c r="AR887" s="230"/>
      <c r="AS887" s="230"/>
      <c r="AT887" s="230"/>
      <c r="AU887" s="230"/>
      <c r="AV887" s="230"/>
      <c r="AW887" s="230"/>
      <c r="AX887" s="230"/>
    </row>
    <row r="888" spans="1:50" ht="30" customHeight="1" x14ac:dyDescent="0.15">
      <c r="A888" s="238">
        <v>7</v>
      </c>
      <c r="B888" s="238">
        <v>1</v>
      </c>
      <c r="C888" s="217" t="s">
        <v>591</v>
      </c>
      <c r="D888" s="217"/>
      <c r="E888" s="217"/>
      <c r="F888" s="217"/>
      <c r="G888" s="217"/>
      <c r="H888" s="217"/>
      <c r="I888" s="217"/>
      <c r="J888" s="218" t="s">
        <v>605</v>
      </c>
      <c r="K888" s="219"/>
      <c r="L888" s="219"/>
      <c r="M888" s="219"/>
      <c r="N888" s="219"/>
      <c r="O888" s="219"/>
      <c r="P888" s="220" t="s">
        <v>581</v>
      </c>
      <c r="Q888" s="220"/>
      <c r="R888" s="220"/>
      <c r="S888" s="220"/>
      <c r="T888" s="220"/>
      <c r="U888" s="220"/>
      <c r="V888" s="220"/>
      <c r="W888" s="220"/>
      <c r="X888" s="220"/>
      <c r="Y888" s="221">
        <v>0.38756099999999999</v>
      </c>
      <c r="Z888" s="222"/>
      <c r="AA888" s="222"/>
      <c r="AB888" s="223"/>
      <c r="AC888" s="224" t="s">
        <v>604</v>
      </c>
      <c r="AD888" s="224"/>
      <c r="AE888" s="224"/>
      <c r="AF888" s="224"/>
      <c r="AG888" s="224"/>
      <c r="AH888" s="225" t="s">
        <v>618</v>
      </c>
      <c r="AI888" s="226"/>
      <c r="AJ888" s="226"/>
      <c r="AK888" s="226"/>
      <c r="AL888" s="227" t="s">
        <v>615</v>
      </c>
      <c r="AM888" s="228"/>
      <c r="AN888" s="228"/>
      <c r="AO888" s="229"/>
      <c r="AP888" s="230"/>
      <c r="AQ888" s="230"/>
      <c r="AR888" s="230"/>
      <c r="AS888" s="230"/>
      <c r="AT888" s="230"/>
      <c r="AU888" s="230"/>
      <c r="AV888" s="230"/>
      <c r="AW888" s="230"/>
      <c r="AX888" s="230"/>
    </row>
    <row r="889" spans="1:50" ht="30" customHeight="1" x14ac:dyDescent="0.15">
      <c r="A889" s="238">
        <v>8</v>
      </c>
      <c r="B889" s="238">
        <v>1</v>
      </c>
      <c r="C889" s="217" t="s">
        <v>592</v>
      </c>
      <c r="D889" s="217"/>
      <c r="E889" s="217"/>
      <c r="F889" s="217"/>
      <c r="G889" s="217"/>
      <c r="H889" s="217"/>
      <c r="I889" s="217"/>
      <c r="J889" s="218" t="s">
        <v>610</v>
      </c>
      <c r="K889" s="219"/>
      <c r="L889" s="219"/>
      <c r="M889" s="219"/>
      <c r="N889" s="219"/>
      <c r="O889" s="219"/>
      <c r="P889" s="220" t="s">
        <v>581</v>
      </c>
      <c r="Q889" s="220"/>
      <c r="R889" s="220"/>
      <c r="S889" s="220"/>
      <c r="T889" s="220"/>
      <c r="U889" s="220"/>
      <c r="V889" s="220"/>
      <c r="W889" s="220"/>
      <c r="X889" s="220"/>
      <c r="Y889" s="221">
        <v>0.1</v>
      </c>
      <c r="Z889" s="222"/>
      <c r="AA889" s="222"/>
      <c r="AB889" s="223"/>
      <c r="AC889" s="224" t="s">
        <v>604</v>
      </c>
      <c r="AD889" s="224"/>
      <c r="AE889" s="224"/>
      <c r="AF889" s="224"/>
      <c r="AG889" s="224"/>
      <c r="AH889" s="225" t="s">
        <v>617</v>
      </c>
      <c r="AI889" s="226"/>
      <c r="AJ889" s="226"/>
      <c r="AK889" s="226"/>
      <c r="AL889" s="227" t="s">
        <v>615</v>
      </c>
      <c r="AM889" s="228"/>
      <c r="AN889" s="228"/>
      <c r="AO889" s="229"/>
      <c r="AP889" s="230"/>
      <c r="AQ889" s="230"/>
      <c r="AR889" s="230"/>
      <c r="AS889" s="230"/>
      <c r="AT889" s="230"/>
      <c r="AU889" s="230"/>
      <c r="AV889" s="230"/>
      <c r="AW889" s="230"/>
      <c r="AX889" s="230"/>
    </row>
    <row r="890" spans="1:50" ht="30" customHeight="1" x14ac:dyDescent="0.15">
      <c r="A890" s="238">
        <v>9</v>
      </c>
      <c r="B890" s="238">
        <v>1</v>
      </c>
      <c r="C890" s="217" t="s">
        <v>593</v>
      </c>
      <c r="D890" s="217"/>
      <c r="E890" s="217"/>
      <c r="F890" s="217"/>
      <c r="G890" s="217"/>
      <c r="H890" s="217"/>
      <c r="I890" s="217"/>
      <c r="J890" s="218" t="s">
        <v>605</v>
      </c>
      <c r="K890" s="219"/>
      <c r="L890" s="219"/>
      <c r="M890" s="219"/>
      <c r="N890" s="219"/>
      <c r="O890" s="219"/>
      <c r="P890" s="220" t="s">
        <v>581</v>
      </c>
      <c r="Q890" s="220"/>
      <c r="R890" s="220"/>
      <c r="S890" s="220"/>
      <c r="T890" s="220"/>
      <c r="U890" s="220"/>
      <c r="V890" s="220"/>
      <c r="W890" s="220"/>
      <c r="X890" s="220"/>
      <c r="Y890" s="221">
        <v>0.1</v>
      </c>
      <c r="Z890" s="222"/>
      <c r="AA890" s="222"/>
      <c r="AB890" s="223"/>
      <c r="AC890" s="224" t="s">
        <v>604</v>
      </c>
      <c r="AD890" s="224"/>
      <c r="AE890" s="224"/>
      <c r="AF890" s="224"/>
      <c r="AG890" s="224"/>
      <c r="AH890" s="225" t="s">
        <v>618</v>
      </c>
      <c r="AI890" s="226"/>
      <c r="AJ890" s="226"/>
      <c r="AK890" s="226"/>
      <c r="AL890" s="227" t="s">
        <v>620</v>
      </c>
      <c r="AM890" s="228"/>
      <c r="AN890" s="228"/>
      <c r="AO890" s="229"/>
      <c r="AP890" s="230"/>
      <c r="AQ890" s="230"/>
      <c r="AR890" s="230"/>
      <c r="AS890" s="230"/>
      <c r="AT890" s="230"/>
      <c r="AU890" s="230"/>
      <c r="AV890" s="230"/>
      <c r="AW890" s="230"/>
      <c r="AX890" s="230"/>
    </row>
    <row r="891" spans="1:50" ht="30" customHeight="1" x14ac:dyDescent="0.15">
      <c r="A891" s="238">
        <v>10</v>
      </c>
      <c r="B891" s="238">
        <v>1</v>
      </c>
      <c r="C891" s="217" t="s">
        <v>595</v>
      </c>
      <c r="D891" s="217"/>
      <c r="E891" s="217"/>
      <c r="F891" s="217"/>
      <c r="G891" s="217"/>
      <c r="H891" s="217"/>
      <c r="I891" s="217"/>
      <c r="J891" s="218" t="s">
        <v>605</v>
      </c>
      <c r="K891" s="219"/>
      <c r="L891" s="219"/>
      <c r="M891" s="219"/>
      <c r="N891" s="219"/>
      <c r="O891" s="219"/>
      <c r="P891" s="235" t="s">
        <v>630</v>
      </c>
      <c r="Q891" s="220"/>
      <c r="R891" s="220"/>
      <c r="S891" s="220"/>
      <c r="T891" s="220"/>
      <c r="U891" s="220"/>
      <c r="V891" s="220"/>
      <c r="W891" s="220"/>
      <c r="X891" s="220"/>
      <c r="Y891" s="221">
        <v>0.1</v>
      </c>
      <c r="Z891" s="222"/>
      <c r="AA891" s="222"/>
      <c r="AB891" s="223"/>
      <c r="AC891" s="224" t="s">
        <v>604</v>
      </c>
      <c r="AD891" s="224"/>
      <c r="AE891" s="224"/>
      <c r="AF891" s="224"/>
      <c r="AG891" s="224"/>
      <c r="AH891" s="225" t="s">
        <v>616</v>
      </c>
      <c r="AI891" s="226"/>
      <c r="AJ891" s="226"/>
      <c r="AK891" s="226"/>
      <c r="AL891" s="227" t="s">
        <v>620</v>
      </c>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4.5"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6.75"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1.5"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0.75"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8.5"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0.75"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4.5"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6.75"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5.5"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3.25"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4.25"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8.75"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5.75"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9.5"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6"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11.25"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7.25"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6.25"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0.5"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1.25"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0.75"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0.75"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3.25"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7.5"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6.75"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1"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6.5"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1.75"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27.75"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75"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75"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510</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512</v>
      </c>
      <c r="AQ1080" s="234"/>
      <c r="AR1080" s="234"/>
      <c r="AS1080" s="234"/>
      <c r="AT1080" s="234"/>
      <c r="AU1080" s="234"/>
      <c r="AV1080" s="234"/>
      <c r="AW1080" s="234"/>
      <c r="AX1080" s="234"/>
    </row>
    <row r="1081" spans="1:50" ht="30.75" customHeight="1" x14ac:dyDescent="0.15">
      <c r="A1081" s="238">
        <v>1</v>
      </c>
      <c r="B1081" s="238">
        <v>1</v>
      </c>
      <c r="C1081" s="236"/>
      <c r="D1081" s="236"/>
      <c r="E1081" s="106" t="s">
        <v>634</v>
      </c>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13.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29.2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5.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29">
      <formula>IF(RIGHT(TEXT(P14,"0.#"),1)=".",FALSE,TRUE)</formula>
    </cfRule>
    <cfRule type="expression" dxfId="2682" priority="11230">
      <formula>IF(RIGHT(TEXT(P14,"0.#"),1)=".",TRUE,FALSE)</formula>
    </cfRule>
  </conditionalFormatting>
  <conditionalFormatting sqref="AE23">
    <cfRule type="expression" dxfId="2681" priority="11219">
      <formula>IF(RIGHT(TEXT(AE23,"0.#"),1)=".",FALSE,TRUE)</formula>
    </cfRule>
    <cfRule type="expression" dxfId="2680" priority="11220">
      <formula>IF(RIGHT(TEXT(AE23,"0.#"),1)=".",TRUE,FALSE)</formula>
    </cfRule>
  </conditionalFormatting>
  <conditionalFormatting sqref="L105">
    <cfRule type="expression" dxfId="2679" priority="11111">
      <formula>IF(RIGHT(TEXT(L105,"0.#"),1)=".",FALSE,TRUE)</formula>
    </cfRule>
    <cfRule type="expression" dxfId="2678" priority="11112">
      <formula>IF(RIGHT(TEXT(L105,"0.#"),1)=".",TRUE,FALSE)</formula>
    </cfRule>
  </conditionalFormatting>
  <conditionalFormatting sqref="L110">
    <cfRule type="expression" dxfId="2677" priority="11109">
      <formula>IF(RIGHT(TEXT(L110,"0.#"),1)=".",FALSE,TRUE)</formula>
    </cfRule>
    <cfRule type="expression" dxfId="2676" priority="11110">
      <formula>IF(RIGHT(TEXT(L110,"0.#"),1)=".",TRUE,FALSE)</formula>
    </cfRule>
  </conditionalFormatting>
  <conditionalFormatting sqref="R110">
    <cfRule type="expression" dxfId="2675" priority="11107">
      <formula>IF(RIGHT(TEXT(R110,"0.#"),1)=".",FALSE,TRUE)</formula>
    </cfRule>
    <cfRule type="expression" dxfId="2674" priority="11108">
      <formula>IF(RIGHT(TEXT(R110,"0.#"),1)=".",TRUE,FALSE)</formula>
    </cfRule>
  </conditionalFormatting>
  <conditionalFormatting sqref="P18:AX18">
    <cfRule type="expression" dxfId="2673" priority="11105">
      <formula>IF(RIGHT(TEXT(P18,"0.#"),1)=".",FALSE,TRUE)</formula>
    </cfRule>
    <cfRule type="expression" dxfId="2672" priority="11106">
      <formula>IF(RIGHT(TEXT(P18,"0.#"),1)=".",TRUE,FALSE)</formula>
    </cfRule>
  </conditionalFormatting>
  <conditionalFormatting sqref="Y761">
    <cfRule type="expression" dxfId="2671" priority="11101">
      <formula>IF(RIGHT(TEXT(Y761,"0.#"),1)=".",FALSE,TRUE)</formula>
    </cfRule>
    <cfRule type="expression" dxfId="2670" priority="11102">
      <formula>IF(RIGHT(TEXT(Y761,"0.#"),1)=".",TRUE,FALSE)</formula>
    </cfRule>
  </conditionalFormatting>
  <conditionalFormatting sqref="Y770">
    <cfRule type="expression" dxfId="2669" priority="11097">
      <formula>IF(RIGHT(TEXT(Y770,"0.#"),1)=".",FALSE,TRUE)</formula>
    </cfRule>
    <cfRule type="expression" dxfId="2668" priority="11098">
      <formula>IF(RIGHT(TEXT(Y770,"0.#"),1)=".",TRUE,FALSE)</formula>
    </cfRule>
  </conditionalFormatting>
  <conditionalFormatting sqref="Y801:Y808 Y799 Y788:Y795 Y786 Y775:Y782 Y773">
    <cfRule type="expression" dxfId="2667" priority="10879">
      <formula>IF(RIGHT(TEXT(Y773,"0.#"),1)=".",FALSE,TRUE)</formula>
    </cfRule>
    <cfRule type="expression" dxfId="2666" priority="10880">
      <formula>IF(RIGHT(TEXT(Y773,"0.#"),1)=".",TRUE,FALSE)</formula>
    </cfRule>
  </conditionalFormatting>
  <conditionalFormatting sqref="P16:AQ17 P15:AX15 P13:AX13">
    <cfRule type="expression" dxfId="2665" priority="10927">
      <formula>IF(RIGHT(TEXT(P13,"0.#"),1)=".",FALSE,TRUE)</formula>
    </cfRule>
    <cfRule type="expression" dxfId="2664" priority="10928">
      <formula>IF(RIGHT(TEXT(P13,"0.#"),1)=".",TRUE,FALSE)</formula>
    </cfRule>
  </conditionalFormatting>
  <conditionalFormatting sqref="P19:AJ19">
    <cfRule type="expression" dxfId="2663" priority="10925">
      <formula>IF(RIGHT(TEXT(P19,"0.#"),1)=".",FALSE,TRUE)</formula>
    </cfRule>
    <cfRule type="expression" dxfId="2662" priority="10926">
      <formula>IF(RIGHT(TEXT(P19,"0.#"),1)=".",TRUE,FALSE)</formula>
    </cfRule>
  </conditionalFormatting>
  <conditionalFormatting sqref="AE74 AQ74">
    <cfRule type="expression" dxfId="2661" priority="10917">
      <formula>IF(RIGHT(TEXT(AE74,"0.#"),1)=".",FALSE,TRUE)</formula>
    </cfRule>
    <cfRule type="expression" dxfId="2660" priority="10918">
      <formula>IF(RIGHT(TEXT(AE74,"0.#"),1)=".",TRUE,FALSE)</formula>
    </cfRule>
  </conditionalFormatting>
  <conditionalFormatting sqref="L106:L109 L104">
    <cfRule type="expression" dxfId="2659" priority="10911">
      <formula>IF(RIGHT(TEXT(L104,"0.#"),1)=".",FALSE,TRUE)</formula>
    </cfRule>
    <cfRule type="expression" dxfId="2658" priority="10912">
      <formula>IF(RIGHT(TEXT(L104,"0.#"),1)=".",TRUE,FALSE)</formula>
    </cfRule>
  </conditionalFormatting>
  <conditionalFormatting sqref="R104">
    <cfRule type="expression" dxfId="2657" priority="10907">
      <formula>IF(RIGHT(TEXT(R104,"0.#"),1)=".",FALSE,TRUE)</formula>
    </cfRule>
    <cfRule type="expression" dxfId="2656" priority="10908">
      <formula>IF(RIGHT(TEXT(R104,"0.#"),1)=".",TRUE,FALSE)</formula>
    </cfRule>
  </conditionalFormatting>
  <conditionalFormatting sqref="R105:R109">
    <cfRule type="expression" dxfId="2655" priority="10905">
      <formula>IF(RIGHT(TEXT(R105,"0.#"),1)=".",FALSE,TRUE)</formula>
    </cfRule>
    <cfRule type="expression" dxfId="2654" priority="10906">
      <formula>IF(RIGHT(TEXT(R105,"0.#"),1)=".",TRUE,FALSE)</formula>
    </cfRule>
  </conditionalFormatting>
  <conditionalFormatting sqref="Y762:Y769 Y760">
    <cfRule type="expression" dxfId="2653" priority="10903">
      <formula>IF(RIGHT(TEXT(Y760,"0.#"),1)=".",FALSE,TRUE)</formula>
    </cfRule>
    <cfRule type="expression" dxfId="2652" priority="10904">
      <formula>IF(RIGHT(TEXT(Y760,"0.#"),1)=".",TRUE,FALSE)</formula>
    </cfRule>
  </conditionalFormatting>
  <conditionalFormatting sqref="AU761">
    <cfRule type="expression" dxfId="2651" priority="10901">
      <formula>IF(RIGHT(TEXT(AU761,"0.#"),1)=".",FALSE,TRUE)</formula>
    </cfRule>
    <cfRule type="expression" dxfId="2650" priority="10902">
      <formula>IF(RIGHT(TEXT(AU761,"0.#"),1)=".",TRUE,FALSE)</formula>
    </cfRule>
  </conditionalFormatting>
  <conditionalFormatting sqref="AU770">
    <cfRule type="expression" dxfId="2649" priority="10899">
      <formula>IF(RIGHT(TEXT(AU770,"0.#"),1)=".",FALSE,TRUE)</formula>
    </cfRule>
    <cfRule type="expression" dxfId="2648" priority="10900">
      <formula>IF(RIGHT(TEXT(AU770,"0.#"),1)=".",TRUE,FALSE)</formula>
    </cfRule>
  </conditionalFormatting>
  <conditionalFormatting sqref="AU762:AU769 AU760">
    <cfRule type="expression" dxfId="2647" priority="10897">
      <formula>IF(RIGHT(TEXT(AU760,"0.#"),1)=".",FALSE,TRUE)</formula>
    </cfRule>
    <cfRule type="expression" dxfId="2646" priority="10898">
      <formula>IF(RIGHT(TEXT(AU760,"0.#"),1)=".",TRUE,FALSE)</formula>
    </cfRule>
  </conditionalFormatting>
  <conditionalFormatting sqref="Y800 Y787 Y774">
    <cfRule type="expression" dxfId="2645" priority="10883">
      <formula>IF(RIGHT(TEXT(Y774,"0.#"),1)=".",FALSE,TRUE)</formula>
    </cfRule>
    <cfRule type="expression" dxfId="2644" priority="10884">
      <formula>IF(RIGHT(TEXT(Y774,"0.#"),1)=".",TRUE,FALSE)</formula>
    </cfRule>
  </conditionalFormatting>
  <conditionalFormatting sqref="Y809 Y796 Y783">
    <cfRule type="expression" dxfId="2643" priority="10881">
      <formula>IF(RIGHT(TEXT(Y783,"0.#"),1)=".",FALSE,TRUE)</formula>
    </cfRule>
    <cfRule type="expression" dxfId="2642" priority="10882">
      <formula>IF(RIGHT(TEXT(Y783,"0.#"),1)=".",TRUE,FALSE)</formula>
    </cfRule>
  </conditionalFormatting>
  <conditionalFormatting sqref="AU800 AU787 AU774">
    <cfRule type="expression" dxfId="2641" priority="10877">
      <formula>IF(RIGHT(TEXT(AU774,"0.#"),1)=".",FALSE,TRUE)</formula>
    </cfRule>
    <cfRule type="expression" dxfId="2640" priority="10878">
      <formula>IF(RIGHT(TEXT(AU774,"0.#"),1)=".",TRUE,FALSE)</formula>
    </cfRule>
  </conditionalFormatting>
  <conditionalFormatting sqref="AU809 AU796 AU783">
    <cfRule type="expression" dxfId="2639" priority="10875">
      <formula>IF(RIGHT(TEXT(AU783,"0.#"),1)=".",FALSE,TRUE)</formula>
    </cfRule>
    <cfRule type="expression" dxfId="2638" priority="10876">
      <formula>IF(RIGHT(TEXT(AU783,"0.#"),1)=".",TRUE,FALSE)</formula>
    </cfRule>
  </conditionalFormatting>
  <conditionalFormatting sqref="AU801:AU808 AU799 AU788:AU795 AU786 AU775:AU782 AU773">
    <cfRule type="expression" dxfId="2637" priority="10873">
      <formula>IF(RIGHT(TEXT(AU773,"0.#"),1)=".",FALSE,TRUE)</formula>
    </cfRule>
    <cfRule type="expression" dxfId="2636" priority="10874">
      <formula>IF(RIGHT(TEXT(AU773,"0.#"),1)=".",TRUE,FALSE)</formula>
    </cfRule>
  </conditionalFormatting>
  <conditionalFormatting sqref="AM60">
    <cfRule type="expression" dxfId="2635" priority="10527">
      <formula>IF(RIGHT(TEXT(AM60,"0.#"),1)=".",FALSE,TRUE)</formula>
    </cfRule>
    <cfRule type="expression" dxfId="2634" priority="10528">
      <formula>IF(RIGHT(TEXT(AM60,"0.#"),1)=".",TRUE,FALSE)</formula>
    </cfRule>
  </conditionalFormatting>
  <conditionalFormatting sqref="AE40">
    <cfRule type="expression" dxfId="2633" priority="10595">
      <formula>IF(RIGHT(TEXT(AE40,"0.#"),1)=".",FALSE,TRUE)</formula>
    </cfRule>
    <cfRule type="expression" dxfId="2632" priority="10596">
      <formula>IF(RIGHT(TEXT(AE40,"0.#"),1)=".",TRUE,FALSE)</formula>
    </cfRule>
  </conditionalFormatting>
  <conditionalFormatting sqref="AI40">
    <cfRule type="expression" dxfId="2631" priority="10593">
      <formula>IF(RIGHT(TEXT(AI40,"0.#"),1)=".",FALSE,TRUE)</formula>
    </cfRule>
    <cfRule type="expression" dxfId="2630" priority="10594">
      <formula>IF(RIGHT(TEXT(AI40,"0.#"),1)=".",TRUE,FALSE)</formula>
    </cfRule>
  </conditionalFormatting>
  <conditionalFormatting sqref="AM25">
    <cfRule type="expression" dxfId="2629" priority="10673">
      <formula>IF(RIGHT(TEXT(AM25,"0.#"),1)=".",FALSE,TRUE)</formula>
    </cfRule>
    <cfRule type="expression" dxfId="2628" priority="10674">
      <formula>IF(RIGHT(TEXT(AM25,"0.#"),1)=".",TRUE,FALSE)</formula>
    </cfRule>
  </conditionalFormatting>
  <conditionalFormatting sqref="AE24">
    <cfRule type="expression" dxfId="2627" priority="10687">
      <formula>IF(RIGHT(TEXT(AE24,"0.#"),1)=".",FALSE,TRUE)</formula>
    </cfRule>
    <cfRule type="expression" dxfId="2626" priority="10688">
      <formula>IF(RIGHT(TEXT(AE24,"0.#"),1)=".",TRUE,FALSE)</formula>
    </cfRule>
  </conditionalFormatting>
  <conditionalFormatting sqref="AE25">
    <cfRule type="expression" dxfId="2625" priority="10685">
      <formula>IF(RIGHT(TEXT(AE25,"0.#"),1)=".",FALSE,TRUE)</formula>
    </cfRule>
    <cfRule type="expression" dxfId="2624" priority="10686">
      <formula>IF(RIGHT(TEXT(AE25,"0.#"),1)=".",TRUE,FALSE)</formula>
    </cfRule>
  </conditionalFormatting>
  <conditionalFormatting sqref="AI25">
    <cfRule type="expression" dxfId="2623" priority="10683">
      <formula>IF(RIGHT(TEXT(AI25,"0.#"),1)=".",FALSE,TRUE)</formula>
    </cfRule>
    <cfRule type="expression" dxfId="2622" priority="10684">
      <formula>IF(RIGHT(TEXT(AI25,"0.#"),1)=".",TRUE,FALSE)</formula>
    </cfRule>
  </conditionalFormatting>
  <conditionalFormatting sqref="AI24">
    <cfRule type="expression" dxfId="2621" priority="10681">
      <formula>IF(RIGHT(TEXT(AI24,"0.#"),1)=".",FALSE,TRUE)</formula>
    </cfRule>
    <cfRule type="expression" dxfId="2620" priority="10682">
      <formula>IF(RIGHT(TEXT(AI24,"0.#"),1)=".",TRUE,FALSE)</formula>
    </cfRule>
  </conditionalFormatting>
  <conditionalFormatting sqref="AI23">
    <cfRule type="expression" dxfId="2619" priority="10679">
      <formula>IF(RIGHT(TEXT(AI23,"0.#"),1)=".",FALSE,TRUE)</formula>
    </cfRule>
    <cfRule type="expression" dxfId="2618" priority="10680">
      <formula>IF(RIGHT(TEXT(AI23,"0.#"),1)=".",TRUE,FALSE)</formula>
    </cfRule>
  </conditionalFormatting>
  <conditionalFormatting sqref="AM23">
    <cfRule type="expression" dxfId="2617" priority="10677">
      <formula>IF(RIGHT(TEXT(AM23,"0.#"),1)=".",FALSE,TRUE)</formula>
    </cfRule>
    <cfRule type="expression" dxfId="2616" priority="10678">
      <formula>IF(RIGHT(TEXT(AM23,"0.#"),1)=".",TRUE,FALSE)</formula>
    </cfRule>
  </conditionalFormatting>
  <conditionalFormatting sqref="AM24">
    <cfRule type="expression" dxfId="2615" priority="10675">
      <formula>IF(RIGHT(TEXT(AM24,"0.#"),1)=".",FALSE,TRUE)</formula>
    </cfRule>
    <cfRule type="expression" dxfId="2614" priority="10676">
      <formula>IF(RIGHT(TEXT(AM24,"0.#"),1)=".",TRUE,FALSE)</formula>
    </cfRule>
  </conditionalFormatting>
  <conditionalFormatting sqref="AQ23:AQ25">
    <cfRule type="expression" dxfId="2613" priority="10667">
      <formula>IF(RIGHT(TEXT(AQ23,"0.#"),1)=".",FALSE,TRUE)</formula>
    </cfRule>
    <cfRule type="expression" dxfId="2612" priority="10668">
      <formula>IF(RIGHT(TEXT(AQ23,"0.#"),1)=".",TRUE,FALSE)</formula>
    </cfRule>
  </conditionalFormatting>
  <conditionalFormatting sqref="AU23:AU25">
    <cfRule type="expression" dxfId="2611" priority="10665">
      <formula>IF(RIGHT(TEXT(AU23,"0.#"),1)=".",FALSE,TRUE)</formula>
    </cfRule>
    <cfRule type="expression" dxfId="2610" priority="10666">
      <formula>IF(RIGHT(TEXT(AU23,"0.#"),1)=".",TRUE,FALSE)</formula>
    </cfRule>
  </conditionalFormatting>
  <conditionalFormatting sqref="AE28">
    <cfRule type="expression" dxfId="2609" priority="10659">
      <formula>IF(RIGHT(TEXT(AE28,"0.#"),1)=".",FALSE,TRUE)</formula>
    </cfRule>
    <cfRule type="expression" dxfId="2608" priority="10660">
      <formula>IF(RIGHT(TEXT(AE28,"0.#"),1)=".",TRUE,FALSE)</formula>
    </cfRule>
  </conditionalFormatting>
  <conditionalFormatting sqref="AE29">
    <cfRule type="expression" dxfId="2607" priority="10657">
      <formula>IF(RIGHT(TEXT(AE29,"0.#"),1)=".",FALSE,TRUE)</formula>
    </cfRule>
    <cfRule type="expression" dxfId="2606" priority="10658">
      <formula>IF(RIGHT(TEXT(AE29,"0.#"),1)=".",TRUE,FALSE)</formula>
    </cfRule>
  </conditionalFormatting>
  <conditionalFormatting sqref="AE30">
    <cfRule type="expression" dxfId="2605" priority="10655">
      <formula>IF(RIGHT(TEXT(AE30,"0.#"),1)=".",FALSE,TRUE)</formula>
    </cfRule>
    <cfRule type="expression" dxfId="2604" priority="10656">
      <formula>IF(RIGHT(TEXT(AE30,"0.#"),1)=".",TRUE,FALSE)</formula>
    </cfRule>
  </conditionalFormatting>
  <conditionalFormatting sqref="AI30">
    <cfRule type="expression" dxfId="2603" priority="10653">
      <formula>IF(RIGHT(TEXT(AI30,"0.#"),1)=".",FALSE,TRUE)</formula>
    </cfRule>
    <cfRule type="expression" dxfId="2602" priority="10654">
      <formula>IF(RIGHT(TEXT(AI30,"0.#"),1)=".",TRUE,FALSE)</formula>
    </cfRule>
  </conditionalFormatting>
  <conditionalFormatting sqref="AI29">
    <cfRule type="expression" dxfId="2601" priority="10651">
      <formula>IF(RIGHT(TEXT(AI29,"0.#"),1)=".",FALSE,TRUE)</formula>
    </cfRule>
    <cfRule type="expression" dxfId="2600" priority="10652">
      <formula>IF(RIGHT(TEXT(AI29,"0.#"),1)=".",TRUE,FALSE)</formula>
    </cfRule>
  </conditionalFormatting>
  <conditionalFormatting sqref="AI28">
    <cfRule type="expression" dxfId="2599" priority="10649">
      <formula>IF(RIGHT(TEXT(AI28,"0.#"),1)=".",FALSE,TRUE)</formula>
    </cfRule>
    <cfRule type="expression" dxfId="2598" priority="10650">
      <formula>IF(RIGHT(TEXT(AI28,"0.#"),1)=".",TRUE,FALSE)</formula>
    </cfRule>
  </conditionalFormatting>
  <conditionalFormatting sqref="AM28">
    <cfRule type="expression" dxfId="2597" priority="10647">
      <formula>IF(RIGHT(TEXT(AM28,"0.#"),1)=".",FALSE,TRUE)</formula>
    </cfRule>
    <cfRule type="expression" dxfId="2596" priority="10648">
      <formula>IF(RIGHT(TEXT(AM28,"0.#"),1)=".",TRUE,FALSE)</formula>
    </cfRule>
  </conditionalFormatting>
  <conditionalFormatting sqref="AM29">
    <cfRule type="expression" dxfId="2595" priority="10645">
      <formula>IF(RIGHT(TEXT(AM29,"0.#"),1)=".",FALSE,TRUE)</formula>
    </cfRule>
    <cfRule type="expression" dxfId="2594" priority="10646">
      <formula>IF(RIGHT(TEXT(AM29,"0.#"),1)=".",TRUE,FALSE)</formula>
    </cfRule>
  </conditionalFormatting>
  <conditionalFormatting sqref="AM30">
    <cfRule type="expression" dxfId="2593" priority="10643">
      <formula>IF(RIGHT(TEXT(AM30,"0.#"),1)=".",FALSE,TRUE)</formula>
    </cfRule>
    <cfRule type="expression" dxfId="2592" priority="10644">
      <formula>IF(RIGHT(TEXT(AM30,"0.#"),1)=".",TRUE,FALSE)</formula>
    </cfRule>
  </conditionalFormatting>
  <conditionalFormatting sqref="AE33">
    <cfRule type="expression" dxfId="2591" priority="10629">
      <formula>IF(RIGHT(TEXT(AE33,"0.#"),1)=".",FALSE,TRUE)</formula>
    </cfRule>
    <cfRule type="expression" dxfId="2590" priority="10630">
      <formula>IF(RIGHT(TEXT(AE33,"0.#"),1)=".",TRUE,FALSE)</formula>
    </cfRule>
  </conditionalFormatting>
  <conditionalFormatting sqref="AE34">
    <cfRule type="expression" dxfId="2589" priority="10627">
      <formula>IF(RIGHT(TEXT(AE34,"0.#"),1)=".",FALSE,TRUE)</formula>
    </cfRule>
    <cfRule type="expression" dxfId="2588" priority="10628">
      <formula>IF(RIGHT(TEXT(AE34,"0.#"),1)=".",TRUE,FALSE)</formula>
    </cfRule>
  </conditionalFormatting>
  <conditionalFormatting sqref="AE35">
    <cfRule type="expression" dxfId="2587" priority="10625">
      <formula>IF(RIGHT(TEXT(AE35,"0.#"),1)=".",FALSE,TRUE)</formula>
    </cfRule>
    <cfRule type="expression" dxfId="2586" priority="10626">
      <formula>IF(RIGHT(TEXT(AE35,"0.#"),1)=".",TRUE,FALSE)</formula>
    </cfRule>
  </conditionalFormatting>
  <conditionalFormatting sqref="AI35">
    <cfRule type="expression" dxfId="2585" priority="10623">
      <formula>IF(RIGHT(TEXT(AI35,"0.#"),1)=".",FALSE,TRUE)</formula>
    </cfRule>
    <cfRule type="expression" dxfId="2584" priority="10624">
      <formula>IF(RIGHT(TEXT(AI35,"0.#"),1)=".",TRUE,FALSE)</formula>
    </cfRule>
  </conditionalFormatting>
  <conditionalFormatting sqref="AI34">
    <cfRule type="expression" dxfId="2583" priority="10621">
      <formula>IF(RIGHT(TEXT(AI34,"0.#"),1)=".",FALSE,TRUE)</formula>
    </cfRule>
    <cfRule type="expression" dxfId="2582" priority="10622">
      <formula>IF(RIGHT(TEXT(AI34,"0.#"),1)=".",TRUE,FALSE)</formula>
    </cfRule>
  </conditionalFormatting>
  <conditionalFormatting sqref="AI33">
    <cfRule type="expression" dxfId="2581" priority="10619">
      <formula>IF(RIGHT(TEXT(AI33,"0.#"),1)=".",FALSE,TRUE)</formula>
    </cfRule>
    <cfRule type="expression" dxfId="2580" priority="10620">
      <formula>IF(RIGHT(TEXT(AI33,"0.#"),1)=".",TRUE,FALSE)</formula>
    </cfRule>
  </conditionalFormatting>
  <conditionalFormatting sqref="AM33">
    <cfRule type="expression" dxfId="2579" priority="10617">
      <formula>IF(RIGHT(TEXT(AM33,"0.#"),1)=".",FALSE,TRUE)</formula>
    </cfRule>
    <cfRule type="expression" dxfId="2578" priority="10618">
      <formula>IF(RIGHT(TEXT(AM33,"0.#"),1)=".",TRUE,FALSE)</formula>
    </cfRule>
  </conditionalFormatting>
  <conditionalFormatting sqref="AM34">
    <cfRule type="expression" dxfId="2577" priority="10615">
      <formula>IF(RIGHT(TEXT(AM34,"0.#"),1)=".",FALSE,TRUE)</formula>
    </cfRule>
    <cfRule type="expression" dxfId="2576" priority="10616">
      <formula>IF(RIGHT(TEXT(AM34,"0.#"),1)=".",TRUE,FALSE)</formula>
    </cfRule>
  </conditionalFormatting>
  <conditionalFormatting sqref="AM35">
    <cfRule type="expression" dxfId="2575" priority="10613">
      <formula>IF(RIGHT(TEXT(AM35,"0.#"),1)=".",FALSE,TRUE)</formula>
    </cfRule>
    <cfRule type="expression" dxfId="2574" priority="10614">
      <formula>IF(RIGHT(TEXT(AM35,"0.#"),1)=".",TRUE,FALSE)</formula>
    </cfRule>
  </conditionalFormatting>
  <conditionalFormatting sqref="AE38">
    <cfRule type="expression" dxfId="2573" priority="10599">
      <formula>IF(RIGHT(TEXT(AE38,"0.#"),1)=".",FALSE,TRUE)</formula>
    </cfRule>
    <cfRule type="expression" dxfId="2572" priority="10600">
      <formula>IF(RIGHT(TEXT(AE38,"0.#"),1)=".",TRUE,FALSE)</formula>
    </cfRule>
  </conditionalFormatting>
  <conditionalFormatting sqref="AE39">
    <cfRule type="expression" dxfId="2571" priority="10597">
      <formula>IF(RIGHT(TEXT(AE39,"0.#"),1)=".",FALSE,TRUE)</formula>
    </cfRule>
    <cfRule type="expression" dxfId="2570" priority="10598">
      <formula>IF(RIGHT(TEXT(AE39,"0.#"),1)=".",TRUE,FALSE)</formula>
    </cfRule>
  </conditionalFormatting>
  <conditionalFormatting sqref="AI39">
    <cfRule type="expression" dxfId="2569" priority="10591">
      <formula>IF(RIGHT(TEXT(AI39,"0.#"),1)=".",FALSE,TRUE)</formula>
    </cfRule>
    <cfRule type="expression" dxfId="2568" priority="10592">
      <formula>IF(RIGHT(TEXT(AI39,"0.#"),1)=".",TRUE,FALSE)</formula>
    </cfRule>
  </conditionalFormatting>
  <conditionalFormatting sqref="AI38">
    <cfRule type="expression" dxfId="2567" priority="10589">
      <formula>IF(RIGHT(TEXT(AI38,"0.#"),1)=".",FALSE,TRUE)</formula>
    </cfRule>
    <cfRule type="expression" dxfId="2566" priority="10590">
      <formula>IF(RIGHT(TEXT(AI38,"0.#"),1)=".",TRUE,FALSE)</formula>
    </cfRule>
  </conditionalFormatting>
  <conditionalFormatting sqref="AM38">
    <cfRule type="expression" dxfId="2565" priority="10587">
      <formula>IF(RIGHT(TEXT(AM38,"0.#"),1)=".",FALSE,TRUE)</formula>
    </cfRule>
    <cfRule type="expression" dxfId="2564" priority="10588">
      <formula>IF(RIGHT(TEXT(AM38,"0.#"),1)=".",TRUE,FALSE)</formula>
    </cfRule>
  </conditionalFormatting>
  <conditionalFormatting sqref="AM39">
    <cfRule type="expression" dxfId="2563" priority="10585">
      <formula>IF(RIGHT(TEXT(AM39,"0.#"),1)=".",FALSE,TRUE)</formula>
    </cfRule>
    <cfRule type="expression" dxfId="2562" priority="10586">
      <formula>IF(RIGHT(TEXT(AM39,"0.#"),1)=".",TRUE,FALSE)</formula>
    </cfRule>
  </conditionalFormatting>
  <conditionalFormatting sqref="AM40">
    <cfRule type="expression" dxfId="2561" priority="10583">
      <formula>IF(RIGHT(TEXT(AM40,"0.#"),1)=".",FALSE,TRUE)</formula>
    </cfRule>
    <cfRule type="expression" dxfId="2560" priority="10584">
      <formula>IF(RIGHT(TEXT(AM40,"0.#"),1)=".",TRUE,FALSE)</formula>
    </cfRule>
  </conditionalFormatting>
  <conditionalFormatting sqref="AE43">
    <cfRule type="expression" dxfId="2559" priority="10569">
      <formula>IF(RIGHT(TEXT(AE43,"0.#"),1)=".",FALSE,TRUE)</formula>
    </cfRule>
    <cfRule type="expression" dxfId="2558" priority="10570">
      <formula>IF(RIGHT(TEXT(AE43,"0.#"),1)=".",TRUE,FALSE)</formula>
    </cfRule>
  </conditionalFormatting>
  <conditionalFormatting sqref="AE44">
    <cfRule type="expression" dxfId="2557" priority="10567">
      <formula>IF(RIGHT(TEXT(AE44,"0.#"),1)=".",FALSE,TRUE)</formula>
    </cfRule>
    <cfRule type="expression" dxfId="2556" priority="10568">
      <formula>IF(RIGHT(TEXT(AE44,"0.#"),1)=".",TRUE,FALSE)</formula>
    </cfRule>
  </conditionalFormatting>
  <conditionalFormatting sqref="AE45">
    <cfRule type="expression" dxfId="2555" priority="10565">
      <formula>IF(RIGHT(TEXT(AE45,"0.#"),1)=".",FALSE,TRUE)</formula>
    </cfRule>
    <cfRule type="expression" dxfId="2554" priority="10566">
      <formula>IF(RIGHT(TEXT(AE45,"0.#"),1)=".",TRUE,FALSE)</formula>
    </cfRule>
  </conditionalFormatting>
  <conditionalFormatting sqref="AI45">
    <cfRule type="expression" dxfId="2553" priority="10563">
      <formula>IF(RIGHT(TEXT(AI45,"0.#"),1)=".",FALSE,TRUE)</formula>
    </cfRule>
    <cfRule type="expression" dxfId="2552" priority="10564">
      <formula>IF(RIGHT(TEXT(AI45,"0.#"),1)=".",TRUE,FALSE)</formula>
    </cfRule>
  </conditionalFormatting>
  <conditionalFormatting sqref="AI44">
    <cfRule type="expression" dxfId="2551" priority="10561">
      <formula>IF(RIGHT(TEXT(AI44,"0.#"),1)=".",FALSE,TRUE)</formula>
    </cfRule>
    <cfRule type="expression" dxfId="2550" priority="10562">
      <formula>IF(RIGHT(TEXT(AI44,"0.#"),1)=".",TRUE,FALSE)</formula>
    </cfRule>
  </conditionalFormatting>
  <conditionalFormatting sqref="AI43">
    <cfRule type="expression" dxfId="2549" priority="10559">
      <formula>IF(RIGHT(TEXT(AI43,"0.#"),1)=".",FALSE,TRUE)</formula>
    </cfRule>
    <cfRule type="expression" dxfId="2548" priority="10560">
      <formula>IF(RIGHT(TEXT(AI43,"0.#"),1)=".",TRUE,FALSE)</formula>
    </cfRule>
  </conditionalFormatting>
  <conditionalFormatting sqref="AM43">
    <cfRule type="expression" dxfId="2547" priority="10557">
      <formula>IF(RIGHT(TEXT(AM43,"0.#"),1)=".",FALSE,TRUE)</formula>
    </cfRule>
    <cfRule type="expression" dxfId="2546" priority="10558">
      <formula>IF(RIGHT(TEXT(AM43,"0.#"),1)=".",TRUE,FALSE)</formula>
    </cfRule>
  </conditionalFormatting>
  <conditionalFormatting sqref="AM44">
    <cfRule type="expression" dxfId="2545" priority="10555">
      <formula>IF(RIGHT(TEXT(AM44,"0.#"),1)=".",FALSE,TRUE)</formula>
    </cfRule>
    <cfRule type="expression" dxfId="2544" priority="10556">
      <formula>IF(RIGHT(TEXT(AM44,"0.#"),1)=".",TRUE,FALSE)</formula>
    </cfRule>
  </conditionalFormatting>
  <conditionalFormatting sqref="AM45">
    <cfRule type="expression" dxfId="2543" priority="10553">
      <formula>IF(RIGHT(TEXT(AM45,"0.#"),1)=".",FALSE,TRUE)</formula>
    </cfRule>
    <cfRule type="expression" dxfId="2542" priority="10554">
      <formula>IF(RIGHT(TEXT(AM45,"0.#"),1)=".",TRUE,FALSE)</formula>
    </cfRule>
  </conditionalFormatting>
  <conditionalFormatting sqref="AE60">
    <cfRule type="expression" dxfId="2541" priority="10539">
      <formula>IF(RIGHT(TEXT(AE60,"0.#"),1)=".",FALSE,TRUE)</formula>
    </cfRule>
    <cfRule type="expression" dxfId="2540" priority="10540">
      <formula>IF(RIGHT(TEXT(AE60,"0.#"),1)=".",TRUE,FALSE)</formula>
    </cfRule>
  </conditionalFormatting>
  <conditionalFormatting sqref="AE61">
    <cfRule type="expression" dxfId="2539" priority="10537">
      <formula>IF(RIGHT(TEXT(AE61,"0.#"),1)=".",FALSE,TRUE)</formula>
    </cfRule>
    <cfRule type="expression" dxfId="2538" priority="10538">
      <formula>IF(RIGHT(TEXT(AE61,"0.#"),1)=".",TRUE,FALSE)</formula>
    </cfRule>
  </conditionalFormatting>
  <conditionalFormatting sqref="AE62">
    <cfRule type="expression" dxfId="2537" priority="10535">
      <formula>IF(RIGHT(TEXT(AE62,"0.#"),1)=".",FALSE,TRUE)</formula>
    </cfRule>
    <cfRule type="expression" dxfId="2536" priority="10536">
      <formula>IF(RIGHT(TEXT(AE62,"0.#"),1)=".",TRUE,FALSE)</formula>
    </cfRule>
  </conditionalFormatting>
  <conditionalFormatting sqref="AI62">
    <cfRule type="expression" dxfId="2535" priority="10533">
      <formula>IF(RIGHT(TEXT(AI62,"0.#"),1)=".",FALSE,TRUE)</formula>
    </cfRule>
    <cfRule type="expression" dxfId="2534" priority="10534">
      <formula>IF(RIGHT(TEXT(AI62,"0.#"),1)=".",TRUE,FALSE)</formula>
    </cfRule>
  </conditionalFormatting>
  <conditionalFormatting sqref="AI61">
    <cfRule type="expression" dxfId="2533" priority="10531">
      <formula>IF(RIGHT(TEXT(AI61,"0.#"),1)=".",FALSE,TRUE)</formula>
    </cfRule>
    <cfRule type="expression" dxfId="2532" priority="10532">
      <formula>IF(RIGHT(TEXT(AI61,"0.#"),1)=".",TRUE,FALSE)</formula>
    </cfRule>
  </conditionalFormatting>
  <conditionalFormatting sqref="AI60">
    <cfRule type="expression" dxfId="2531" priority="10529">
      <formula>IF(RIGHT(TEXT(AI60,"0.#"),1)=".",FALSE,TRUE)</formula>
    </cfRule>
    <cfRule type="expression" dxfId="2530" priority="10530">
      <formula>IF(RIGHT(TEXT(AI60,"0.#"),1)=".",TRUE,FALSE)</formula>
    </cfRule>
  </conditionalFormatting>
  <conditionalFormatting sqref="AM61">
    <cfRule type="expression" dxfId="2529" priority="10525">
      <formula>IF(RIGHT(TEXT(AM61,"0.#"),1)=".",FALSE,TRUE)</formula>
    </cfRule>
    <cfRule type="expression" dxfId="2528" priority="10526">
      <formula>IF(RIGHT(TEXT(AM61,"0.#"),1)=".",TRUE,FALSE)</formula>
    </cfRule>
  </conditionalFormatting>
  <conditionalFormatting sqref="AM62">
    <cfRule type="expression" dxfId="2527" priority="10523">
      <formula>IF(RIGHT(TEXT(AM62,"0.#"),1)=".",FALSE,TRUE)</formula>
    </cfRule>
    <cfRule type="expression" dxfId="2526" priority="10524">
      <formula>IF(RIGHT(TEXT(AM62,"0.#"),1)=".",TRUE,FALSE)</formula>
    </cfRule>
  </conditionalFormatting>
  <conditionalFormatting sqref="AE65">
    <cfRule type="expression" dxfId="2525" priority="10509">
      <formula>IF(RIGHT(TEXT(AE65,"0.#"),1)=".",FALSE,TRUE)</formula>
    </cfRule>
    <cfRule type="expression" dxfId="2524" priority="10510">
      <formula>IF(RIGHT(TEXT(AE65,"0.#"),1)=".",TRUE,FALSE)</formula>
    </cfRule>
  </conditionalFormatting>
  <conditionalFormatting sqref="AE66">
    <cfRule type="expression" dxfId="2523" priority="10507">
      <formula>IF(RIGHT(TEXT(AE66,"0.#"),1)=".",FALSE,TRUE)</formula>
    </cfRule>
    <cfRule type="expression" dxfId="2522" priority="10508">
      <formula>IF(RIGHT(TEXT(AE66,"0.#"),1)=".",TRUE,FALSE)</formula>
    </cfRule>
  </conditionalFormatting>
  <conditionalFormatting sqref="AE67">
    <cfRule type="expression" dxfId="2521" priority="10505">
      <formula>IF(RIGHT(TEXT(AE67,"0.#"),1)=".",FALSE,TRUE)</formula>
    </cfRule>
    <cfRule type="expression" dxfId="2520" priority="10506">
      <formula>IF(RIGHT(TEXT(AE67,"0.#"),1)=".",TRUE,FALSE)</formula>
    </cfRule>
  </conditionalFormatting>
  <conditionalFormatting sqref="AI67">
    <cfRule type="expression" dxfId="2519" priority="10503">
      <formula>IF(RIGHT(TEXT(AI67,"0.#"),1)=".",FALSE,TRUE)</formula>
    </cfRule>
    <cfRule type="expression" dxfId="2518" priority="10504">
      <formula>IF(RIGHT(TEXT(AI67,"0.#"),1)=".",TRUE,FALSE)</formula>
    </cfRule>
  </conditionalFormatting>
  <conditionalFormatting sqref="AI66">
    <cfRule type="expression" dxfId="2517" priority="10501">
      <formula>IF(RIGHT(TEXT(AI66,"0.#"),1)=".",FALSE,TRUE)</formula>
    </cfRule>
    <cfRule type="expression" dxfId="2516" priority="10502">
      <formula>IF(RIGHT(TEXT(AI66,"0.#"),1)=".",TRUE,FALSE)</formula>
    </cfRule>
  </conditionalFormatting>
  <conditionalFormatting sqref="AI65">
    <cfRule type="expression" dxfId="2515" priority="10499">
      <formula>IF(RIGHT(TEXT(AI65,"0.#"),1)=".",FALSE,TRUE)</formula>
    </cfRule>
    <cfRule type="expression" dxfId="2514" priority="10500">
      <formula>IF(RIGHT(TEXT(AI65,"0.#"),1)=".",TRUE,FALSE)</formula>
    </cfRule>
  </conditionalFormatting>
  <conditionalFormatting sqref="AM65">
    <cfRule type="expression" dxfId="2513" priority="10497">
      <formula>IF(RIGHT(TEXT(AM65,"0.#"),1)=".",FALSE,TRUE)</formula>
    </cfRule>
    <cfRule type="expression" dxfId="2512" priority="10498">
      <formula>IF(RIGHT(TEXT(AM65,"0.#"),1)=".",TRUE,FALSE)</formula>
    </cfRule>
  </conditionalFormatting>
  <conditionalFormatting sqref="AM66">
    <cfRule type="expression" dxfId="2511" priority="10495">
      <formula>IF(RIGHT(TEXT(AM66,"0.#"),1)=".",FALSE,TRUE)</formula>
    </cfRule>
    <cfRule type="expression" dxfId="2510" priority="10496">
      <formula>IF(RIGHT(TEXT(AM66,"0.#"),1)=".",TRUE,FALSE)</formula>
    </cfRule>
  </conditionalFormatting>
  <conditionalFormatting sqref="AM67">
    <cfRule type="expression" dxfId="2509" priority="10493">
      <formula>IF(RIGHT(TEXT(AM67,"0.#"),1)=".",FALSE,TRUE)</formula>
    </cfRule>
    <cfRule type="expression" dxfId="2508" priority="10494">
      <formula>IF(RIGHT(TEXT(AM67,"0.#"),1)=".",TRUE,FALSE)</formula>
    </cfRule>
  </conditionalFormatting>
  <conditionalFormatting sqref="AE70">
    <cfRule type="expression" dxfId="2507" priority="10479">
      <formula>IF(RIGHT(TEXT(AE70,"0.#"),1)=".",FALSE,TRUE)</formula>
    </cfRule>
    <cfRule type="expression" dxfId="2506" priority="10480">
      <formula>IF(RIGHT(TEXT(AE70,"0.#"),1)=".",TRUE,FALSE)</formula>
    </cfRule>
  </conditionalFormatting>
  <conditionalFormatting sqref="AE71">
    <cfRule type="expression" dxfId="2505" priority="10477">
      <formula>IF(RIGHT(TEXT(AE71,"0.#"),1)=".",FALSE,TRUE)</formula>
    </cfRule>
    <cfRule type="expression" dxfId="2504" priority="10478">
      <formula>IF(RIGHT(TEXT(AE71,"0.#"),1)=".",TRUE,FALSE)</formula>
    </cfRule>
  </conditionalFormatting>
  <conditionalFormatting sqref="AE72">
    <cfRule type="expression" dxfId="2503" priority="10475">
      <formula>IF(RIGHT(TEXT(AE72,"0.#"),1)=".",FALSE,TRUE)</formula>
    </cfRule>
    <cfRule type="expression" dxfId="2502" priority="10476">
      <formula>IF(RIGHT(TEXT(AE72,"0.#"),1)=".",TRUE,FALSE)</formula>
    </cfRule>
  </conditionalFormatting>
  <conditionalFormatting sqref="AI72">
    <cfRule type="expression" dxfId="2501" priority="10473">
      <formula>IF(RIGHT(TEXT(AI72,"0.#"),1)=".",FALSE,TRUE)</formula>
    </cfRule>
    <cfRule type="expression" dxfId="2500" priority="10474">
      <formula>IF(RIGHT(TEXT(AI72,"0.#"),1)=".",TRUE,FALSE)</formula>
    </cfRule>
  </conditionalFormatting>
  <conditionalFormatting sqref="AI71">
    <cfRule type="expression" dxfId="2499" priority="10471">
      <formula>IF(RIGHT(TEXT(AI71,"0.#"),1)=".",FALSE,TRUE)</formula>
    </cfRule>
    <cfRule type="expression" dxfId="2498" priority="10472">
      <formula>IF(RIGHT(TEXT(AI71,"0.#"),1)=".",TRUE,FALSE)</formula>
    </cfRule>
  </conditionalFormatting>
  <conditionalFormatting sqref="AI70">
    <cfRule type="expression" dxfId="2497" priority="10469">
      <formula>IF(RIGHT(TEXT(AI70,"0.#"),1)=".",FALSE,TRUE)</formula>
    </cfRule>
    <cfRule type="expression" dxfId="2496" priority="10470">
      <formula>IF(RIGHT(TEXT(AI70,"0.#"),1)=".",TRUE,FALSE)</formula>
    </cfRule>
  </conditionalFormatting>
  <conditionalFormatting sqref="AM70">
    <cfRule type="expression" dxfId="2495" priority="10467">
      <formula>IF(RIGHT(TEXT(AM70,"0.#"),1)=".",FALSE,TRUE)</formula>
    </cfRule>
    <cfRule type="expression" dxfId="2494" priority="10468">
      <formula>IF(RIGHT(TEXT(AM70,"0.#"),1)=".",TRUE,FALSE)</formula>
    </cfRule>
  </conditionalFormatting>
  <conditionalFormatting sqref="AM71">
    <cfRule type="expression" dxfId="2493" priority="10465">
      <formula>IF(RIGHT(TEXT(AM71,"0.#"),1)=".",FALSE,TRUE)</formula>
    </cfRule>
    <cfRule type="expression" dxfId="2492" priority="10466">
      <formula>IF(RIGHT(TEXT(AM71,"0.#"),1)=".",TRUE,FALSE)</formula>
    </cfRule>
  </conditionalFormatting>
  <conditionalFormatting sqref="AM72">
    <cfRule type="expression" dxfId="2491" priority="10463">
      <formula>IF(RIGHT(TEXT(AM72,"0.#"),1)=".",FALSE,TRUE)</formula>
    </cfRule>
    <cfRule type="expression" dxfId="2490" priority="10464">
      <formula>IF(RIGHT(TEXT(AM72,"0.#"),1)=".",TRUE,FALSE)</formula>
    </cfRule>
  </conditionalFormatting>
  <conditionalFormatting sqref="AI74">
    <cfRule type="expression" dxfId="2489" priority="10449">
      <formula>IF(RIGHT(TEXT(AI74,"0.#"),1)=".",FALSE,TRUE)</formula>
    </cfRule>
    <cfRule type="expression" dxfId="2488" priority="10450">
      <formula>IF(RIGHT(TEXT(AI74,"0.#"),1)=".",TRUE,FALSE)</formula>
    </cfRule>
  </conditionalFormatting>
  <conditionalFormatting sqref="AM74">
    <cfRule type="expression" dxfId="2487" priority="10447">
      <formula>IF(RIGHT(TEXT(AM74,"0.#"),1)=".",FALSE,TRUE)</formula>
    </cfRule>
    <cfRule type="expression" dxfId="2486" priority="10448">
      <formula>IF(RIGHT(TEXT(AM74,"0.#"),1)=".",TRUE,FALSE)</formula>
    </cfRule>
  </conditionalFormatting>
  <conditionalFormatting sqref="AE75">
    <cfRule type="expression" dxfId="2485" priority="10445">
      <formula>IF(RIGHT(TEXT(AE75,"0.#"),1)=".",FALSE,TRUE)</formula>
    </cfRule>
    <cfRule type="expression" dxfId="2484" priority="10446">
      <formula>IF(RIGHT(TEXT(AE75,"0.#"),1)=".",TRUE,FALSE)</formula>
    </cfRule>
  </conditionalFormatting>
  <conditionalFormatting sqref="AI75">
    <cfRule type="expression" dxfId="2483" priority="10443">
      <formula>IF(RIGHT(TEXT(AI75,"0.#"),1)=".",FALSE,TRUE)</formula>
    </cfRule>
    <cfRule type="expression" dxfId="2482" priority="10444">
      <formula>IF(RIGHT(TEXT(AI75,"0.#"),1)=".",TRUE,FALSE)</formula>
    </cfRule>
  </conditionalFormatting>
  <conditionalFormatting sqref="AM75">
    <cfRule type="expression" dxfId="2481" priority="10441">
      <formula>IF(RIGHT(TEXT(AM75,"0.#"),1)=".",FALSE,TRUE)</formula>
    </cfRule>
    <cfRule type="expression" dxfId="2480" priority="10442">
      <formula>IF(RIGHT(TEXT(AM75,"0.#"),1)=".",TRUE,FALSE)</formula>
    </cfRule>
  </conditionalFormatting>
  <conditionalFormatting sqref="AQ75">
    <cfRule type="expression" dxfId="2479" priority="10439">
      <formula>IF(RIGHT(TEXT(AQ75,"0.#"),1)=".",FALSE,TRUE)</formula>
    </cfRule>
    <cfRule type="expression" dxfId="2478" priority="10440">
      <formula>IF(RIGHT(TEXT(AQ75,"0.#"),1)=".",TRUE,FALSE)</formula>
    </cfRule>
  </conditionalFormatting>
  <conditionalFormatting sqref="AE77">
    <cfRule type="expression" dxfId="2477" priority="10437">
      <formula>IF(RIGHT(TEXT(AE77,"0.#"),1)=".",FALSE,TRUE)</formula>
    </cfRule>
    <cfRule type="expression" dxfId="2476" priority="10438">
      <formula>IF(RIGHT(TEXT(AE77,"0.#"),1)=".",TRUE,FALSE)</formula>
    </cfRule>
  </conditionalFormatting>
  <conditionalFormatting sqref="AI77">
    <cfRule type="expression" dxfId="2475" priority="10435">
      <formula>IF(RIGHT(TEXT(AI77,"0.#"),1)=".",FALSE,TRUE)</formula>
    </cfRule>
    <cfRule type="expression" dxfId="2474" priority="10436">
      <formula>IF(RIGHT(TEXT(AI77,"0.#"),1)=".",TRUE,FALSE)</formula>
    </cfRule>
  </conditionalFormatting>
  <conditionalFormatting sqref="AM77">
    <cfRule type="expression" dxfId="2473" priority="10433">
      <formula>IF(RIGHT(TEXT(AM77,"0.#"),1)=".",FALSE,TRUE)</formula>
    </cfRule>
    <cfRule type="expression" dxfId="2472" priority="10434">
      <formula>IF(RIGHT(TEXT(AM77,"0.#"),1)=".",TRUE,FALSE)</formula>
    </cfRule>
  </conditionalFormatting>
  <conditionalFormatting sqref="AE78">
    <cfRule type="expression" dxfId="2471" priority="10431">
      <formula>IF(RIGHT(TEXT(AE78,"0.#"),1)=".",FALSE,TRUE)</formula>
    </cfRule>
    <cfRule type="expression" dxfId="2470" priority="10432">
      <formula>IF(RIGHT(TEXT(AE78,"0.#"),1)=".",TRUE,FALSE)</formula>
    </cfRule>
  </conditionalFormatting>
  <conditionalFormatting sqref="AI78">
    <cfRule type="expression" dxfId="2469" priority="10429">
      <formula>IF(RIGHT(TEXT(AI78,"0.#"),1)=".",FALSE,TRUE)</formula>
    </cfRule>
    <cfRule type="expression" dxfId="2468" priority="10430">
      <formula>IF(RIGHT(TEXT(AI78,"0.#"),1)=".",TRUE,FALSE)</formula>
    </cfRule>
  </conditionalFormatting>
  <conditionalFormatting sqref="AM78">
    <cfRule type="expression" dxfId="2467" priority="10427">
      <formula>IF(RIGHT(TEXT(AM78,"0.#"),1)=".",FALSE,TRUE)</formula>
    </cfRule>
    <cfRule type="expression" dxfId="2466" priority="10428">
      <formula>IF(RIGHT(TEXT(AM78,"0.#"),1)=".",TRUE,FALSE)</formula>
    </cfRule>
  </conditionalFormatting>
  <conditionalFormatting sqref="AE80">
    <cfRule type="expression" dxfId="2465" priority="10423">
      <formula>IF(RIGHT(TEXT(AE80,"0.#"),1)=".",FALSE,TRUE)</formula>
    </cfRule>
    <cfRule type="expression" dxfId="2464" priority="10424">
      <formula>IF(RIGHT(TEXT(AE80,"0.#"),1)=".",TRUE,FALSE)</formula>
    </cfRule>
  </conditionalFormatting>
  <conditionalFormatting sqref="AI80">
    <cfRule type="expression" dxfId="2463" priority="10421">
      <formula>IF(RIGHT(TEXT(AI80,"0.#"),1)=".",FALSE,TRUE)</formula>
    </cfRule>
    <cfRule type="expression" dxfId="2462" priority="10422">
      <formula>IF(RIGHT(TEXT(AI80,"0.#"),1)=".",TRUE,FALSE)</formula>
    </cfRule>
  </conditionalFormatting>
  <conditionalFormatting sqref="AM80">
    <cfRule type="expression" dxfId="2461" priority="10419">
      <formula>IF(RIGHT(TEXT(AM80,"0.#"),1)=".",FALSE,TRUE)</formula>
    </cfRule>
    <cfRule type="expression" dxfId="2460" priority="10420">
      <formula>IF(RIGHT(TEXT(AM80,"0.#"),1)=".",TRUE,FALSE)</formula>
    </cfRule>
  </conditionalFormatting>
  <conditionalFormatting sqref="AE81">
    <cfRule type="expression" dxfId="2459" priority="10417">
      <formula>IF(RIGHT(TEXT(AE81,"0.#"),1)=".",FALSE,TRUE)</formula>
    </cfRule>
    <cfRule type="expression" dxfId="2458" priority="10418">
      <formula>IF(RIGHT(TEXT(AE81,"0.#"),1)=".",TRUE,FALSE)</formula>
    </cfRule>
  </conditionalFormatting>
  <conditionalFormatting sqref="AI81">
    <cfRule type="expression" dxfId="2457" priority="10415">
      <formula>IF(RIGHT(TEXT(AI81,"0.#"),1)=".",FALSE,TRUE)</formula>
    </cfRule>
    <cfRule type="expression" dxfId="2456" priority="10416">
      <formula>IF(RIGHT(TEXT(AI81,"0.#"),1)=".",TRUE,FALSE)</formula>
    </cfRule>
  </conditionalFormatting>
  <conditionalFormatting sqref="AM81">
    <cfRule type="expression" dxfId="2455" priority="10413">
      <formula>IF(RIGHT(TEXT(AM81,"0.#"),1)=".",FALSE,TRUE)</formula>
    </cfRule>
    <cfRule type="expression" dxfId="2454" priority="10414">
      <formula>IF(RIGHT(TEXT(AM81,"0.#"),1)=".",TRUE,FALSE)</formula>
    </cfRule>
  </conditionalFormatting>
  <conditionalFormatting sqref="AE83">
    <cfRule type="expression" dxfId="2453" priority="10409">
      <formula>IF(RIGHT(TEXT(AE83,"0.#"),1)=".",FALSE,TRUE)</formula>
    </cfRule>
    <cfRule type="expression" dxfId="2452" priority="10410">
      <formula>IF(RIGHT(TEXT(AE83,"0.#"),1)=".",TRUE,FALSE)</formula>
    </cfRule>
  </conditionalFormatting>
  <conditionalFormatting sqref="AI83">
    <cfRule type="expression" dxfId="2451" priority="10407">
      <formula>IF(RIGHT(TEXT(AI83,"0.#"),1)=".",FALSE,TRUE)</formula>
    </cfRule>
    <cfRule type="expression" dxfId="2450" priority="10408">
      <formula>IF(RIGHT(TEXT(AI83,"0.#"),1)=".",TRUE,FALSE)</formula>
    </cfRule>
  </conditionalFormatting>
  <conditionalFormatting sqref="AM83">
    <cfRule type="expression" dxfId="2449" priority="10405">
      <formula>IF(RIGHT(TEXT(AM83,"0.#"),1)=".",FALSE,TRUE)</formula>
    </cfRule>
    <cfRule type="expression" dxfId="2448" priority="10406">
      <formula>IF(RIGHT(TEXT(AM83,"0.#"),1)=".",TRUE,FALSE)</formula>
    </cfRule>
  </conditionalFormatting>
  <conditionalFormatting sqref="AE84">
    <cfRule type="expression" dxfId="2447" priority="10403">
      <formula>IF(RIGHT(TEXT(AE84,"0.#"),1)=".",FALSE,TRUE)</formula>
    </cfRule>
    <cfRule type="expression" dxfId="2446" priority="10404">
      <formula>IF(RIGHT(TEXT(AE84,"0.#"),1)=".",TRUE,FALSE)</formula>
    </cfRule>
  </conditionalFormatting>
  <conditionalFormatting sqref="AI84">
    <cfRule type="expression" dxfId="2445" priority="10401">
      <formula>IF(RIGHT(TEXT(AI84,"0.#"),1)=".",FALSE,TRUE)</formula>
    </cfRule>
    <cfRule type="expression" dxfId="2444" priority="10402">
      <formula>IF(RIGHT(TEXT(AI84,"0.#"),1)=".",TRUE,FALSE)</formula>
    </cfRule>
  </conditionalFormatting>
  <conditionalFormatting sqref="AM84">
    <cfRule type="expression" dxfId="2443" priority="10399">
      <formula>IF(RIGHT(TEXT(AM84,"0.#"),1)=".",FALSE,TRUE)</formula>
    </cfRule>
    <cfRule type="expression" dxfId="2442" priority="10400">
      <formula>IF(RIGHT(TEXT(AM84,"0.#"),1)=".",TRUE,FALSE)</formula>
    </cfRule>
  </conditionalFormatting>
  <conditionalFormatting sqref="AE86">
    <cfRule type="expression" dxfId="2441" priority="10395">
      <formula>IF(RIGHT(TEXT(AE86,"0.#"),1)=".",FALSE,TRUE)</formula>
    </cfRule>
    <cfRule type="expression" dxfId="2440" priority="10396">
      <formula>IF(RIGHT(TEXT(AE86,"0.#"),1)=".",TRUE,FALSE)</formula>
    </cfRule>
  </conditionalFormatting>
  <conditionalFormatting sqref="AI86">
    <cfRule type="expression" dxfId="2439" priority="10393">
      <formula>IF(RIGHT(TEXT(AI86,"0.#"),1)=".",FALSE,TRUE)</formula>
    </cfRule>
    <cfRule type="expression" dxfId="2438" priority="10394">
      <formula>IF(RIGHT(TEXT(AI86,"0.#"),1)=".",TRUE,FALSE)</formula>
    </cfRule>
  </conditionalFormatting>
  <conditionalFormatting sqref="AM86">
    <cfRule type="expression" dxfId="2437" priority="10391">
      <formula>IF(RIGHT(TEXT(AM86,"0.#"),1)=".",FALSE,TRUE)</formula>
    </cfRule>
    <cfRule type="expression" dxfId="2436" priority="10392">
      <formula>IF(RIGHT(TEXT(AM86,"0.#"),1)=".",TRUE,FALSE)</formula>
    </cfRule>
  </conditionalFormatting>
  <conditionalFormatting sqref="AE87">
    <cfRule type="expression" dxfId="2435" priority="10389">
      <formula>IF(RIGHT(TEXT(AE87,"0.#"),1)=".",FALSE,TRUE)</formula>
    </cfRule>
    <cfRule type="expression" dxfId="2434" priority="10390">
      <formula>IF(RIGHT(TEXT(AE87,"0.#"),1)=".",TRUE,FALSE)</formula>
    </cfRule>
  </conditionalFormatting>
  <conditionalFormatting sqref="AI87">
    <cfRule type="expression" dxfId="2433" priority="10387">
      <formula>IF(RIGHT(TEXT(AI87,"0.#"),1)=".",FALSE,TRUE)</formula>
    </cfRule>
    <cfRule type="expression" dxfId="2432" priority="10388">
      <formula>IF(RIGHT(TEXT(AI87,"0.#"),1)=".",TRUE,FALSE)</formula>
    </cfRule>
  </conditionalFormatting>
  <conditionalFormatting sqref="AM87">
    <cfRule type="expression" dxfId="2431" priority="10385">
      <formula>IF(RIGHT(TEXT(AM87,"0.#"),1)=".",FALSE,TRUE)</formula>
    </cfRule>
    <cfRule type="expression" dxfId="2430" priority="10386">
      <formula>IF(RIGHT(TEXT(AM87,"0.#"),1)=".",TRUE,FALSE)</formula>
    </cfRule>
  </conditionalFormatting>
  <conditionalFormatting sqref="AE89 AQ89">
    <cfRule type="expression" dxfId="2429" priority="10381">
      <formula>IF(RIGHT(TEXT(AE89,"0.#"),1)=".",FALSE,TRUE)</formula>
    </cfRule>
    <cfRule type="expression" dxfId="2428" priority="10382">
      <formula>IF(RIGHT(TEXT(AE89,"0.#"),1)=".",TRUE,FALSE)</formula>
    </cfRule>
  </conditionalFormatting>
  <conditionalFormatting sqref="AI89">
    <cfRule type="expression" dxfId="2427" priority="10379">
      <formula>IF(RIGHT(TEXT(AI89,"0.#"),1)=".",FALSE,TRUE)</formula>
    </cfRule>
    <cfRule type="expression" dxfId="2426" priority="10380">
      <formula>IF(RIGHT(TEXT(AI89,"0.#"),1)=".",TRUE,FALSE)</formula>
    </cfRule>
  </conditionalFormatting>
  <conditionalFormatting sqref="AM89">
    <cfRule type="expression" dxfId="2425" priority="10377">
      <formula>IF(RIGHT(TEXT(AM89,"0.#"),1)=".",FALSE,TRUE)</formula>
    </cfRule>
    <cfRule type="expression" dxfId="2424" priority="10378">
      <formula>IF(RIGHT(TEXT(AM89,"0.#"),1)=".",TRUE,FALSE)</formula>
    </cfRule>
  </conditionalFormatting>
  <conditionalFormatting sqref="AE90 AM90">
    <cfRule type="expression" dxfId="2423" priority="10375">
      <formula>IF(RIGHT(TEXT(AE90,"0.#"),1)=".",FALSE,TRUE)</formula>
    </cfRule>
    <cfRule type="expression" dxfId="2422" priority="10376">
      <formula>IF(RIGHT(TEXT(AE90,"0.#"),1)=".",TRUE,FALSE)</formula>
    </cfRule>
  </conditionalFormatting>
  <conditionalFormatting sqref="AI90">
    <cfRule type="expression" dxfId="2421" priority="10373">
      <formula>IF(RIGHT(TEXT(AI90,"0.#"),1)=".",FALSE,TRUE)</formula>
    </cfRule>
    <cfRule type="expression" dxfId="2420" priority="10374">
      <formula>IF(RIGHT(TEXT(AI90,"0.#"),1)=".",TRUE,FALSE)</formula>
    </cfRule>
  </conditionalFormatting>
  <conditionalFormatting sqref="AQ90">
    <cfRule type="expression" dxfId="2419" priority="10369">
      <formula>IF(RIGHT(TEXT(AQ90,"0.#"),1)=".",FALSE,TRUE)</formula>
    </cfRule>
    <cfRule type="expression" dxfId="2418" priority="10370">
      <formula>IF(RIGHT(TEXT(AQ90,"0.#"),1)=".",TRUE,FALSE)</formula>
    </cfRule>
  </conditionalFormatting>
  <conditionalFormatting sqref="AE92 AQ92">
    <cfRule type="expression" dxfId="2417" priority="10367">
      <formula>IF(RIGHT(TEXT(AE92,"0.#"),1)=".",FALSE,TRUE)</formula>
    </cfRule>
    <cfRule type="expression" dxfId="2416" priority="10368">
      <formula>IF(RIGHT(TEXT(AE92,"0.#"),1)=".",TRUE,FALSE)</formula>
    </cfRule>
  </conditionalFormatting>
  <conditionalFormatting sqref="AI92">
    <cfRule type="expression" dxfId="2415" priority="10365">
      <formula>IF(RIGHT(TEXT(AI92,"0.#"),1)=".",FALSE,TRUE)</formula>
    </cfRule>
    <cfRule type="expression" dxfId="2414" priority="10366">
      <formula>IF(RIGHT(TEXT(AI92,"0.#"),1)=".",TRUE,FALSE)</formula>
    </cfRule>
  </conditionalFormatting>
  <conditionalFormatting sqref="AM92">
    <cfRule type="expression" dxfId="2413" priority="10363">
      <formula>IF(RIGHT(TEXT(AM92,"0.#"),1)=".",FALSE,TRUE)</formula>
    </cfRule>
    <cfRule type="expression" dxfId="2412" priority="10364">
      <formula>IF(RIGHT(TEXT(AM92,"0.#"),1)=".",TRUE,FALSE)</formula>
    </cfRule>
  </conditionalFormatting>
  <conditionalFormatting sqref="AQ93">
    <cfRule type="expression" dxfId="2411" priority="10355">
      <formula>IF(RIGHT(TEXT(AQ93,"0.#"),1)=".",FALSE,TRUE)</formula>
    </cfRule>
    <cfRule type="expression" dxfId="2410" priority="10356">
      <formula>IF(RIGHT(TEXT(AQ93,"0.#"),1)=".",TRUE,FALSE)</formula>
    </cfRule>
  </conditionalFormatting>
  <conditionalFormatting sqref="AE95 AQ95">
    <cfRule type="expression" dxfId="2409" priority="10353">
      <formula>IF(RIGHT(TEXT(AE95,"0.#"),1)=".",FALSE,TRUE)</formula>
    </cfRule>
    <cfRule type="expression" dxfId="2408" priority="10354">
      <formula>IF(RIGHT(TEXT(AE95,"0.#"),1)=".",TRUE,FALSE)</formula>
    </cfRule>
  </conditionalFormatting>
  <conditionalFormatting sqref="AI95">
    <cfRule type="expression" dxfId="2407" priority="10351">
      <formula>IF(RIGHT(TEXT(AI95,"0.#"),1)=".",FALSE,TRUE)</formula>
    </cfRule>
    <cfRule type="expression" dxfId="2406" priority="10352">
      <formula>IF(RIGHT(TEXT(AI95,"0.#"),1)=".",TRUE,FALSE)</formula>
    </cfRule>
  </conditionalFormatting>
  <conditionalFormatting sqref="AM95">
    <cfRule type="expression" dxfId="2405" priority="10349">
      <formula>IF(RIGHT(TEXT(AM95,"0.#"),1)=".",FALSE,TRUE)</formula>
    </cfRule>
    <cfRule type="expression" dxfId="2404" priority="10350">
      <formula>IF(RIGHT(TEXT(AM95,"0.#"),1)=".",TRUE,FALSE)</formula>
    </cfRule>
  </conditionalFormatting>
  <conditionalFormatting sqref="AQ96">
    <cfRule type="expression" dxfId="2403" priority="10341">
      <formula>IF(RIGHT(TEXT(AQ96,"0.#"),1)=".",FALSE,TRUE)</formula>
    </cfRule>
    <cfRule type="expression" dxfId="2402" priority="10342">
      <formula>IF(RIGHT(TEXT(AQ96,"0.#"),1)=".",TRUE,FALSE)</formula>
    </cfRule>
  </conditionalFormatting>
  <conditionalFormatting sqref="AE98 AQ98">
    <cfRule type="expression" dxfId="2401" priority="10339">
      <formula>IF(RIGHT(TEXT(AE98,"0.#"),1)=".",FALSE,TRUE)</formula>
    </cfRule>
    <cfRule type="expression" dxfId="2400" priority="10340">
      <formula>IF(RIGHT(TEXT(AE98,"0.#"),1)=".",TRUE,FALSE)</formula>
    </cfRule>
  </conditionalFormatting>
  <conditionalFormatting sqref="AI98">
    <cfRule type="expression" dxfId="2399" priority="10337">
      <formula>IF(RIGHT(TEXT(AI98,"0.#"),1)=".",FALSE,TRUE)</formula>
    </cfRule>
    <cfRule type="expression" dxfId="2398" priority="10338">
      <formula>IF(RIGHT(TEXT(AI98,"0.#"),1)=".",TRUE,FALSE)</formula>
    </cfRule>
  </conditionalFormatting>
  <conditionalFormatting sqref="AM98">
    <cfRule type="expression" dxfId="2397" priority="10335">
      <formula>IF(RIGHT(TEXT(AM98,"0.#"),1)=".",FALSE,TRUE)</formula>
    </cfRule>
    <cfRule type="expression" dxfId="2396" priority="10336">
      <formula>IF(RIGHT(TEXT(AM98,"0.#"),1)=".",TRUE,FALSE)</formula>
    </cfRule>
  </conditionalFormatting>
  <conditionalFormatting sqref="AQ99">
    <cfRule type="expression" dxfId="2395" priority="10327">
      <formula>IF(RIGHT(TEXT(AQ99,"0.#"),1)=".",FALSE,TRUE)</formula>
    </cfRule>
    <cfRule type="expression" dxfId="2394" priority="10328">
      <formula>IF(RIGHT(TEXT(AQ99,"0.#"),1)=".",TRUE,FALSE)</formula>
    </cfRule>
  </conditionalFormatting>
  <conditionalFormatting sqref="AE101 AQ101">
    <cfRule type="expression" dxfId="2393" priority="10325">
      <formula>IF(RIGHT(TEXT(AE101,"0.#"),1)=".",FALSE,TRUE)</formula>
    </cfRule>
    <cfRule type="expression" dxfId="2392" priority="10326">
      <formula>IF(RIGHT(TEXT(AE101,"0.#"),1)=".",TRUE,FALSE)</formula>
    </cfRule>
  </conditionalFormatting>
  <conditionalFormatting sqref="AI101">
    <cfRule type="expression" dxfId="2391" priority="10323">
      <formula>IF(RIGHT(TEXT(AI101,"0.#"),1)=".",FALSE,TRUE)</formula>
    </cfRule>
    <cfRule type="expression" dxfId="2390" priority="10324">
      <formula>IF(RIGHT(TEXT(AI101,"0.#"),1)=".",TRUE,FALSE)</formula>
    </cfRule>
  </conditionalFormatting>
  <conditionalFormatting sqref="AM101">
    <cfRule type="expression" dxfId="2389" priority="10321">
      <formula>IF(RIGHT(TEXT(AM101,"0.#"),1)=".",FALSE,TRUE)</formula>
    </cfRule>
    <cfRule type="expression" dxfId="2388" priority="10322">
      <formula>IF(RIGHT(TEXT(AM101,"0.#"),1)=".",TRUE,FALSE)</formula>
    </cfRule>
  </conditionalFormatting>
  <conditionalFormatting sqref="AQ102">
    <cfRule type="expression" dxfId="2387" priority="10313">
      <formula>IF(RIGHT(TEXT(AQ102,"0.#"),1)=".",FALSE,TRUE)</formula>
    </cfRule>
    <cfRule type="expression" dxfId="2386" priority="10314">
      <formula>IF(RIGHT(TEXT(AQ102,"0.#"),1)=".",TRUE,FALSE)</formula>
    </cfRule>
  </conditionalFormatting>
  <conditionalFormatting sqref="AE48">
    <cfRule type="expression" dxfId="2385" priority="10311">
      <formula>IF(RIGHT(TEXT(AE48,"0.#"),1)=".",FALSE,TRUE)</formula>
    </cfRule>
    <cfRule type="expression" dxfId="2384" priority="10312">
      <formula>IF(RIGHT(TEXT(AE48,"0.#"),1)=".",TRUE,FALSE)</formula>
    </cfRule>
  </conditionalFormatting>
  <conditionalFormatting sqref="AE49">
    <cfRule type="expression" dxfId="2383" priority="10309">
      <formula>IF(RIGHT(TEXT(AE49,"0.#"),1)=".",FALSE,TRUE)</formula>
    </cfRule>
    <cfRule type="expression" dxfId="2382" priority="10310">
      <formula>IF(RIGHT(TEXT(AE49,"0.#"),1)=".",TRUE,FALSE)</formula>
    </cfRule>
  </conditionalFormatting>
  <conditionalFormatting sqref="AE50">
    <cfRule type="expression" dxfId="2381" priority="10307">
      <formula>IF(RIGHT(TEXT(AE50,"0.#"),1)=".",FALSE,TRUE)</formula>
    </cfRule>
    <cfRule type="expression" dxfId="2380" priority="10308">
      <formula>IF(RIGHT(TEXT(AE50,"0.#"),1)=".",TRUE,FALSE)</formula>
    </cfRule>
  </conditionalFormatting>
  <conditionalFormatting sqref="AI50">
    <cfRule type="expression" dxfId="2379" priority="10305">
      <formula>IF(RIGHT(TEXT(AI50,"0.#"),1)=".",FALSE,TRUE)</formula>
    </cfRule>
    <cfRule type="expression" dxfId="2378" priority="10306">
      <formula>IF(RIGHT(TEXT(AI50,"0.#"),1)=".",TRUE,FALSE)</formula>
    </cfRule>
  </conditionalFormatting>
  <conditionalFormatting sqref="AI49">
    <cfRule type="expression" dxfId="2377" priority="10303">
      <formula>IF(RIGHT(TEXT(AI49,"0.#"),1)=".",FALSE,TRUE)</formula>
    </cfRule>
    <cfRule type="expression" dxfId="2376" priority="10304">
      <formula>IF(RIGHT(TEXT(AI49,"0.#"),1)=".",TRUE,FALSE)</formula>
    </cfRule>
  </conditionalFormatting>
  <conditionalFormatting sqref="AI48">
    <cfRule type="expression" dxfId="2375" priority="10301">
      <formula>IF(RIGHT(TEXT(AI48,"0.#"),1)=".",FALSE,TRUE)</formula>
    </cfRule>
    <cfRule type="expression" dxfId="2374" priority="10302">
      <formula>IF(RIGHT(TEXT(AI48,"0.#"),1)=".",TRUE,FALSE)</formula>
    </cfRule>
  </conditionalFormatting>
  <conditionalFormatting sqref="AM48">
    <cfRule type="expression" dxfId="2373" priority="10299">
      <formula>IF(RIGHT(TEXT(AM48,"0.#"),1)=".",FALSE,TRUE)</formula>
    </cfRule>
    <cfRule type="expression" dxfId="2372" priority="10300">
      <formula>IF(RIGHT(TEXT(AM48,"0.#"),1)=".",TRUE,FALSE)</formula>
    </cfRule>
  </conditionalFormatting>
  <conditionalFormatting sqref="AM49">
    <cfRule type="expression" dxfId="2371" priority="10297">
      <formula>IF(RIGHT(TEXT(AM49,"0.#"),1)=".",FALSE,TRUE)</formula>
    </cfRule>
    <cfRule type="expression" dxfId="2370" priority="10298">
      <formula>IF(RIGHT(TEXT(AM49,"0.#"),1)=".",TRUE,FALSE)</formula>
    </cfRule>
  </conditionalFormatting>
  <conditionalFormatting sqref="AM50">
    <cfRule type="expression" dxfId="2369" priority="10295">
      <formula>IF(RIGHT(TEXT(AM50,"0.#"),1)=".",FALSE,TRUE)</formula>
    </cfRule>
    <cfRule type="expression" dxfId="2368" priority="10296">
      <formula>IF(RIGHT(TEXT(AM50,"0.#"),1)=".",TRUE,FALSE)</formula>
    </cfRule>
  </conditionalFormatting>
  <conditionalFormatting sqref="AE115:AE116 AI115:AI116 AM115:AM116 AQ115:AQ116 AU115:AU116">
    <cfRule type="expression" dxfId="2367" priority="10281">
      <formula>IF(RIGHT(TEXT(AE115,"0.#"),1)=".",FALSE,TRUE)</formula>
    </cfRule>
    <cfRule type="expression" dxfId="2366" priority="10282">
      <formula>IF(RIGHT(TEXT(AE115,"0.#"),1)=".",TRUE,FALSE)</formula>
    </cfRule>
  </conditionalFormatting>
  <conditionalFormatting sqref="AE414">
    <cfRule type="expression" dxfId="2365" priority="10251">
      <formula>IF(RIGHT(TEXT(AE414,"0.#"),1)=".",FALSE,TRUE)</formula>
    </cfRule>
    <cfRule type="expression" dxfId="2364" priority="10252">
      <formula>IF(RIGHT(TEXT(AE414,"0.#"),1)=".",TRUE,FALSE)</formula>
    </cfRule>
  </conditionalFormatting>
  <conditionalFormatting sqref="AM416">
    <cfRule type="expression" dxfId="2363" priority="10235">
      <formula>IF(RIGHT(TEXT(AM416,"0.#"),1)=".",FALSE,TRUE)</formula>
    </cfRule>
    <cfRule type="expression" dxfId="2362" priority="10236">
      <formula>IF(RIGHT(TEXT(AM416,"0.#"),1)=".",TRUE,FALSE)</formula>
    </cfRule>
  </conditionalFormatting>
  <conditionalFormatting sqref="AE416">
    <cfRule type="expression" dxfId="2361" priority="10247">
      <formula>IF(RIGHT(TEXT(AE416,"0.#"),1)=".",FALSE,TRUE)</formula>
    </cfRule>
    <cfRule type="expression" dxfId="2360" priority="10248">
      <formula>IF(RIGHT(TEXT(AE416,"0.#"),1)=".",TRUE,FALSE)</formula>
    </cfRule>
  </conditionalFormatting>
  <conditionalFormatting sqref="AM414">
    <cfRule type="expression" dxfId="2359" priority="10239">
      <formula>IF(RIGHT(TEXT(AM414,"0.#"),1)=".",FALSE,TRUE)</formula>
    </cfRule>
    <cfRule type="expression" dxfId="2358" priority="10240">
      <formula>IF(RIGHT(TEXT(AM414,"0.#"),1)=".",TRUE,FALSE)</formula>
    </cfRule>
  </conditionalFormatting>
  <conditionalFormatting sqref="AU414">
    <cfRule type="expression" dxfId="2357" priority="10227">
      <formula>IF(RIGHT(TEXT(AU414,"0.#"),1)=".",FALSE,TRUE)</formula>
    </cfRule>
    <cfRule type="expression" dxfId="2356" priority="10228">
      <formula>IF(RIGHT(TEXT(AU414,"0.#"),1)=".",TRUE,FALSE)</formula>
    </cfRule>
  </conditionalFormatting>
  <conditionalFormatting sqref="AU416">
    <cfRule type="expression" dxfId="2355" priority="10223">
      <formula>IF(RIGHT(TEXT(AU416,"0.#"),1)=".",FALSE,TRUE)</formula>
    </cfRule>
    <cfRule type="expression" dxfId="2354" priority="10224">
      <formula>IF(RIGHT(TEXT(AU416,"0.#"),1)=".",TRUE,FALSE)</formula>
    </cfRule>
  </conditionalFormatting>
  <conditionalFormatting sqref="AI416">
    <cfRule type="expression" dxfId="2353" priority="10157">
      <formula>IF(RIGHT(TEXT(AI416,"0.#"),1)=".",FALSE,TRUE)</formula>
    </cfRule>
    <cfRule type="expression" dxfId="2352" priority="10158">
      <formula>IF(RIGHT(TEXT(AI416,"0.#"),1)=".",TRUE,FALSE)</formula>
    </cfRule>
  </conditionalFormatting>
  <conditionalFormatting sqref="AI414">
    <cfRule type="expression" dxfId="2351" priority="10161">
      <formula>IF(RIGHT(TEXT(AI414,"0.#"),1)=".",FALSE,TRUE)</formula>
    </cfRule>
    <cfRule type="expression" dxfId="2350" priority="10162">
      <formula>IF(RIGHT(TEXT(AI414,"0.#"),1)=".",TRUE,FALSE)</formula>
    </cfRule>
  </conditionalFormatting>
  <conditionalFormatting sqref="AQ416">
    <cfRule type="expression" dxfId="2349" priority="10129">
      <formula>IF(RIGHT(TEXT(AQ416,"0.#"),1)=".",FALSE,TRUE)</formula>
    </cfRule>
    <cfRule type="expression" dxfId="2348" priority="10130">
      <formula>IF(RIGHT(TEXT(AQ416,"0.#"),1)=".",TRUE,FALSE)</formula>
    </cfRule>
  </conditionalFormatting>
  <conditionalFormatting sqref="AQ414">
    <cfRule type="expression" dxfId="2347" priority="10127">
      <formula>IF(RIGHT(TEXT(AQ414,"0.#"),1)=".",FALSE,TRUE)</formula>
    </cfRule>
    <cfRule type="expression" dxfId="2346" priority="10128">
      <formula>IF(RIGHT(TEXT(AQ414,"0.#"),1)=".",TRUE,FALSE)</formula>
    </cfRule>
  </conditionalFormatting>
  <conditionalFormatting sqref="AL816:AO845">
    <cfRule type="expression" dxfId="2345" priority="3851">
      <formula>IF(AND(AL816&gt;=0, RIGHT(TEXT(AL816,"0.#"),1)&lt;&gt;"."),TRUE,FALSE)</formula>
    </cfRule>
    <cfRule type="expression" dxfId="2344" priority="3852">
      <formula>IF(AND(AL816&gt;=0, RIGHT(TEXT(AL816,"0.#"),1)="."),TRUE,FALSE)</formula>
    </cfRule>
    <cfRule type="expression" dxfId="2343" priority="3853">
      <formula>IF(AND(AL816&lt;0, RIGHT(TEXT(AL816,"0.#"),1)&lt;&gt;"."),TRUE,FALSE)</formula>
    </cfRule>
    <cfRule type="expression" dxfId="2342" priority="3854">
      <formula>IF(AND(AL816&lt;0, RIGHT(TEXT(AL816,"0.#"),1)="."),TRUE,FALSE)</formula>
    </cfRule>
  </conditionalFormatting>
  <conditionalFormatting sqref="AQ28:AQ30">
    <cfRule type="expression" dxfId="2341" priority="1881">
      <formula>IF(RIGHT(TEXT(AQ28,"0.#"),1)=".",FALSE,TRUE)</formula>
    </cfRule>
    <cfRule type="expression" dxfId="2340" priority="1882">
      <formula>IF(RIGHT(TEXT(AQ28,"0.#"),1)=".",TRUE,FALSE)</formula>
    </cfRule>
  </conditionalFormatting>
  <conditionalFormatting sqref="AU28:AU30">
    <cfRule type="expression" dxfId="2339" priority="1879">
      <formula>IF(RIGHT(TEXT(AU28,"0.#"),1)=".",FALSE,TRUE)</formula>
    </cfRule>
    <cfRule type="expression" dxfId="2338" priority="1880">
      <formula>IF(RIGHT(TEXT(AU28,"0.#"),1)=".",TRUE,FALSE)</formula>
    </cfRule>
  </conditionalFormatting>
  <conditionalFormatting sqref="AQ33:AQ35">
    <cfRule type="expression" dxfId="2337" priority="1877">
      <formula>IF(RIGHT(TEXT(AQ33,"0.#"),1)=".",FALSE,TRUE)</formula>
    </cfRule>
    <cfRule type="expression" dxfId="2336" priority="1878">
      <formula>IF(RIGHT(TEXT(AQ33,"0.#"),1)=".",TRUE,FALSE)</formula>
    </cfRule>
  </conditionalFormatting>
  <conditionalFormatting sqref="AU33:AU35">
    <cfRule type="expression" dxfId="2335" priority="1875">
      <formula>IF(RIGHT(TEXT(AU33,"0.#"),1)=".",FALSE,TRUE)</formula>
    </cfRule>
    <cfRule type="expression" dxfId="2334" priority="1876">
      <formula>IF(RIGHT(TEXT(AU33,"0.#"),1)=".",TRUE,FALSE)</formula>
    </cfRule>
  </conditionalFormatting>
  <conditionalFormatting sqref="AQ38:AQ40">
    <cfRule type="expression" dxfId="2333" priority="1873">
      <formula>IF(RIGHT(TEXT(AQ38,"0.#"),1)=".",FALSE,TRUE)</formula>
    </cfRule>
    <cfRule type="expression" dxfId="2332" priority="1874">
      <formula>IF(RIGHT(TEXT(AQ38,"0.#"),1)=".",TRUE,FALSE)</formula>
    </cfRule>
  </conditionalFormatting>
  <conditionalFormatting sqref="AU38:AU40">
    <cfRule type="expression" dxfId="2331" priority="1871">
      <formula>IF(RIGHT(TEXT(AU38,"0.#"),1)=".",FALSE,TRUE)</formula>
    </cfRule>
    <cfRule type="expression" dxfId="2330" priority="1872">
      <formula>IF(RIGHT(TEXT(AU38,"0.#"),1)=".",TRUE,FALSE)</formula>
    </cfRule>
  </conditionalFormatting>
  <conditionalFormatting sqref="AQ43:AQ45">
    <cfRule type="expression" dxfId="2329" priority="1869">
      <formula>IF(RIGHT(TEXT(AQ43,"0.#"),1)=".",FALSE,TRUE)</formula>
    </cfRule>
    <cfRule type="expression" dxfId="2328" priority="1870">
      <formula>IF(RIGHT(TEXT(AQ43,"0.#"),1)=".",TRUE,FALSE)</formula>
    </cfRule>
  </conditionalFormatting>
  <conditionalFormatting sqref="AU43:AU45">
    <cfRule type="expression" dxfId="2327" priority="1867">
      <formula>IF(RIGHT(TEXT(AU43,"0.#"),1)=".",FALSE,TRUE)</formula>
    </cfRule>
    <cfRule type="expression" dxfId="2326" priority="1868">
      <formula>IF(RIGHT(TEXT(AU43,"0.#"),1)=".",TRUE,FALSE)</formula>
    </cfRule>
  </conditionalFormatting>
  <conditionalFormatting sqref="AQ48:AQ50">
    <cfRule type="expression" dxfId="2325" priority="1865">
      <formula>IF(RIGHT(TEXT(AQ48,"0.#"),1)=".",FALSE,TRUE)</formula>
    </cfRule>
    <cfRule type="expression" dxfId="2324" priority="1866">
      <formula>IF(RIGHT(TEXT(AQ48,"0.#"),1)=".",TRUE,FALSE)</formula>
    </cfRule>
  </conditionalFormatting>
  <conditionalFormatting sqref="AU48:AU50">
    <cfRule type="expression" dxfId="2323" priority="1863">
      <formula>IF(RIGHT(TEXT(AU48,"0.#"),1)=".",FALSE,TRUE)</formula>
    </cfRule>
    <cfRule type="expression" dxfId="2322" priority="1864">
      <formula>IF(RIGHT(TEXT(AU48,"0.#"),1)=".",TRUE,FALSE)</formula>
    </cfRule>
  </conditionalFormatting>
  <conditionalFormatting sqref="AQ60:AQ62">
    <cfRule type="expression" dxfId="2321" priority="1861">
      <formula>IF(RIGHT(TEXT(AQ60,"0.#"),1)=".",FALSE,TRUE)</formula>
    </cfRule>
    <cfRule type="expression" dxfId="2320" priority="1862">
      <formula>IF(RIGHT(TEXT(AQ60,"0.#"),1)=".",TRUE,FALSE)</formula>
    </cfRule>
  </conditionalFormatting>
  <conditionalFormatting sqref="AU60:AU62">
    <cfRule type="expression" dxfId="2319" priority="1859">
      <formula>IF(RIGHT(TEXT(AU60,"0.#"),1)=".",FALSE,TRUE)</formula>
    </cfRule>
    <cfRule type="expression" dxfId="2318" priority="1860">
      <formula>IF(RIGHT(TEXT(AU60,"0.#"),1)=".",TRUE,FALSE)</formula>
    </cfRule>
  </conditionalFormatting>
  <conditionalFormatting sqref="AQ65:AQ67">
    <cfRule type="expression" dxfId="2317" priority="1857">
      <formula>IF(RIGHT(TEXT(AQ65,"0.#"),1)=".",FALSE,TRUE)</formula>
    </cfRule>
    <cfRule type="expression" dxfId="2316" priority="1858">
      <formula>IF(RIGHT(TEXT(AQ65,"0.#"),1)=".",TRUE,FALSE)</formula>
    </cfRule>
  </conditionalFormatting>
  <conditionalFormatting sqref="AU65:AU67">
    <cfRule type="expression" dxfId="2315" priority="1855">
      <formula>IF(RIGHT(TEXT(AU65,"0.#"),1)=".",FALSE,TRUE)</formula>
    </cfRule>
    <cfRule type="expression" dxfId="2314" priority="1856">
      <formula>IF(RIGHT(TEXT(AU65,"0.#"),1)=".",TRUE,FALSE)</formula>
    </cfRule>
  </conditionalFormatting>
  <conditionalFormatting sqref="AQ70:AQ72">
    <cfRule type="expression" dxfId="2313" priority="1853">
      <formula>IF(RIGHT(TEXT(AQ70,"0.#"),1)=".",FALSE,TRUE)</formula>
    </cfRule>
    <cfRule type="expression" dxfId="2312" priority="1854">
      <formula>IF(RIGHT(TEXT(AQ70,"0.#"),1)=".",TRUE,FALSE)</formula>
    </cfRule>
  </conditionalFormatting>
  <conditionalFormatting sqref="AU70:AU72">
    <cfRule type="expression" dxfId="2311" priority="1851">
      <formula>IF(RIGHT(TEXT(AU70,"0.#"),1)=".",FALSE,TRUE)</formula>
    </cfRule>
    <cfRule type="expression" dxfId="2310" priority="1852">
      <formula>IF(RIGHT(TEXT(AU70,"0.#"),1)=".",TRUE,FALSE)</formula>
    </cfRule>
  </conditionalFormatting>
  <conditionalFormatting sqref="AQ77">
    <cfRule type="expression" dxfId="2309" priority="1849">
      <formula>IF(RIGHT(TEXT(AQ77,"0.#"),1)=".",FALSE,TRUE)</formula>
    </cfRule>
    <cfRule type="expression" dxfId="2308" priority="1850">
      <formula>IF(RIGHT(TEXT(AQ77,"0.#"),1)=".",TRUE,FALSE)</formula>
    </cfRule>
  </conditionalFormatting>
  <conditionalFormatting sqref="AQ78">
    <cfRule type="expression" dxfId="2307" priority="1847">
      <formula>IF(RIGHT(TEXT(AQ78,"0.#"),1)=".",FALSE,TRUE)</formula>
    </cfRule>
    <cfRule type="expression" dxfId="2306" priority="1848">
      <formula>IF(RIGHT(TEXT(AQ78,"0.#"),1)=".",TRUE,FALSE)</formula>
    </cfRule>
  </conditionalFormatting>
  <conditionalFormatting sqref="AQ80">
    <cfRule type="expression" dxfId="2305" priority="1845">
      <formula>IF(RIGHT(TEXT(AQ80,"0.#"),1)=".",FALSE,TRUE)</formula>
    </cfRule>
    <cfRule type="expression" dxfId="2304" priority="1846">
      <formula>IF(RIGHT(TEXT(AQ80,"0.#"),1)=".",TRUE,FALSE)</formula>
    </cfRule>
  </conditionalFormatting>
  <conditionalFormatting sqref="AQ81">
    <cfRule type="expression" dxfId="2303" priority="1843">
      <formula>IF(RIGHT(TEXT(AQ81,"0.#"),1)=".",FALSE,TRUE)</formula>
    </cfRule>
    <cfRule type="expression" dxfId="2302" priority="1844">
      <formula>IF(RIGHT(TEXT(AQ81,"0.#"),1)=".",TRUE,FALSE)</formula>
    </cfRule>
  </conditionalFormatting>
  <conditionalFormatting sqref="AQ83">
    <cfRule type="expression" dxfId="2301" priority="1841">
      <formula>IF(RIGHT(TEXT(AQ83,"0.#"),1)=".",FALSE,TRUE)</formula>
    </cfRule>
    <cfRule type="expression" dxfId="2300" priority="1842">
      <formula>IF(RIGHT(TEXT(AQ83,"0.#"),1)=".",TRUE,FALSE)</formula>
    </cfRule>
  </conditionalFormatting>
  <conditionalFormatting sqref="AQ84">
    <cfRule type="expression" dxfId="2299" priority="1839">
      <formula>IF(RIGHT(TEXT(AQ84,"0.#"),1)=".",FALSE,TRUE)</formula>
    </cfRule>
    <cfRule type="expression" dxfId="2298" priority="1840">
      <formula>IF(RIGHT(TEXT(AQ84,"0.#"),1)=".",TRUE,FALSE)</formula>
    </cfRule>
  </conditionalFormatting>
  <conditionalFormatting sqref="AQ86">
    <cfRule type="expression" dxfId="2297" priority="1837">
      <formula>IF(RIGHT(TEXT(AQ86,"0.#"),1)=".",FALSE,TRUE)</formula>
    </cfRule>
    <cfRule type="expression" dxfId="2296" priority="1838">
      <formula>IF(RIGHT(TEXT(AQ86,"0.#"),1)=".",TRUE,FALSE)</formula>
    </cfRule>
  </conditionalFormatting>
  <conditionalFormatting sqref="AQ87">
    <cfRule type="expression" dxfId="2295" priority="1835">
      <formula>IF(RIGHT(TEXT(AQ87,"0.#"),1)=".",FALSE,TRUE)</formula>
    </cfRule>
    <cfRule type="expression" dxfId="2294" priority="1836">
      <formula>IF(RIGHT(TEXT(AQ87,"0.#"),1)=".",TRUE,FALSE)</formula>
    </cfRule>
  </conditionalFormatting>
  <conditionalFormatting sqref="AE419">
    <cfRule type="expression" dxfId="2293" priority="1665">
      <formula>IF(RIGHT(TEXT(AE419,"0.#"),1)=".",FALSE,TRUE)</formula>
    </cfRule>
    <cfRule type="expression" dxfId="2292" priority="1666">
      <formula>IF(RIGHT(TEXT(AE419,"0.#"),1)=".",TRUE,FALSE)</formula>
    </cfRule>
  </conditionalFormatting>
  <conditionalFormatting sqref="AM421">
    <cfRule type="expression" dxfId="2291" priority="1655">
      <formula>IF(RIGHT(TEXT(AM421,"0.#"),1)=".",FALSE,TRUE)</formula>
    </cfRule>
    <cfRule type="expression" dxfId="2290" priority="1656">
      <formula>IF(RIGHT(TEXT(AM421,"0.#"),1)=".",TRUE,FALSE)</formula>
    </cfRule>
  </conditionalFormatting>
  <conditionalFormatting sqref="AE420">
    <cfRule type="expression" dxfId="2289" priority="1663">
      <formula>IF(RIGHT(TEXT(AE420,"0.#"),1)=".",FALSE,TRUE)</formula>
    </cfRule>
    <cfRule type="expression" dxfId="2288" priority="1664">
      <formula>IF(RIGHT(TEXT(AE420,"0.#"),1)=".",TRUE,FALSE)</formula>
    </cfRule>
  </conditionalFormatting>
  <conditionalFormatting sqref="AE421">
    <cfRule type="expression" dxfId="2287" priority="1661">
      <formula>IF(RIGHT(TEXT(AE421,"0.#"),1)=".",FALSE,TRUE)</formula>
    </cfRule>
    <cfRule type="expression" dxfId="2286" priority="1662">
      <formula>IF(RIGHT(TEXT(AE421,"0.#"),1)=".",TRUE,FALSE)</formula>
    </cfRule>
  </conditionalFormatting>
  <conditionalFormatting sqref="AM419">
    <cfRule type="expression" dxfId="2285" priority="1659">
      <formula>IF(RIGHT(TEXT(AM419,"0.#"),1)=".",FALSE,TRUE)</formula>
    </cfRule>
    <cfRule type="expression" dxfId="2284" priority="1660">
      <formula>IF(RIGHT(TEXT(AM419,"0.#"),1)=".",TRUE,FALSE)</formula>
    </cfRule>
  </conditionalFormatting>
  <conditionalFormatting sqref="AM420">
    <cfRule type="expression" dxfId="2283" priority="1657">
      <formula>IF(RIGHT(TEXT(AM420,"0.#"),1)=".",FALSE,TRUE)</formula>
    </cfRule>
    <cfRule type="expression" dxfId="2282" priority="1658">
      <formula>IF(RIGHT(TEXT(AM420,"0.#"),1)=".",TRUE,FALSE)</formula>
    </cfRule>
  </conditionalFormatting>
  <conditionalFormatting sqref="AU419">
    <cfRule type="expression" dxfId="2281" priority="1653">
      <formula>IF(RIGHT(TEXT(AU419,"0.#"),1)=".",FALSE,TRUE)</formula>
    </cfRule>
    <cfRule type="expression" dxfId="2280" priority="1654">
      <formula>IF(RIGHT(TEXT(AU419,"0.#"),1)=".",TRUE,FALSE)</formula>
    </cfRule>
  </conditionalFormatting>
  <conditionalFormatting sqref="AU420">
    <cfRule type="expression" dxfId="2279" priority="1651">
      <formula>IF(RIGHT(TEXT(AU420,"0.#"),1)=".",FALSE,TRUE)</formula>
    </cfRule>
    <cfRule type="expression" dxfId="2278" priority="1652">
      <formula>IF(RIGHT(TEXT(AU420,"0.#"),1)=".",TRUE,FALSE)</formula>
    </cfRule>
  </conditionalFormatting>
  <conditionalFormatting sqref="AU421">
    <cfRule type="expression" dxfId="2277" priority="1649">
      <formula>IF(RIGHT(TEXT(AU421,"0.#"),1)=".",FALSE,TRUE)</formula>
    </cfRule>
    <cfRule type="expression" dxfId="2276" priority="1650">
      <formula>IF(RIGHT(TEXT(AU421,"0.#"),1)=".",TRUE,FALSE)</formula>
    </cfRule>
  </conditionalFormatting>
  <conditionalFormatting sqref="AI421">
    <cfRule type="expression" dxfId="2275" priority="1643">
      <formula>IF(RIGHT(TEXT(AI421,"0.#"),1)=".",FALSE,TRUE)</formula>
    </cfRule>
    <cfRule type="expression" dxfId="2274" priority="1644">
      <formula>IF(RIGHT(TEXT(AI421,"0.#"),1)=".",TRUE,FALSE)</formula>
    </cfRule>
  </conditionalFormatting>
  <conditionalFormatting sqref="AI419">
    <cfRule type="expression" dxfId="2273" priority="1647">
      <formula>IF(RIGHT(TEXT(AI419,"0.#"),1)=".",FALSE,TRUE)</formula>
    </cfRule>
    <cfRule type="expression" dxfId="2272" priority="1648">
      <formula>IF(RIGHT(TEXT(AI419,"0.#"),1)=".",TRUE,FALSE)</formula>
    </cfRule>
  </conditionalFormatting>
  <conditionalFormatting sqref="AI420">
    <cfRule type="expression" dxfId="2271" priority="1645">
      <formula>IF(RIGHT(TEXT(AI420,"0.#"),1)=".",FALSE,TRUE)</formula>
    </cfRule>
    <cfRule type="expression" dxfId="2270" priority="1646">
      <formula>IF(RIGHT(TEXT(AI420,"0.#"),1)=".",TRUE,FALSE)</formula>
    </cfRule>
  </conditionalFormatting>
  <conditionalFormatting sqref="AQ420">
    <cfRule type="expression" dxfId="2269" priority="1641">
      <formula>IF(RIGHT(TEXT(AQ420,"0.#"),1)=".",FALSE,TRUE)</formula>
    </cfRule>
    <cfRule type="expression" dxfId="2268" priority="1642">
      <formula>IF(RIGHT(TEXT(AQ420,"0.#"),1)=".",TRUE,FALSE)</formula>
    </cfRule>
  </conditionalFormatting>
  <conditionalFormatting sqref="AQ421">
    <cfRule type="expression" dxfId="2267" priority="1639">
      <formula>IF(RIGHT(TEXT(AQ421,"0.#"),1)=".",FALSE,TRUE)</formula>
    </cfRule>
    <cfRule type="expression" dxfId="2266" priority="1640">
      <formula>IF(RIGHT(TEXT(AQ421,"0.#"),1)=".",TRUE,FALSE)</formula>
    </cfRule>
  </conditionalFormatting>
  <conditionalFormatting sqref="AQ419">
    <cfRule type="expression" dxfId="2265" priority="1637">
      <formula>IF(RIGHT(TEXT(AQ419,"0.#"),1)=".",FALSE,TRUE)</formula>
    </cfRule>
    <cfRule type="expression" dxfId="2264" priority="1638">
      <formula>IF(RIGHT(TEXT(AQ419,"0.#"),1)=".",TRUE,FALSE)</formula>
    </cfRule>
  </conditionalFormatting>
  <conditionalFormatting sqref="AE424">
    <cfRule type="expression" dxfId="2263" priority="1635">
      <formula>IF(RIGHT(TEXT(AE424,"0.#"),1)=".",FALSE,TRUE)</formula>
    </cfRule>
    <cfRule type="expression" dxfId="2262" priority="1636">
      <formula>IF(RIGHT(TEXT(AE424,"0.#"),1)=".",TRUE,FALSE)</formula>
    </cfRule>
  </conditionalFormatting>
  <conditionalFormatting sqref="AM426">
    <cfRule type="expression" dxfId="2261" priority="1625">
      <formula>IF(RIGHT(TEXT(AM426,"0.#"),1)=".",FALSE,TRUE)</formula>
    </cfRule>
    <cfRule type="expression" dxfId="2260" priority="1626">
      <formula>IF(RIGHT(TEXT(AM426,"0.#"),1)=".",TRUE,FALSE)</formula>
    </cfRule>
  </conditionalFormatting>
  <conditionalFormatting sqref="AE425">
    <cfRule type="expression" dxfId="2259" priority="1633">
      <formula>IF(RIGHT(TEXT(AE425,"0.#"),1)=".",FALSE,TRUE)</formula>
    </cfRule>
    <cfRule type="expression" dxfId="2258" priority="1634">
      <formula>IF(RIGHT(TEXT(AE425,"0.#"),1)=".",TRUE,FALSE)</formula>
    </cfRule>
  </conditionalFormatting>
  <conditionalFormatting sqref="AE426">
    <cfRule type="expression" dxfId="2257" priority="1631">
      <formula>IF(RIGHT(TEXT(AE426,"0.#"),1)=".",FALSE,TRUE)</formula>
    </cfRule>
    <cfRule type="expression" dxfId="2256" priority="1632">
      <formula>IF(RIGHT(TEXT(AE426,"0.#"),1)=".",TRUE,FALSE)</formula>
    </cfRule>
  </conditionalFormatting>
  <conditionalFormatting sqref="AM424">
    <cfRule type="expression" dxfId="2255" priority="1629">
      <formula>IF(RIGHT(TEXT(AM424,"0.#"),1)=".",FALSE,TRUE)</formula>
    </cfRule>
    <cfRule type="expression" dxfId="2254" priority="1630">
      <formula>IF(RIGHT(TEXT(AM424,"0.#"),1)=".",TRUE,FALSE)</formula>
    </cfRule>
  </conditionalFormatting>
  <conditionalFormatting sqref="AM425">
    <cfRule type="expression" dxfId="2253" priority="1627">
      <formula>IF(RIGHT(TEXT(AM425,"0.#"),1)=".",FALSE,TRUE)</formula>
    </cfRule>
    <cfRule type="expression" dxfId="2252" priority="1628">
      <formula>IF(RIGHT(TEXT(AM425,"0.#"),1)=".",TRUE,FALSE)</formula>
    </cfRule>
  </conditionalFormatting>
  <conditionalFormatting sqref="AU424">
    <cfRule type="expression" dxfId="2251" priority="1623">
      <formula>IF(RIGHT(TEXT(AU424,"0.#"),1)=".",FALSE,TRUE)</formula>
    </cfRule>
    <cfRule type="expression" dxfId="2250" priority="1624">
      <formula>IF(RIGHT(TEXT(AU424,"0.#"),1)=".",TRUE,FALSE)</formula>
    </cfRule>
  </conditionalFormatting>
  <conditionalFormatting sqref="AU425">
    <cfRule type="expression" dxfId="2249" priority="1621">
      <formula>IF(RIGHT(TEXT(AU425,"0.#"),1)=".",FALSE,TRUE)</formula>
    </cfRule>
    <cfRule type="expression" dxfId="2248" priority="1622">
      <formula>IF(RIGHT(TEXT(AU425,"0.#"),1)=".",TRUE,FALSE)</formula>
    </cfRule>
  </conditionalFormatting>
  <conditionalFormatting sqref="AU426">
    <cfRule type="expression" dxfId="2247" priority="1619">
      <formula>IF(RIGHT(TEXT(AU426,"0.#"),1)=".",FALSE,TRUE)</formula>
    </cfRule>
    <cfRule type="expression" dxfId="2246" priority="1620">
      <formula>IF(RIGHT(TEXT(AU426,"0.#"),1)=".",TRUE,FALSE)</formula>
    </cfRule>
  </conditionalFormatting>
  <conditionalFormatting sqref="AI426">
    <cfRule type="expression" dxfId="2245" priority="1613">
      <formula>IF(RIGHT(TEXT(AI426,"0.#"),1)=".",FALSE,TRUE)</formula>
    </cfRule>
    <cfRule type="expression" dxfId="2244" priority="1614">
      <formula>IF(RIGHT(TEXT(AI426,"0.#"),1)=".",TRUE,FALSE)</formula>
    </cfRule>
  </conditionalFormatting>
  <conditionalFormatting sqref="AI424">
    <cfRule type="expression" dxfId="2243" priority="1617">
      <formula>IF(RIGHT(TEXT(AI424,"0.#"),1)=".",FALSE,TRUE)</formula>
    </cfRule>
    <cfRule type="expression" dxfId="2242" priority="1618">
      <formula>IF(RIGHT(TEXT(AI424,"0.#"),1)=".",TRUE,FALSE)</formula>
    </cfRule>
  </conditionalFormatting>
  <conditionalFormatting sqref="AI425">
    <cfRule type="expression" dxfId="2241" priority="1615">
      <formula>IF(RIGHT(TEXT(AI425,"0.#"),1)=".",FALSE,TRUE)</formula>
    </cfRule>
    <cfRule type="expression" dxfId="2240" priority="1616">
      <formula>IF(RIGHT(TEXT(AI425,"0.#"),1)=".",TRUE,FALSE)</formula>
    </cfRule>
  </conditionalFormatting>
  <conditionalFormatting sqref="AQ425">
    <cfRule type="expression" dxfId="2239" priority="1611">
      <formula>IF(RIGHT(TEXT(AQ425,"0.#"),1)=".",FALSE,TRUE)</formula>
    </cfRule>
    <cfRule type="expression" dxfId="2238" priority="1612">
      <formula>IF(RIGHT(TEXT(AQ425,"0.#"),1)=".",TRUE,FALSE)</formula>
    </cfRule>
  </conditionalFormatting>
  <conditionalFormatting sqref="AQ426">
    <cfRule type="expression" dxfId="2237" priority="1609">
      <formula>IF(RIGHT(TEXT(AQ426,"0.#"),1)=".",FALSE,TRUE)</formula>
    </cfRule>
    <cfRule type="expression" dxfId="2236" priority="1610">
      <formula>IF(RIGHT(TEXT(AQ426,"0.#"),1)=".",TRUE,FALSE)</formula>
    </cfRule>
  </conditionalFormatting>
  <conditionalFormatting sqref="AQ424">
    <cfRule type="expression" dxfId="2235" priority="1607">
      <formula>IF(RIGHT(TEXT(AQ424,"0.#"),1)=".",FALSE,TRUE)</formula>
    </cfRule>
    <cfRule type="expression" dxfId="2234" priority="1608">
      <formula>IF(RIGHT(TEXT(AQ424,"0.#"),1)=".",TRUE,FALSE)</formula>
    </cfRule>
  </conditionalFormatting>
  <conditionalFormatting sqref="AE429">
    <cfRule type="expression" dxfId="2233" priority="1605">
      <formula>IF(RIGHT(TEXT(AE429,"0.#"),1)=".",FALSE,TRUE)</formula>
    </cfRule>
    <cfRule type="expression" dxfId="2232" priority="1606">
      <formula>IF(RIGHT(TEXT(AE429,"0.#"),1)=".",TRUE,FALSE)</formula>
    </cfRule>
  </conditionalFormatting>
  <conditionalFormatting sqref="AM431">
    <cfRule type="expression" dxfId="2231" priority="1595">
      <formula>IF(RIGHT(TEXT(AM431,"0.#"),1)=".",FALSE,TRUE)</formula>
    </cfRule>
    <cfRule type="expression" dxfId="2230" priority="1596">
      <formula>IF(RIGHT(TEXT(AM431,"0.#"),1)=".",TRUE,FALSE)</formula>
    </cfRule>
  </conditionalFormatting>
  <conditionalFormatting sqref="AE430">
    <cfRule type="expression" dxfId="2229" priority="1603">
      <formula>IF(RIGHT(TEXT(AE430,"0.#"),1)=".",FALSE,TRUE)</formula>
    </cfRule>
    <cfRule type="expression" dxfId="2228" priority="1604">
      <formula>IF(RIGHT(TEXT(AE430,"0.#"),1)=".",TRUE,FALSE)</formula>
    </cfRule>
  </conditionalFormatting>
  <conditionalFormatting sqref="AE431">
    <cfRule type="expression" dxfId="2227" priority="1601">
      <formula>IF(RIGHT(TEXT(AE431,"0.#"),1)=".",FALSE,TRUE)</formula>
    </cfRule>
    <cfRule type="expression" dxfId="2226" priority="1602">
      <formula>IF(RIGHT(TEXT(AE431,"0.#"),1)=".",TRUE,FALSE)</formula>
    </cfRule>
  </conditionalFormatting>
  <conditionalFormatting sqref="AM429">
    <cfRule type="expression" dxfId="2225" priority="1599">
      <formula>IF(RIGHT(TEXT(AM429,"0.#"),1)=".",FALSE,TRUE)</formula>
    </cfRule>
    <cfRule type="expression" dxfId="2224" priority="1600">
      <formula>IF(RIGHT(TEXT(AM429,"0.#"),1)=".",TRUE,FALSE)</formula>
    </cfRule>
  </conditionalFormatting>
  <conditionalFormatting sqref="AM430">
    <cfRule type="expression" dxfId="2223" priority="1597">
      <formula>IF(RIGHT(TEXT(AM430,"0.#"),1)=".",FALSE,TRUE)</formula>
    </cfRule>
    <cfRule type="expression" dxfId="2222" priority="1598">
      <formula>IF(RIGHT(TEXT(AM430,"0.#"),1)=".",TRUE,FALSE)</formula>
    </cfRule>
  </conditionalFormatting>
  <conditionalFormatting sqref="AU429">
    <cfRule type="expression" dxfId="2221" priority="1593">
      <formula>IF(RIGHT(TEXT(AU429,"0.#"),1)=".",FALSE,TRUE)</formula>
    </cfRule>
    <cfRule type="expression" dxfId="2220" priority="1594">
      <formula>IF(RIGHT(TEXT(AU429,"0.#"),1)=".",TRUE,FALSE)</formula>
    </cfRule>
  </conditionalFormatting>
  <conditionalFormatting sqref="AU430">
    <cfRule type="expression" dxfId="2219" priority="1591">
      <formula>IF(RIGHT(TEXT(AU430,"0.#"),1)=".",FALSE,TRUE)</formula>
    </cfRule>
    <cfRule type="expression" dxfId="2218" priority="1592">
      <formula>IF(RIGHT(TEXT(AU430,"0.#"),1)=".",TRUE,FALSE)</formula>
    </cfRule>
  </conditionalFormatting>
  <conditionalFormatting sqref="AU431">
    <cfRule type="expression" dxfId="2217" priority="1589">
      <formula>IF(RIGHT(TEXT(AU431,"0.#"),1)=".",FALSE,TRUE)</formula>
    </cfRule>
    <cfRule type="expression" dxfId="2216" priority="1590">
      <formula>IF(RIGHT(TEXT(AU431,"0.#"),1)=".",TRUE,FALSE)</formula>
    </cfRule>
  </conditionalFormatting>
  <conditionalFormatting sqref="AI431">
    <cfRule type="expression" dxfId="2215" priority="1583">
      <formula>IF(RIGHT(TEXT(AI431,"0.#"),1)=".",FALSE,TRUE)</formula>
    </cfRule>
    <cfRule type="expression" dxfId="2214" priority="1584">
      <formula>IF(RIGHT(TEXT(AI431,"0.#"),1)=".",TRUE,FALSE)</formula>
    </cfRule>
  </conditionalFormatting>
  <conditionalFormatting sqref="AI429">
    <cfRule type="expression" dxfId="2213" priority="1587">
      <formula>IF(RIGHT(TEXT(AI429,"0.#"),1)=".",FALSE,TRUE)</formula>
    </cfRule>
    <cfRule type="expression" dxfId="2212" priority="1588">
      <formula>IF(RIGHT(TEXT(AI429,"0.#"),1)=".",TRUE,FALSE)</formula>
    </cfRule>
  </conditionalFormatting>
  <conditionalFormatting sqref="AI430">
    <cfRule type="expression" dxfId="2211" priority="1585">
      <formula>IF(RIGHT(TEXT(AI430,"0.#"),1)=".",FALSE,TRUE)</formula>
    </cfRule>
    <cfRule type="expression" dxfId="2210" priority="1586">
      <formula>IF(RIGHT(TEXT(AI430,"0.#"),1)=".",TRUE,FALSE)</formula>
    </cfRule>
  </conditionalFormatting>
  <conditionalFormatting sqref="AQ430">
    <cfRule type="expression" dxfId="2209" priority="1581">
      <formula>IF(RIGHT(TEXT(AQ430,"0.#"),1)=".",FALSE,TRUE)</formula>
    </cfRule>
    <cfRule type="expression" dxfId="2208" priority="1582">
      <formula>IF(RIGHT(TEXT(AQ430,"0.#"),1)=".",TRUE,FALSE)</formula>
    </cfRule>
  </conditionalFormatting>
  <conditionalFormatting sqref="AQ431">
    <cfRule type="expression" dxfId="2207" priority="1579">
      <formula>IF(RIGHT(TEXT(AQ431,"0.#"),1)=".",FALSE,TRUE)</formula>
    </cfRule>
    <cfRule type="expression" dxfId="2206" priority="1580">
      <formula>IF(RIGHT(TEXT(AQ431,"0.#"),1)=".",TRUE,FALSE)</formula>
    </cfRule>
  </conditionalFormatting>
  <conditionalFormatting sqref="AQ429">
    <cfRule type="expression" dxfId="2205" priority="1577">
      <formula>IF(RIGHT(TEXT(AQ429,"0.#"),1)=".",FALSE,TRUE)</formula>
    </cfRule>
    <cfRule type="expression" dxfId="2204" priority="1578">
      <formula>IF(RIGHT(TEXT(AQ429,"0.#"),1)=".",TRUE,FALSE)</formula>
    </cfRule>
  </conditionalFormatting>
  <conditionalFormatting sqref="AE434">
    <cfRule type="expression" dxfId="2203" priority="1575">
      <formula>IF(RIGHT(TEXT(AE434,"0.#"),1)=".",FALSE,TRUE)</formula>
    </cfRule>
    <cfRule type="expression" dxfId="2202" priority="1576">
      <formula>IF(RIGHT(TEXT(AE434,"0.#"),1)=".",TRUE,FALSE)</formula>
    </cfRule>
  </conditionalFormatting>
  <conditionalFormatting sqref="AM436">
    <cfRule type="expression" dxfId="2201" priority="1565">
      <formula>IF(RIGHT(TEXT(AM436,"0.#"),1)=".",FALSE,TRUE)</formula>
    </cfRule>
    <cfRule type="expression" dxfId="2200" priority="1566">
      <formula>IF(RIGHT(TEXT(AM436,"0.#"),1)=".",TRUE,FALSE)</formula>
    </cfRule>
  </conditionalFormatting>
  <conditionalFormatting sqref="AE435">
    <cfRule type="expression" dxfId="2199" priority="1573">
      <formula>IF(RIGHT(TEXT(AE435,"0.#"),1)=".",FALSE,TRUE)</formula>
    </cfRule>
    <cfRule type="expression" dxfId="2198" priority="1574">
      <formula>IF(RIGHT(TEXT(AE435,"0.#"),1)=".",TRUE,FALSE)</formula>
    </cfRule>
  </conditionalFormatting>
  <conditionalFormatting sqref="AE436">
    <cfRule type="expression" dxfId="2197" priority="1571">
      <formula>IF(RIGHT(TEXT(AE436,"0.#"),1)=".",FALSE,TRUE)</formula>
    </cfRule>
    <cfRule type="expression" dxfId="2196" priority="1572">
      <formula>IF(RIGHT(TEXT(AE436,"0.#"),1)=".",TRUE,FALSE)</formula>
    </cfRule>
  </conditionalFormatting>
  <conditionalFormatting sqref="AM434">
    <cfRule type="expression" dxfId="2195" priority="1569">
      <formula>IF(RIGHT(TEXT(AM434,"0.#"),1)=".",FALSE,TRUE)</formula>
    </cfRule>
    <cfRule type="expression" dxfId="2194" priority="1570">
      <formula>IF(RIGHT(TEXT(AM434,"0.#"),1)=".",TRUE,FALSE)</formula>
    </cfRule>
  </conditionalFormatting>
  <conditionalFormatting sqref="AM435">
    <cfRule type="expression" dxfId="2193" priority="1567">
      <formula>IF(RIGHT(TEXT(AM435,"0.#"),1)=".",FALSE,TRUE)</formula>
    </cfRule>
    <cfRule type="expression" dxfId="2192" priority="1568">
      <formula>IF(RIGHT(TEXT(AM435,"0.#"),1)=".",TRUE,FALSE)</formula>
    </cfRule>
  </conditionalFormatting>
  <conditionalFormatting sqref="AU434">
    <cfRule type="expression" dxfId="2191" priority="1563">
      <formula>IF(RIGHT(TEXT(AU434,"0.#"),1)=".",FALSE,TRUE)</formula>
    </cfRule>
    <cfRule type="expression" dxfId="2190" priority="1564">
      <formula>IF(RIGHT(TEXT(AU434,"0.#"),1)=".",TRUE,FALSE)</formula>
    </cfRule>
  </conditionalFormatting>
  <conditionalFormatting sqref="AU435">
    <cfRule type="expression" dxfId="2189" priority="1561">
      <formula>IF(RIGHT(TEXT(AU435,"0.#"),1)=".",FALSE,TRUE)</formula>
    </cfRule>
    <cfRule type="expression" dxfId="2188" priority="1562">
      <formula>IF(RIGHT(TEXT(AU435,"0.#"),1)=".",TRUE,FALSE)</formula>
    </cfRule>
  </conditionalFormatting>
  <conditionalFormatting sqref="AU436">
    <cfRule type="expression" dxfId="2187" priority="1559">
      <formula>IF(RIGHT(TEXT(AU436,"0.#"),1)=".",FALSE,TRUE)</formula>
    </cfRule>
    <cfRule type="expression" dxfId="2186" priority="1560">
      <formula>IF(RIGHT(TEXT(AU436,"0.#"),1)=".",TRUE,FALSE)</formula>
    </cfRule>
  </conditionalFormatting>
  <conditionalFormatting sqref="AI436">
    <cfRule type="expression" dxfId="2185" priority="1553">
      <formula>IF(RIGHT(TEXT(AI436,"0.#"),1)=".",FALSE,TRUE)</formula>
    </cfRule>
    <cfRule type="expression" dxfId="2184" priority="1554">
      <formula>IF(RIGHT(TEXT(AI436,"0.#"),1)=".",TRUE,FALSE)</formula>
    </cfRule>
  </conditionalFormatting>
  <conditionalFormatting sqref="AI434">
    <cfRule type="expression" dxfId="2183" priority="1557">
      <formula>IF(RIGHT(TEXT(AI434,"0.#"),1)=".",FALSE,TRUE)</formula>
    </cfRule>
    <cfRule type="expression" dxfId="2182" priority="1558">
      <formula>IF(RIGHT(TEXT(AI434,"0.#"),1)=".",TRUE,FALSE)</formula>
    </cfRule>
  </conditionalFormatting>
  <conditionalFormatting sqref="AI435">
    <cfRule type="expression" dxfId="2181" priority="1555">
      <formula>IF(RIGHT(TEXT(AI435,"0.#"),1)=".",FALSE,TRUE)</formula>
    </cfRule>
    <cfRule type="expression" dxfId="2180" priority="1556">
      <formula>IF(RIGHT(TEXT(AI435,"0.#"),1)=".",TRUE,FALSE)</formula>
    </cfRule>
  </conditionalFormatting>
  <conditionalFormatting sqref="AQ435">
    <cfRule type="expression" dxfId="2179" priority="1551">
      <formula>IF(RIGHT(TEXT(AQ435,"0.#"),1)=".",FALSE,TRUE)</formula>
    </cfRule>
    <cfRule type="expression" dxfId="2178" priority="1552">
      <formula>IF(RIGHT(TEXT(AQ435,"0.#"),1)=".",TRUE,FALSE)</formula>
    </cfRule>
  </conditionalFormatting>
  <conditionalFormatting sqref="AQ436">
    <cfRule type="expression" dxfId="2177" priority="1549">
      <formula>IF(RIGHT(TEXT(AQ436,"0.#"),1)=".",FALSE,TRUE)</formula>
    </cfRule>
    <cfRule type="expression" dxfId="2176" priority="1550">
      <formula>IF(RIGHT(TEXT(AQ436,"0.#"),1)=".",TRUE,FALSE)</formula>
    </cfRule>
  </conditionalFormatting>
  <conditionalFormatting sqref="AQ434">
    <cfRule type="expression" dxfId="2175" priority="1547">
      <formula>IF(RIGHT(TEXT(AQ434,"0.#"),1)=".",FALSE,TRUE)</formula>
    </cfRule>
    <cfRule type="expression" dxfId="2174" priority="1548">
      <formula>IF(RIGHT(TEXT(AQ434,"0.#"),1)=".",TRUE,FALSE)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2:Y911">
    <cfRule type="expression" dxfId="771" priority="71">
      <formula>IF(RIGHT(TEXT(Y882,"0.#"),1)=".",FALSE,TRUE)</formula>
    </cfRule>
    <cfRule type="expression" dxfId="770" priority="72">
      <formula>IF(RIGHT(TEXT(Y882,"0.#"),1)=".",TRUE,FALSE)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AE415">
    <cfRule type="expression" dxfId="739" priority="39">
      <formula>IF(RIGHT(TEXT(AE415,"0.#"),1)=".",FALSE,TRUE)</formula>
    </cfRule>
    <cfRule type="expression" dxfId="738" priority="40">
      <formula>IF(RIGHT(TEXT(AE415,"0.#"),1)=".",TRUE,FALSE)</formula>
    </cfRule>
  </conditionalFormatting>
  <conditionalFormatting sqref="AM415">
    <cfRule type="expression" dxfId="737" priority="37">
      <formula>IF(RIGHT(TEXT(AM415,"0.#"),1)=".",FALSE,TRUE)</formula>
    </cfRule>
    <cfRule type="expression" dxfId="736" priority="38">
      <formula>IF(RIGHT(TEXT(AM415,"0.#"),1)=".",TRUE,FALSE)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I415">
    <cfRule type="expression" dxfId="733" priority="33">
      <formula>IF(RIGHT(TEXT(AI415,"0.#"),1)=".",FALSE,TRUE)</formula>
    </cfRule>
    <cfRule type="expression" dxfId="732" priority="34">
      <formula>IF(RIGHT(TEXT(AI415,"0.#"),1)=".",TRUE,FALSE)</formula>
    </cfRule>
  </conditionalFormatting>
  <conditionalFormatting sqref="AQ415">
    <cfRule type="expression" dxfId="731" priority="31">
      <formula>IF(RIGHT(TEXT(AQ415,"0.#"),1)=".",FALSE,TRUE)</formula>
    </cfRule>
    <cfRule type="expression" dxfId="730" priority="32">
      <formula>IF(RIGHT(TEXT(AQ415,"0.#"),1)=".",TRUE,FALSE)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11" max="49" man="1"/>
    <brk id="757" max="49" man="1"/>
    <brk id="87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520</v>
      </c>
      <c r="C20" s="13" t="str">
        <f t="shared" si="0"/>
        <v>クールジャパン</v>
      </c>
      <c r="D20" s="13" t="str">
        <f t="shared" si="8"/>
        <v>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t="s">
        <v>520</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93"/>
      <c r="Z2" s="724"/>
      <c r="AA2" s="725"/>
      <c r="AB2" s="897" t="s">
        <v>12</v>
      </c>
      <c r="AC2" s="898"/>
      <c r="AD2" s="899"/>
      <c r="AE2" s="637" t="s">
        <v>372</v>
      </c>
      <c r="AF2" s="637"/>
      <c r="AG2" s="637"/>
      <c r="AH2" s="637"/>
      <c r="AI2" s="637" t="s">
        <v>373</v>
      </c>
      <c r="AJ2" s="637"/>
      <c r="AK2" s="637"/>
      <c r="AL2" s="637"/>
      <c r="AM2" s="637" t="s">
        <v>374</v>
      </c>
      <c r="AN2" s="637"/>
      <c r="AO2" s="637"/>
      <c r="AP2" s="293"/>
      <c r="AQ2" s="146" t="s">
        <v>370</v>
      </c>
      <c r="AR2" s="149"/>
      <c r="AS2" s="149"/>
      <c r="AT2" s="150"/>
      <c r="AU2" s="825" t="s">
        <v>262</v>
      </c>
      <c r="AV2" s="825"/>
      <c r="AW2" s="825"/>
      <c r="AX2" s="826"/>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94"/>
      <c r="Z3" s="895"/>
      <c r="AA3" s="896"/>
      <c r="AB3" s="900"/>
      <c r="AC3" s="901"/>
      <c r="AD3" s="902"/>
      <c r="AE3" s="638"/>
      <c r="AF3" s="638"/>
      <c r="AG3" s="638"/>
      <c r="AH3" s="638"/>
      <c r="AI3" s="638"/>
      <c r="AJ3" s="638"/>
      <c r="AK3" s="638"/>
      <c r="AL3" s="638"/>
      <c r="AM3" s="638"/>
      <c r="AN3" s="638"/>
      <c r="AO3" s="638"/>
      <c r="AP3" s="296"/>
      <c r="AQ3" s="419"/>
      <c r="AR3" s="282"/>
      <c r="AS3" s="152" t="s">
        <v>371</v>
      </c>
      <c r="AT3" s="153"/>
      <c r="AU3" s="282"/>
      <c r="AV3" s="282"/>
      <c r="AW3" s="280" t="s">
        <v>313</v>
      </c>
      <c r="AX3" s="281"/>
    </row>
    <row r="4" spans="1:50" ht="22.5" customHeight="1" x14ac:dyDescent="0.15">
      <c r="A4" s="286"/>
      <c r="B4" s="284"/>
      <c r="C4" s="284"/>
      <c r="D4" s="284"/>
      <c r="E4" s="284"/>
      <c r="F4" s="285"/>
      <c r="G4" s="406"/>
      <c r="H4" s="522"/>
      <c r="I4" s="522"/>
      <c r="J4" s="522"/>
      <c r="K4" s="522"/>
      <c r="L4" s="522"/>
      <c r="M4" s="522"/>
      <c r="N4" s="522"/>
      <c r="O4" s="523"/>
      <c r="P4" s="111"/>
      <c r="Q4" s="631"/>
      <c r="R4" s="631"/>
      <c r="S4" s="631"/>
      <c r="T4" s="631"/>
      <c r="U4" s="631"/>
      <c r="V4" s="631"/>
      <c r="W4" s="631"/>
      <c r="X4" s="632"/>
      <c r="Y4" s="907" t="s">
        <v>14</v>
      </c>
      <c r="Z4" s="908"/>
      <c r="AA4" s="909"/>
      <c r="AB4" s="332"/>
      <c r="AC4" s="911"/>
      <c r="AD4" s="911"/>
      <c r="AE4" s="398"/>
      <c r="AF4" s="369"/>
      <c r="AG4" s="369"/>
      <c r="AH4" s="369"/>
      <c r="AI4" s="398"/>
      <c r="AJ4" s="369"/>
      <c r="AK4" s="369"/>
      <c r="AL4" s="369"/>
      <c r="AM4" s="398"/>
      <c r="AN4" s="369"/>
      <c r="AO4" s="369"/>
      <c r="AP4" s="369"/>
      <c r="AQ4" s="278"/>
      <c r="AR4" s="208"/>
      <c r="AS4" s="208"/>
      <c r="AT4" s="279"/>
      <c r="AU4" s="369"/>
      <c r="AV4" s="369"/>
      <c r="AW4" s="369"/>
      <c r="AX4" s="370"/>
    </row>
    <row r="5" spans="1:50" ht="22.5" customHeight="1" x14ac:dyDescent="0.15">
      <c r="A5" s="287"/>
      <c r="B5" s="288"/>
      <c r="C5" s="288"/>
      <c r="D5" s="288"/>
      <c r="E5" s="288"/>
      <c r="F5" s="289"/>
      <c r="G5" s="524"/>
      <c r="H5" s="525"/>
      <c r="I5" s="525"/>
      <c r="J5" s="525"/>
      <c r="K5" s="525"/>
      <c r="L5" s="525"/>
      <c r="M5" s="525"/>
      <c r="N5" s="525"/>
      <c r="O5" s="526"/>
      <c r="P5" s="633"/>
      <c r="Q5" s="633"/>
      <c r="R5" s="633"/>
      <c r="S5" s="633"/>
      <c r="T5" s="633"/>
      <c r="U5" s="633"/>
      <c r="V5" s="633"/>
      <c r="W5" s="633"/>
      <c r="X5" s="634"/>
      <c r="Y5" s="269" t="s">
        <v>61</v>
      </c>
      <c r="Z5" s="904"/>
      <c r="AA5" s="905"/>
      <c r="AB5" s="377"/>
      <c r="AC5" s="910"/>
      <c r="AD5" s="910"/>
      <c r="AE5" s="398"/>
      <c r="AF5" s="369"/>
      <c r="AG5" s="369"/>
      <c r="AH5" s="369"/>
      <c r="AI5" s="398"/>
      <c r="AJ5" s="369"/>
      <c r="AK5" s="369"/>
      <c r="AL5" s="369"/>
      <c r="AM5" s="398"/>
      <c r="AN5" s="369"/>
      <c r="AO5" s="369"/>
      <c r="AP5" s="369"/>
      <c r="AQ5" s="278"/>
      <c r="AR5" s="208"/>
      <c r="AS5" s="208"/>
      <c r="AT5" s="279"/>
      <c r="AU5" s="369"/>
      <c r="AV5" s="369"/>
      <c r="AW5" s="369"/>
      <c r="AX5" s="370"/>
    </row>
    <row r="6" spans="1:50" ht="22.5" customHeight="1" x14ac:dyDescent="0.15">
      <c r="A6" s="290"/>
      <c r="B6" s="291"/>
      <c r="C6" s="291"/>
      <c r="D6" s="291"/>
      <c r="E6" s="291"/>
      <c r="F6" s="292"/>
      <c r="G6" s="527"/>
      <c r="H6" s="528"/>
      <c r="I6" s="528"/>
      <c r="J6" s="528"/>
      <c r="K6" s="528"/>
      <c r="L6" s="528"/>
      <c r="M6" s="528"/>
      <c r="N6" s="528"/>
      <c r="O6" s="529"/>
      <c r="P6" s="635"/>
      <c r="Q6" s="635"/>
      <c r="R6" s="635"/>
      <c r="S6" s="635"/>
      <c r="T6" s="635"/>
      <c r="U6" s="635"/>
      <c r="V6" s="635"/>
      <c r="W6" s="635"/>
      <c r="X6" s="636"/>
      <c r="Y6" s="903" t="s">
        <v>15</v>
      </c>
      <c r="Z6" s="904"/>
      <c r="AA6" s="905"/>
      <c r="AB6" s="386" t="s">
        <v>315</v>
      </c>
      <c r="AC6" s="906"/>
      <c r="AD6" s="906"/>
      <c r="AE6" s="398"/>
      <c r="AF6" s="369"/>
      <c r="AG6" s="369"/>
      <c r="AH6" s="369"/>
      <c r="AI6" s="398"/>
      <c r="AJ6" s="369"/>
      <c r="AK6" s="369"/>
      <c r="AL6" s="369"/>
      <c r="AM6" s="398"/>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93"/>
      <c r="Z7" s="724"/>
      <c r="AA7" s="725"/>
      <c r="AB7" s="897" t="s">
        <v>12</v>
      </c>
      <c r="AC7" s="898"/>
      <c r="AD7" s="899"/>
      <c r="AE7" s="637" t="s">
        <v>372</v>
      </c>
      <c r="AF7" s="637"/>
      <c r="AG7" s="637"/>
      <c r="AH7" s="637"/>
      <c r="AI7" s="637" t="s">
        <v>373</v>
      </c>
      <c r="AJ7" s="637"/>
      <c r="AK7" s="637"/>
      <c r="AL7" s="637"/>
      <c r="AM7" s="637" t="s">
        <v>374</v>
      </c>
      <c r="AN7" s="637"/>
      <c r="AO7" s="637"/>
      <c r="AP7" s="293"/>
      <c r="AQ7" s="146" t="s">
        <v>370</v>
      </c>
      <c r="AR7" s="149"/>
      <c r="AS7" s="149"/>
      <c r="AT7" s="150"/>
      <c r="AU7" s="825" t="s">
        <v>262</v>
      </c>
      <c r="AV7" s="825"/>
      <c r="AW7" s="825"/>
      <c r="AX7" s="826"/>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94"/>
      <c r="Z8" s="895"/>
      <c r="AA8" s="896"/>
      <c r="AB8" s="900"/>
      <c r="AC8" s="901"/>
      <c r="AD8" s="902"/>
      <c r="AE8" s="638"/>
      <c r="AF8" s="638"/>
      <c r="AG8" s="638"/>
      <c r="AH8" s="638"/>
      <c r="AI8" s="638"/>
      <c r="AJ8" s="638"/>
      <c r="AK8" s="638"/>
      <c r="AL8" s="638"/>
      <c r="AM8" s="638"/>
      <c r="AN8" s="638"/>
      <c r="AO8" s="638"/>
      <c r="AP8" s="296"/>
      <c r="AQ8" s="419"/>
      <c r="AR8" s="282"/>
      <c r="AS8" s="152" t="s">
        <v>371</v>
      </c>
      <c r="AT8" s="153"/>
      <c r="AU8" s="282"/>
      <c r="AV8" s="282"/>
      <c r="AW8" s="280" t="s">
        <v>313</v>
      </c>
      <c r="AX8" s="281"/>
    </row>
    <row r="9" spans="1:50" ht="22.5" customHeight="1" x14ac:dyDescent="0.15">
      <c r="A9" s="286"/>
      <c r="B9" s="284"/>
      <c r="C9" s="284"/>
      <c r="D9" s="284"/>
      <c r="E9" s="284"/>
      <c r="F9" s="285"/>
      <c r="G9" s="406"/>
      <c r="H9" s="522"/>
      <c r="I9" s="522"/>
      <c r="J9" s="522"/>
      <c r="K9" s="522"/>
      <c r="L9" s="522"/>
      <c r="M9" s="522"/>
      <c r="N9" s="522"/>
      <c r="O9" s="523"/>
      <c r="P9" s="111"/>
      <c r="Q9" s="631"/>
      <c r="R9" s="631"/>
      <c r="S9" s="631"/>
      <c r="T9" s="631"/>
      <c r="U9" s="631"/>
      <c r="V9" s="631"/>
      <c r="W9" s="631"/>
      <c r="X9" s="632"/>
      <c r="Y9" s="907" t="s">
        <v>14</v>
      </c>
      <c r="Z9" s="908"/>
      <c r="AA9" s="909"/>
      <c r="AB9" s="332"/>
      <c r="AC9" s="911"/>
      <c r="AD9" s="911"/>
      <c r="AE9" s="398"/>
      <c r="AF9" s="369"/>
      <c r="AG9" s="369"/>
      <c r="AH9" s="369"/>
      <c r="AI9" s="398"/>
      <c r="AJ9" s="369"/>
      <c r="AK9" s="369"/>
      <c r="AL9" s="369"/>
      <c r="AM9" s="398"/>
      <c r="AN9" s="369"/>
      <c r="AO9" s="369"/>
      <c r="AP9" s="369"/>
      <c r="AQ9" s="278"/>
      <c r="AR9" s="208"/>
      <c r="AS9" s="208"/>
      <c r="AT9" s="279"/>
      <c r="AU9" s="369"/>
      <c r="AV9" s="369"/>
      <c r="AW9" s="369"/>
      <c r="AX9" s="370"/>
    </row>
    <row r="10" spans="1:50" ht="22.5" customHeight="1" x14ac:dyDescent="0.15">
      <c r="A10" s="287"/>
      <c r="B10" s="288"/>
      <c r="C10" s="288"/>
      <c r="D10" s="288"/>
      <c r="E10" s="288"/>
      <c r="F10" s="289"/>
      <c r="G10" s="524"/>
      <c r="H10" s="525"/>
      <c r="I10" s="525"/>
      <c r="J10" s="525"/>
      <c r="K10" s="525"/>
      <c r="L10" s="525"/>
      <c r="M10" s="525"/>
      <c r="N10" s="525"/>
      <c r="O10" s="526"/>
      <c r="P10" s="633"/>
      <c r="Q10" s="633"/>
      <c r="R10" s="633"/>
      <c r="S10" s="633"/>
      <c r="T10" s="633"/>
      <c r="U10" s="633"/>
      <c r="V10" s="633"/>
      <c r="W10" s="633"/>
      <c r="X10" s="634"/>
      <c r="Y10" s="269" t="s">
        <v>61</v>
      </c>
      <c r="Z10" s="904"/>
      <c r="AA10" s="905"/>
      <c r="AB10" s="377"/>
      <c r="AC10" s="910"/>
      <c r="AD10" s="910"/>
      <c r="AE10" s="398"/>
      <c r="AF10" s="369"/>
      <c r="AG10" s="369"/>
      <c r="AH10" s="369"/>
      <c r="AI10" s="398"/>
      <c r="AJ10" s="369"/>
      <c r="AK10" s="369"/>
      <c r="AL10" s="369"/>
      <c r="AM10" s="398"/>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527"/>
      <c r="H11" s="528"/>
      <c r="I11" s="528"/>
      <c r="J11" s="528"/>
      <c r="K11" s="528"/>
      <c r="L11" s="528"/>
      <c r="M11" s="528"/>
      <c r="N11" s="528"/>
      <c r="O11" s="529"/>
      <c r="P11" s="635"/>
      <c r="Q11" s="635"/>
      <c r="R11" s="635"/>
      <c r="S11" s="635"/>
      <c r="T11" s="635"/>
      <c r="U11" s="635"/>
      <c r="V11" s="635"/>
      <c r="W11" s="635"/>
      <c r="X11" s="636"/>
      <c r="Y11" s="903" t="s">
        <v>15</v>
      </c>
      <c r="Z11" s="904"/>
      <c r="AA11" s="905"/>
      <c r="AB11" s="386" t="s">
        <v>315</v>
      </c>
      <c r="AC11" s="906"/>
      <c r="AD11" s="906"/>
      <c r="AE11" s="398"/>
      <c r="AF11" s="369"/>
      <c r="AG11" s="369"/>
      <c r="AH11" s="369"/>
      <c r="AI11" s="398"/>
      <c r="AJ11" s="369"/>
      <c r="AK11" s="369"/>
      <c r="AL11" s="369"/>
      <c r="AM11" s="398"/>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93"/>
      <c r="Z12" s="724"/>
      <c r="AA12" s="725"/>
      <c r="AB12" s="897" t="s">
        <v>12</v>
      </c>
      <c r="AC12" s="898"/>
      <c r="AD12" s="899"/>
      <c r="AE12" s="637" t="s">
        <v>372</v>
      </c>
      <c r="AF12" s="637"/>
      <c r="AG12" s="637"/>
      <c r="AH12" s="637"/>
      <c r="AI12" s="637" t="s">
        <v>373</v>
      </c>
      <c r="AJ12" s="637"/>
      <c r="AK12" s="637"/>
      <c r="AL12" s="637"/>
      <c r="AM12" s="637" t="s">
        <v>374</v>
      </c>
      <c r="AN12" s="637"/>
      <c r="AO12" s="637"/>
      <c r="AP12" s="293"/>
      <c r="AQ12" s="146" t="s">
        <v>370</v>
      </c>
      <c r="AR12" s="149"/>
      <c r="AS12" s="149"/>
      <c r="AT12" s="150"/>
      <c r="AU12" s="825" t="s">
        <v>262</v>
      </c>
      <c r="AV12" s="825"/>
      <c r="AW12" s="825"/>
      <c r="AX12" s="826"/>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94"/>
      <c r="Z13" s="895"/>
      <c r="AA13" s="896"/>
      <c r="AB13" s="900"/>
      <c r="AC13" s="901"/>
      <c r="AD13" s="902"/>
      <c r="AE13" s="638"/>
      <c r="AF13" s="638"/>
      <c r="AG13" s="638"/>
      <c r="AH13" s="638"/>
      <c r="AI13" s="638"/>
      <c r="AJ13" s="638"/>
      <c r="AK13" s="638"/>
      <c r="AL13" s="638"/>
      <c r="AM13" s="638"/>
      <c r="AN13" s="638"/>
      <c r="AO13" s="638"/>
      <c r="AP13" s="296"/>
      <c r="AQ13" s="419"/>
      <c r="AR13" s="282"/>
      <c r="AS13" s="152" t="s">
        <v>371</v>
      </c>
      <c r="AT13" s="153"/>
      <c r="AU13" s="282"/>
      <c r="AV13" s="282"/>
      <c r="AW13" s="280" t="s">
        <v>313</v>
      </c>
      <c r="AX13" s="281"/>
    </row>
    <row r="14" spans="1:50" ht="22.5" customHeight="1" x14ac:dyDescent="0.15">
      <c r="A14" s="286"/>
      <c r="B14" s="284"/>
      <c r="C14" s="284"/>
      <c r="D14" s="284"/>
      <c r="E14" s="284"/>
      <c r="F14" s="285"/>
      <c r="G14" s="406"/>
      <c r="H14" s="522"/>
      <c r="I14" s="522"/>
      <c r="J14" s="522"/>
      <c r="K14" s="522"/>
      <c r="L14" s="522"/>
      <c r="M14" s="522"/>
      <c r="N14" s="522"/>
      <c r="O14" s="523"/>
      <c r="P14" s="111"/>
      <c r="Q14" s="631"/>
      <c r="R14" s="631"/>
      <c r="S14" s="631"/>
      <c r="T14" s="631"/>
      <c r="U14" s="631"/>
      <c r="V14" s="631"/>
      <c r="W14" s="631"/>
      <c r="X14" s="632"/>
      <c r="Y14" s="907" t="s">
        <v>14</v>
      </c>
      <c r="Z14" s="908"/>
      <c r="AA14" s="909"/>
      <c r="AB14" s="332"/>
      <c r="AC14" s="911"/>
      <c r="AD14" s="911"/>
      <c r="AE14" s="398"/>
      <c r="AF14" s="369"/>
      <c r="AG14" s="369"/>
      <c r="AH14" s="369"/>
      <c r="AI14" s="398"/>
      <c r="AJ14" s="369"/>
      <c r="AK14" s="369"/>
      <c r="AL14" s="369"/>
      <c r="AM14" s="398"/>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524"/>
      <c r="H15" s="525"/>
      <c r="I15" s="525"/>
      <c r="J15" s="525"/>
      <c r="K15" s="525"/>
      <c r="L15" s="525"/>
      <c r="M15" s="525"/>
      <c r="N15" s="525"/>
      <c r="O15" s="526"/>
      <c r="P15" s="633"/>
      <c r="Q15" s="633"/>
      <c r="R15" s="633"/>
      <c r="S15" s="633"/>
      <c r="T15" s="633"/>
      <c r="U15" s="633"/>
      <c r="V15" s="633"/>
      <c r="W15" s="633"/>
      <c r="X15" s="634"/>
      <c r="Y15" s="269" t="s">
        <v>61</v>
      </c>
      <c r="Z15" s="904"/>
      <c r="AA15" s="905"/>
      <c r="AB15" s="377"/>
      <c r="AC15" s="910"/>
      <c r="AD15" s="910"/>
      <c r="AE15" s="398"/>
      <c r="AF15" s="369"/>
      <c r="AG15" s="369"/>
      <c r="AH15" s="369"/>
      <c r="AI15" s="398"/>
      <c r="AJ15" s="369"/>
      <c r="AK15" s="369"/>
      <c r="AL15" s="369"/>
      <c r="AM15" s="398"/>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527"/>
      <c r="H16" s="528"/>
      <c r="I16" s="528"/>
      <c r="J16" s="528"/>
      <c r="K16" s="528"/>
      <c r="L16" s="528"/>
      <c r="M16" s="528"/>
      <c r="N16" s="528"/>
      <c r="O16" s="529"/>
      <c r="P16" s="635"/>
      <c r="Q16" s="635"/>
      <c r="R16" s="635"/>
      <c r="S16" s="635"/>
      <c r="T16" s="635"/>
      <c r="U16" s="635"/>
      <c r="V16" s="635"/>
      <c r="W16" s="635"/>
      <c r="X16" s="636"/>
      <c r="Y16" s="903" t="s">
        <v>15</v>
      </c>
      <c r="Z16" s="904"/>
      <c r="AA16" s="905"/>
      <c r="AB16" s="386" t="s">
        <v>315</v>
      </c>
      <c r="AC16" s="906"/>
      <c r="AD16" s="906"/>
      <c r="AE16" s="398"/>
      <c r="AF16" s="369"/>
      <c r="AG16" s="369"/>
      <c r="AH16" s="369"/>
      <c r="AI16" s="398"/>
      <c r="AJ16" s="369"/>
      <c r="AK16" s="369"/>
      <c r="AL16" s="369"/>
      <c r="AM16" s="398"/>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93"/>
      <c r="Z17" s="724"/>
      <c r="AA17" s="725"/>
      <c r="AB17" s="897" t="s">
        <v>12</v>
      </c>
      <c r="AC17" s="898"/>
      <c r="AD17" s="899"/>
      <c r="AE17" s="637" t="s">
        <v>372</v>
      </c>
      <c r="AF17" s="637"/>
      <c r="AG17" s="637"/>
      <c r="AH17" s="637"/>
      <c r="AI17" s="637" t="s">
        <v>373</v>
      </c>
      <c r="AJ17" s="637"/>
      <c r="AK17" s="637"/>
      <c r="AL17" s="637"/>
      <c r="AM17" s="637" t="s">
        <v>374</v>
      </c>
      <c r="AN17" s="637"/>
      <c r="AO17" s="637"/>
      <c r="AP17" s="293"/>
      <c r="AQ17" s="146" t="s">
        <v>370</v>
      </c>
      <c r="AR17" s="149"/>
      <c r="AS17" s="149"/>
      <c r="AT17" s="150"/>
      <c r="AU17" s="825" t="s">
        <v>262</v>
      </c>
      <c r="AV17" s="825"/>
      <c r="AW17" s="825"/>
      <c r="AX17" s="826"/>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94"/>
      <c r="Z18" s="895"/>
      <c r="AA18" s="896"/>
      <c r="AB18" s="900"/>
      <c r="AC18" s="901"/>
      <c r="AD18" s="902"/>
      <c r="AE18" s="638"/>
      <c r="AF18" s="638"/>
      <c r="AG18" s="638"/>
      <c r="AH18" s="638"/>
      <c r="AI18" s="638"/>
      <c r="AJ18" s="638"/>
      <c r="AK18" s="638"/>
      <c r="AL18" s="638"/>
      <c r="AM18" s="638"/>
      <c r="AN18" s="638"/>
      <c r="AO18" s="638"/>
      <c r="AP18" s="296"/>
      <c r="AQ18" s="419"/>
      <c r="AR18" s="282"/>
      <c r="AS18" s="152" t="s">
        <v>371</v>
      </c>
      <c r="AT18" s="153"/>
      <c r="AU18" s="282"/>
      <c r="AV18" s="282"/>
      <c r="AW18" s="280" t="s">
        <v>313</v>
      </c>
      <c r="AX18" s="281"/>
    </row>
    <row r="19" spans="1:50" ht="22.5" customHeight="1" x14ac:dyDescent="0.15">
      <c r="A19" s="286"/>
      <c r="B19" s="284"/>
      <c r="C19" s="284"/>
      <c r="D19" s="284"/>
      <c r="E19" s="284"/>
      <c r="F19" s="285"/>
      <c r="G19" s="406"/>
      <c r="H19" s="522"/>
      <c r="I19" s="522"/>
      <c r="J19" s="522"/>
      <c r="K19" s="522"/>
      <c r="L19" s="522"/>
      <c r="M19" s="522"/>
      <c r="N19" s="522"/>
      <c r="O19" s="523"/>
      <c r="P19" s="111"/>
      <c r="Q19" s="631"/>
      <c r="R19" s="631"/>
      <c r="S19" s="631"/>
      <c r="T19" s="631"/>
      <c r="U19" s="631"/>
      <c r="V19" s="631"/>
      <c r="W19" s="631"/>
      <c r="X19" s="632"/>
      <c r="Y19" s="907" t="s">
        <v>14</v>
      </c>
      <c r="Z19" s="908"/>
      <c r="AA19" s="909"/>
      <c r="AB19" s="332"/>
      <c r="AC19" s="911"/>
      <c r="AD19" s="911"/>
      <c r="AE19" s="398"/>
      <c r="AF19" s="369"/>
      <c r="AG19" s="369"/>
      <c r="AH19" s="369"/>
      <c r="AI19" s="398"/>
      <c r="AJ19" s="369"/>
      <c r="AK19" s="369"/>
      <c r="AL19" s="369"/>
      <c r="AM19" s="398"/>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524"/>
      <c r="H20" s="525"/>
      <c r="I20" s="525"/>
      <c r="J20" s="525"/>
      <c r="K20" s="525"/>
      <c r="L20" s="525"/>
      <c r="M20" s="525"/>
      <c r="N20" s="525"/>
      <c r="O20" s="526"/>
      <c r="P20" s="633"/>
      <c r="Q20" s="633"/>
      <c r="R20" s="633"/>
      <c r="S20" s="633"/>
      <c r="T20" s="633"/>
      <c r="U20" s="633"/>
      <c r="V20" s="633"/>
      <c r="W20" s="633"/>
      <c r="X20" s="634"/>
      <c r="Y20" s="269" t="s">
        <v>61</v>
      </c>
      <c r="Z20" s="904"/>
      <c r="AA20" s="905"/>
      <c r="AB20" s="377"/>
      <c r="AC20" s="910"/>
      <c r="AD20" s="910"/>
      <c r="AE20" s="398"/>
      <c r="AF20" s="369"/>
      <c r="AG20" s="369"/>
      <c r="AH20" s="369"/>
      <c r="AI20" s="398"/>
      <c r="AJ20" s="369"/>
      <c r="AK20" s="369"/>
      <c r="AL20" s="369"/>
      <c r="AM20" s="398"/>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527"/>
      <c r="H21" s="528"/>
      <c r="I21" s="528"/>
      <c r="J21" s="528"/>
      <c r="K21" s="528"/>
      <c r="L21" s="528"/>
      <c r="M21" s="528"/>
      <c r="N21" s="528"/>
      <c r="O21" s="529"/>
      <c r="P21" s="635"/>
      <c r="Q21" s="635"/>
      <c r="R21" s="635"/>
      <c r="S21" s="635"/>
      <c r="T21" s="635"/>
      <c r="U21" s="635"/>
      <c r="V21" s="635"/>
      <c r="W21" s="635"/>
      <c r="X21" s="636"/>
      <c r="Y21" s="903" t="s">
        <v>15</v>
      </c>
      <c r="Z21" s="904"/>
      <c r="AA21" s="905"/>
      <c r="AB21" s="386" t="s">
        <v>315</v>
      </c>
      <c r="AC21" s="906"/>
      <c r="AD21" s="906"/>
      <c r="AE21" s="398"/>
      <c r="AF21" s="369"/>
      <c r="AG21" s="369"/>
      <c r="AH21" s="369"/>
      <c r="AI21" s="398"/>
      <c r="AJ21" s="369"/>
      <c r="AK21" s="369"/>
      <c r="AL21" s="369"/>
      <c r="AM21" s="398"/>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93"/>
      <c r="Z22" s="724"/>
      <c r="AA22" s="725"/>
      <c r="AB22" s="897" t="s">
        <v>12</v>
      </c>
      <c r="AC22" s="898"/>
      <c r="AD22" s="899"/>
      <c r="AE22" s="637" t="s">
        <v>372</v>
      </c>
      <c r="AF22" s="637"/>
      <c r="AG22" s="637"/>
      <c r="AH22" s="637"/>
      <c r="AI22" s="637" t="s">
        <v>373</v>
      </c>
      <c r="AJ22" s="637"/>
      <c r="AK22" s="637"/>
      <c r="AL22" s="637"/>
      <c r="AM22" s="637" t="s">
        <v>374</v>
      </c>
      <c r="AN22" s="637"/>
      <c r="AO22" s="637"/>
      <c r="AP22" s="293"/>
      <c r="AQ22" s="146" t="s">
        <v>370</v>
      </c>
      <c r="AR22" s="149"/>
      <c r="AS22" s="149"/>
      <c r="AT22" s="150"/>
      <c r="AU22" s="825" t="s">
        <v>262</v>
      </c>
      <c r="AV22" s="825"/>
      <c r="AW22" s="825"/>
      <c r="AX22" s="826"/>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94"/>
      <c r="Z23" s="895"/>
      <c r="AA23" s="896"/>
      <c r="AB23" s="900"/>
      <c r="AC23" s="901"/>
      <c r="AD23" s="902"/>
      <c r="AE23" s="638"/>
      <c r="AF23" s="638"/>
      <c r="AG23" s="638"/>
      <c r="AH23" s="638"/>
      <c r="AI23" s="638"/>
      <c r="AJ23" s="638"/>
      <c r="AK23" s="638"/>
      <c r="AL23" s="638"/>
      <c r="AM23" s="638"/>
      <c r="AN23" s="638"/>
      <c r="AO23" s="638"/>
      <c r="AP23" s="296"/>
      <c r="AQ23" s="419"/>
      <c r="AR23" s="282"/>
      <c r="AS23" s="152" t="s">
        <v>371</v>
      </c>
      <c r="AT23" s="153"/>
      <c r="AU23" s="282"/>
      <c r="AV23" s="282"/>
      <c r="AW23" s="280" t="s">
        <v>313</v>
      </c>
      <c r="AX23" s="281"/>
    </row>
    <row r="24" spans="1:50" ht="22.5" customHeight="1" x14ac:dyDescent="0.15">
      <c r="A24" s="286"/>
      <c r="B24" s="284"/>
      <c r="C24" s="284"/>
      <c r="D24" s="284"/>
      <c r="E24" s="284"/>
      <c r="F24" s="285"/>
      <c r="G24" s="406"/>
      <c r="H24" s="522"/>
      <c r="I24" s="522"/>
      <c r="J24" s="522"/>
      <c r="K24" s="522"/>
      <c r="L24" s="522"/>
      <c r="M24" s="522"/>
      <c r="N24" s="522"/>
      <c r="O24" s="523"/>
      <c r="P24" s="111"/>
      <c r="Q24" s="631"/>
      <c r="R24" s="631"/>
      <c r="S24" s="631"/>
      <c r="T24" s="631"/>
      <c r="U24" s="631"/>
      <c r="V24" s="631"/>
      <c r="W24" s="631"/>
      <c r="X24" s="632"/>
      <c r="Y24" s="907" t="s">
        <v>14</v>
      </c>
      <c r="Z24" s="908"/>
      <c r="AA24" s="909"/>
      <c r="AB24" s="332"/>
      <c r="AC24" s="911"/>
      <c r="AD24" s="911"/>
      <c r="AE24" s="398"/>
      <c r="AF24" s="369"/>
      <c r="AG24" s="369"/>
      <c r="AH24" s="369"/>
      <c r="AI24" s="398"/>
      <c r="AJ24" s="369"/>
      <c r="AK24" s="369"/>
      <c r="AL24" s="369"/>
      <c r="AM24" s="398"/>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524"/>
      <c r="H25" s="525"/>
      <c r="I25" s="525"/>
      <c r="J25" s="525"/>
      <c r="K25" s="525"/>
      <c r="L25" s="525"/>
      <c r="M25" s="525"/>
      <c r="N25" s="525"/>
      <c r="O25" s="526"/>
      <c r="P25" s="633"/>
      <c r="Q25" s="633"/>
      <c r="R25" s="633"/>
      <c r="S25" s="633"/>
      <c r="T25" s="633"/>
      <c r="U25" s="633"/>
      <c r="V25" s="633"/>
      <c r="W25" s="633"/>
      <c r="X25" s="634"/>
      <c r="Y25" s="269" t="s">
        <v>61</v>
      </c>
      <c r="Z25" s="904"/>
      <c r="AA25" s="905"/>
      <c r="AB25" s="377"/>
      <c r="AC25" s="910"/>
      <c r="AD25" s="910"/>
      <c r="AE25" s="398"/>
      <c r="AF25" s="369"/>
      <c r="AG25" s="369"/>
      <c r="AH25" s="369"/>
      <c r="AI25" s="398"/>
      <c r="AJ25" s="369"/>
      <c r="AK25" s="369"/>
      <c r="AL25" s="369"/>
      <c r="AM25" s="398"/>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527"/>
      <c r="H26" s="528"/>
      <c r="I26" s="528"/>
      <c r="J26" s="528"/>
      <c r="K26" s="528"/>
      <c r="L26" s="528"/>
      <c r="M26" s="528"/>
      <c r="N26" s="528"/>
      <c r="O26" s="529"/>
      <c r="P26" s="635"/>
      <c r="Q26" s="635"/>
      <c r="R26" s="635"/>
      <c r="S26" s="635"/>
      <c r="T26" s="635"/>
      <c r="U26" s="635"/>
      <c r="V26" s="635"/>
      <c r="W26" s="635"/>
      <c r="X26" s="636"/>
      <c r="Y26" s="903" t="s">
        <v>15</v>
      </c>
      <c r="Z26" s="904"/>
      <c r="AA26" s="905"/>
      <c r="AB26" s="386" t="s">
        <v>315</v>
      </c>
      <c r="AC26" s="906"/>
      <c r="AD26" s="906"/>
      <c r="AE26" s="398"/>
      <c r="AF26" s="369"/>
      <c r="AG26" s="369"/>
      <c r="AH26" s="369"/>
      <c r="AI26" s="398"/>
      <c r="AJ26" s="369"/>
      <c r="AK26" s="369"/>
      <c r="AL26" s="369"/>
      <c r="AM26" s="398"/>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93"/>
      <c r="Z27" s="724"/>
      <c r="AA27" s="725"/>
      <c r="AB27" s="897" t="s">
        <v>12</v>
      </c>
      <c r="AC27" s="898"/>
      <c r="AD27" s="899"/>
      <c r="AE27" s="637" t="s">
        <v>372</v>
      </c>
      <c r="AF27" s="637"/>
      <c r="AG27" s="637"/>
      <c r="AH27" s="637"/>
      <c r="AI27" s="637" t="s">
        <v>373</v>
      </c>
      <c r="AJ27" s="637"/>
      <c r="AK27" s="637"/>
      <c r="AL27" s="637"/>
      <c r="AM27" s="637" t="s">
        <v>374</v>
      </c>
      <c r="AN27" s="637"/>
      <c r="AO27" s="637"/>
      <c r="AP27" s="293"/>
      <c r="AQ27" s="146" t="s">
        <v>370</v>
      </c>
      <c r="AR27" s="149"/>
      <c r="AS27" s="149"/>
      <c r="AT27" s="150"/>
      <c r="AU27" s="825" t="s">
        <v>262</v>
      </c>
      <c r="AV27" s="825"/>
      <c r="AW27" s="825"/>
      <c r="AX27" s="826"/>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94"/>
      <c r="Z28" s="895"/>
      <c r="AA28" s="896"/>
      <c r="AB28" s="900"/>
      <c r="AC28" s="901"/>
      <c r="AD28" s="902"/>
      <c r="AE28" s="638"/>
      <c r="AF28" s="638"/>
      <c r="AG28" s="638"/>
      <c r="AH28" s="638"/>
      <c r="AI28" s="638"/>
      <c r="AJ28" s="638"/>
      <c r="AK28" s="638"/>
      <c r="AL28" s="638"/>
      <c r="AM28" s="638"/>
      <c r="AN28" s="638"/>
      <c r="AO28" s="638"/>
      <c r="AP28" s="296"/>
      <c r="AQ28" s="419"/>
      <c r="AR28" s="282"/>
      <c r="AS28" s="152" t="s">
        <v>371</v>
      </c>
      <c r="AT28" s="153"/>
      <c r="AU28" s="282"/>
      <c r="AV28" s="282"/>
      <c r="AW28" s="280" t="s">
        <v>313</v>
      </c>
      <c r="AX28" s="281"/>
    </row>
    <row r="29" spans="1:50" ht="22.5" customHeight="1" x14ac:dyDescent="0.15">
      <c r="A29" s="286"/>
      <c r="B29" s="284"/>
      <c r="C29" s="284"/>
      <c r="D29" s="284"/>
      <c r="E29" s="284"/>
      <c r="F29" s="285"/>
      <c r="G29" s="406"/>
      <c r="H29" s="522"/>
      <c r="I29" s="522"/>
      <c r="J29" s="522"/>
      <c r="K29" s="522"/>
      <c r="L29" s="522"/>
      <c r="M29" s="522"/>
      <c r="N29" s="522"/>
      <c r="O29" s="523"/>
      <c r="P29" s="111"/>
      <c r="Q29" s="631"/>
      <c r="R29" s="631"/>
      <c r="S29" s="631"/>
      <c r="T29" s="631"/>
      <c r="U29" s="631"/>
      <c r="V29" s="631"/>
      <c r="W29" s="631"/>
      <c r="X29" s="632"/>
      <c r="Y29" s="907" t="s">
        <v>14</v>
      </c>
      <c r="Z29" s="908"/>
      <c r="AA29" s="909"/>
      <c r="AB29" s="332"/>
      <c r="AC29" s="911"/>
      <c r="AD29" s="911"/>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524"/>
      <c r="H30" s="525"/>
      <c r="I30" s="525"/>
      <c r="J30" s="525"/>
      <c r="K30" s="525"/>
      <c r="L30" s="525"/>
      <c r="M30" s="525"/>
      <c r="N30" s="525"/>
      <c r="O30" s="526"/>
      <c r="P30" s="633"/>
      <c r="Q30" s="633"/>
      <c r="R30" s="633"/>
      <c r="S30" s="633"/>
      <c r="T30" s="633"/>
      <c r="U30" s="633"/>
      <c r="V30" s="633"/>
      <c r="W30" s="633"/>
      <c r="X30" s="634"/>
      <c r="Y30" s="269" t="s">
        <v>61</v>
      </c>
      <c r="Z30" s="904"/>
      <c r="AA30" s="905"/>
      <c r="AB30" s="377"/>
      <c r="AC30" s="910"/>
      <c r="AD30" s="910"/>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527"/>
      <c r="H31" s="528"/>
      <c r="I31" s="528"/>
      <c r="J31" s="528"/>
      <c r="K31" s="528"/>
      <c r="L31" s="528"/>
      <c r="M31" s="528"/>
      <c r="N31" s="528"/>
      <c r="O31" s="529"/>
      <c r="P31" s="635"/>
      <c r="Q31" s="635"/>
      <c r="R31" s="635"/>
      <c r="S31" s="635"/>
      <c r="T31" s="635"/>
      <c r="U31" s="635"/>
      <c r="V31" s="635"/>
      <c r="W31" s="635"/>
      <c r="X31" s="636"/>
      <c r="Y31" s="903" t="s">
        <v>15</v>
      </c>
      <c r="Z31" s="904"/>
      <c r="AA31" s="905"/>
      <c r="AB31" s="386" t="s">
        <v>315</v>
      </c>
      <c r="AC31" s="906"/>
      <c r="AD31" s="906"/>
      <c r="AE31" s="398"/>
      <c r="AF31" s="369"/>
      <c r="AG31" s="369"/>
      <c r="AH31" s="369"/>
      <c r="AI31" s="398"/>
      <c r="AJ31" s="369"/>
      <c r="AK31" s="369"/>
      <c r="AL31" s="369"/>
      <c r="AM31" s="398"/>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93"/>
      <c r="Z32" s="724"/>
      <c r="AA32" s="725"/>
      <c r="AB32" s="897" t="s">
        <v>12</v>
      </c>
      <c r="AC32" s="898"/>
      <c r="AD32" s="899"/>
      <c r="AE32" s="637" t="s">
        <v>372</v>
      </c>
      <c r="AF32" s="637"/>
      <c r="AG32" s="637"/>
      <c r="AH32" s="637"/>
      <c r="AI32" s="637" t="s">
        <v>373</v>
      </c>
      <c r="AJ32" s="637"/>
      <c r="AK32" s="637"/>
      <c r="AL32" s="637"/>
      <c r="AM32" s="637" t="s">
        <v>374</v>
      </c>
      <c r="AN32" s="637"/>
      <c r="AO32" s="637"/>
      <c r="AP32" s="293"/>
      <c r="AQ32" s="146" t="s">
        <v>370</v>
      </c>
      <c r="AR32" s="149"/>
      <c r="AS32" s="149"/>
      <c r="AT32" s="150"/>
      <c r="AU32" s="825" t="s">
        <v>262</v>
      </c>
      <c r="AV32" s="825"/>
      <c r="AW32" s="825"/>
      <c r="AX32" s="826"/>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94"/>
      <c r="Z33" s="895"/>
      <c r="AA33" s="896"/>
      <c r="AB33" s="900"/>
      <c r="AC33" s="901"/>
      <c r="AD33" s="902"/>
      <c r="AE33" s="638"/>
      <c r="AF33" s="638"/>
      <c r="AG33" s="638"/>
      <c r="AH33" s="638"/>
      <c r="AI33" s="638"/>
      <c r="AJ33" s="638"/>
      <c r="AK33" s="638"/>
      <c r="AL33" s="638"/>
      <c r="AM33" s="638"/>
      <c r="AN33" s="638"/>
      <c r="AO33" s="638"/>
      <c r="AP33" s="296"/>
      <c r="AQ33" s="419"/>
      <c r="AR33" s="282"/>
      <c r="AS33" s="152" t="s">
        <v>371</v>
      </c>
      <c r="AT33" s="153"/>
      <c r="AU33" s="282"/>
      <c r="AV33" s="282"/>
      <c r="AW33" s="280" t="s">
        <v>313</v>
      </c>
      <c r="AX33" s="281"/>
    </row>
    <row r="34" spans="1:50" ht="22.5" customHeight="1" x14ac:dyDescent="0.15">
      <c r="A34" s="286"/>
      <c r="B34" s="284"/>
      <c r="C34" s="284"/>
      <c r="D34" s="284"/>
      <c r="E34" s="284"/>
      <c r="F34" s="285"/>
      <c r="G34" s="406"/>
      <c r="H34" s="522"/>
      <c r="I34" s="522"/>
      <c r="J34" s="522"/>
      <c r="K34" s="522"/>
      <c r="L34" s="522"/>
      <c r="M34" s="522"/>
      <c r="N34" s="522"/>
      <c r="O34" s="523"/>
      <c r="P34" s="111"/>
      <c r="Q34" s="631"/>
      <c r="R34" s="631"/>
      <c r="S34" s="631"/>
      <c r="T34" s="631"/>
      <c r="U34" s="631"/>
      <c r="V34" s="631"/>
      <c r="W34" s="631"/>
      <c r="X34" s="632"/>
      <c r="Y34" s="907" t="s">
        <v>14</v>
      </c>
      <c r="Z34" s="908"/>
      <c r="AA34" s="909"/>
      <c r="AB34" s="332"/>
      <c r="AC34" s="911"/>
      <c r="AD34" s="911"/>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524"/>
      <c r="H35" s="525"/>
      <c r="I35" s="525"/>
      <c r="J35" s="525"/>
      <c r="K35" s="525"/>
      <c r="L35" s="525"/>
      <c r="M35" s="525"/>
      <c r="N35" s="525"/>
      <c r="O35" s="526"/>
      <c r="P35" s="633"/>
      <c r="Q35" s="633"/>
      <c r="R35" s="633"/>
      <c r="S35" s="633"/>
      <c r="T35" s="633"/>
      <c r="U35" s="633"/>
      <c r="V35" s="633"/>
      <c r="W35" s="633"/>
      <c r="X35" s="634"/>
      <c r="Y35" s="269" t="s">
        <v>61</v>
      </c>
      <c r="Z35" s="904"/>
      <c r="AA35" s="905"/>
      <c r="AB35" s="377"/>
      <c r="AC35" s="910"/>
      <c r="AD35" s="910"/>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527"/>
      <c r="H36" s="528"/>
      <c r="I36" s="528"/>
      <c r="J36" s="528"/>
      <c r="K36" s="528"/>
      <c r="L36" s="528"/>
      <c r="M36" s="528"/>
      <c r="N36" s="528"/>
      <c r="O36" s="529"/>
      <c r="P36" s="635"/>
      <c r="Q36" s="635"/>
      <c r="R36" s="635"/>
      <c r="S36" s="635"/>
      <c r="T36" s="635"/>
      <c r="U36" s="635"/>
      <c r="V36" s="635"/>
      <c r="W36" s="635"/>
      <c r="X36" s="636"/>
      <c r="Y36" s="903" t="s">
        <v>15</v>
      </c>
      <c r="Z36" s="904"/>
      <c r="AA36" s="905"/>
      <c r="AB36" s="386" t="s">
        <v>315</v>
      </c>
      <c r="AC36" s="906"/>
      <c r="AD36" s="906"/>
      <c r="AE36" s="398"/>
      <c r="AF36" s="369"/>
      <c r="AG36" s="369"/>
      <c r="AH36" s="369"/>
      <c r="AI36" s="398"/>
      <c r="AJ36" s="369"/>
      <c r="AK36" s="369"/>
      <c r="AL36" s="369"/>
      <c r="AM36" s="398"/>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93"/>
      <c r="Z37" s="724"/>
      <c r="AA37" s="725"/>
      <c r="AB37" s="897" t="s">
        <v>12</v>
      </c>
      <c r="AC37" s="898"/>
      <c r="AD37" s="899"/>
      <c r="AE37" s="637" t="s">
        <v>372</v>
      </c>
      <c r="AF37" s="637"/>
      <c r="AG37" s="637"/>
      <c r="AH37" s="637"/>
      <c r="AI37" s="637" t="s">
        <v>373</v>
      </c>
      <c r="AJ37" s="637"/>
      <c r="AK37" s="637"/>
      <c r="AL37" s="637"/>
      <c r="AM37" s="637" t="s">
        <v>374</v>
      </c>
      <c r="AN37" s="637"/>
      <c r="AO37" s="637"/>
      <c r="AP37" s="293"/>
      <c r="AQ37" s="146" t="s">
        <v>370</v>
      </c>
      <c r="AR37" s="149"/>
      <c r="AS37" s="149"/>
      <c r="AT37" s="150"/>
      <c r="AU37" s="825" t="s">
        <v>262</v>
      </c>
      <c r="AV37" s="825"/>
      <c r="AW37" s="825"/>
      <c r="AX37" s="826"/>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94"/>
      <c r="Z38" s="895"/>
      <c r="AA38" s="896"/>
      <c r="AB38" s="900"/>
      <c r="AC38" s="901"/>
      <c r="AD38" s="902"/>
      <c r="AE38" s="638"/>
      <c r="AF38" s="638"/>
      <c r="AG38" s="638"/>
      <c r="AH38" s="638"/>
      <c r="AI38" s="638"/>
      <c r="AJ38" s="638"/>
      <c r="AK38" s="638"/>
      <c r="AL38" s="638"/>
      <c r="AM38" s="638"/>
      <c r="AN38" s="638"/>
      <c r="AO38" s="638"/>
      <c r="AP38" s="296"/>
      <c r="AQ38" s="419"/>
      <c r="AR38" s="282"/>
      <c r="AS38" s="152" t="s">
        <v>371</v>
      </c>
      <c r="AT38" s="153"/>
      <c r="AU38" s="282"/>
      <c r="AV38" s="282"/>
      <c r="AW38" s="280" t="s">
        <v>313</v>
      </c>
      <c r="AX38" s="281"/>
    </row>
    <row r="39" spans="1:50" ht="22.5" customHeight="1" x14ac:dyDescent="0.15">
      <c r="A39" s="286"/>
      <c r="B39" s="284"/>
      <c r="C39" s="284"/>
      <c r="D39" s="284"/>
      <c r="E39" s="284"/>
      <c r="F39" s="285"/>
      <c r="G39" s="406"/>
      <c r="H39" s="522"/>
      <c r="I39" s="522"/>
      <c r="J39" s="522"/>
      <c r="K39" s="522"/>
      <c r="L39" s="522"/>
      <c r="M39" s="522"/>
      <c r="N39" s="522"/>
      <c r="O39" s="523"/>
      <c r="P39" s="111"/>
      <c r="Q39" s="631"/>
      <c r="R39" s="631"/>
      <c r="S39" s="631"/>
      <c r="T39" s="631"/>
      <c r="U39" s="631"/>
      <c r="V39" s="631"/>
      <c r="W39" s="631"/>
      <c r="X39" s="632"/>
      <c r="Y39" s="907" t="s">
        <v>14</v>
      </c>
      <c r="Z39" s="908"/>
      <c r="AA39" s="909"/>
      <c r="AB39" s="332"/>
      <c r="AC39" s="911"/>
      <c r="AD39" s="911"/>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524"/>
      <c r="H40" s="525"/>
      <c r="I40" s="525"/>
      <c r="J40" s="525"/>
      <c r="K40" s="525"/>
      <c r="L40" s="525"/>
      <c r="M40" s="525"/>
      <c r="N40" s="525"/>
      <c r="O40" s="526"/>
      <c r="P40" s="633"/>
      <c r="Q40" s="633"/>
      <c r="R40" s="633"/>
      <c r="S40" s="633"/>
      <c r="T40" s="633"/>
      <c r="U40" s="633"/>
      <c r="V40" s="633"/>
      <c r="W40" s="633"/>
      <c r="X40" s="634"/>
      <c r="Y40" s="269" t="s">
        <v>61</v>
      </c>
      <c r="Z40" s="904"/>
      <c r="AA40" s="905"/>
      <c r="AB40" s="377"/>
      <c r="AC40" s="910"/>
      <c r="AD40" s="910"/>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527"/>
      <c r="H41" s="528"/>
      <c r="I41" s="528"/>
      <c r="J41" s="528"/>
      <c r="K41" s="528"/>
      <c r="L41" s="528"/>
      <c r="M41" s="528"/>
      <c r="N41" s="528"/>
      <c r="O41" s="529"/>
      <c r="P41" s="635"/>
      <c r="Q41" s="635"/>
      <c r="R41" s="635"/>
      <c r="S41" s="635"/>
      <c r="T41" s="635"/>
      <c r="U41" s="635"/>
      <c r="V41" s="635"/>
      <c r="W41" s="635"/>
      <c r="X41" s="636"/>
      <c r="Y41" s="903" t="s">
        <v>15</v>
      </c>
      <c r="Z41" s="904"/>
      <c r="AA41" s="905"/>
      <c r="AB41" s="386" t="s">
        <v>315</v>
      </c>
      <c r="AC41" s="906"/>
      <c r="AD41" s="906"/>
      <c r="AE41" s="398"/>
      <c r="AF41" s="369"/>
      <c r="AG41" s="369"/>
      <c r="AH41" s="369"/>
      <c r="AI41" s="398"/>
      <c r="AJ41" s="369"/>
      <c r="AK41" s="369"/>
      <c r="AL41" s="369"/>
      <c r="AM41" s="398"/>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93"/>
      <c r="Z42" s="724"/>
      <c r="AA42" s="725"/>
      <c r="AB42" s="897" t="s">
        <v>12</v>
      </c>
      <c r="AC42" s="898"/>
      <c r="AD42" s="899"/>
      <c r="AE42" s="637" t="s">
        <v>372</v>
      </c>
      <c r="AF42" s="637"/>
      <c r="AG42" s="637"/>
      <c r="AH42" s="637"/>
      <c r="AI42" s="637" t="s">
        <v>373</v>
      </c>
      <c r="AJ42" s="637"/>
      <c r="AK42" s="637"/>
      <c r="AL42" s="637"/>
      <c r="AM42" s="637" t="s">
        <v>374</v>
      </c>
      <c r="AN42" s="637"/>
      <c r="AO42" s="637"/>
      <c r="AP42" s="293"/>
      <c r="AQ42" s="146" t="s">
        <v>370</v>
      </c>
      <c r="AR42" s="149"/>
      <c r="AS42" s="149"/>
      <c r="AT42" s="150"/>
      <c r="AU42" s="825" t="s">
        <v>262</v>
      </c>
      <c r="AV42" s="825"/>
      <c r="AW42" s="825"/>
      <c r="AX42" s="826"/>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94"/>
      <c r="Z43" s="895"/>
      <c r="AA43" s="896"/>
      <c r="AB43" s="900"/>
      <c r="AC43" s="901"/>
      <c r="AD43" s="902"/>
      <c r="AE43" s="638"/>
      <c r="AF43" s="638"/>
      <c r="AG43" s="638"/>
      <c r="AH43" s="638"/>
      <c r="AI43" s="638"/>
      <c r="AJ43" s="638"/>
      <c r="AK43" s="638"/>
      <c r="AL43" s="638"/>
      <c r="AM43" s="638"/>
      <c r="AN43" s="638"/>
      <c r="AO43" s="638"/>
      <c r="AP43" s="296"/>
      <c r="AQ43" s="419"/>
      <c r="AR43" s="282"/>
      <c r="AS43" s="152" t="s">
        <v>371</v>
      </c>
      <c r="AT43" s="153"/>
      <c r="AU43" s="282"/>
      <c r="AV43" s="282"/>
      <c r="AW43" s="280" t="s">
        <v>313</v>
      </c>
      <c r="AX43" s="281"/>
    </row>
    <row r="44" spans="1:50" ht="22.5" customHeight="1" x14ac:dyDescent="0.15">
      <c r="A44" s="286"/>
      <c r="B44" s="284"/>
      <c r="C44" s="284"/>
      <c r="D44" s="284"/>
      <c r="E44" s="284"/>
      <c r="F44" s="285"/>
      <c r="G44" s="406"/>
      <c r="H44" s="522"/>
      <c r="I44" s="522"/>
      <c r="J44" s="522"/>
      <c r="K44" s="522"/>
      <c r="L44" s="522"/>
      <c r="M44" s="522"/>
      <c r="N44" s="522"/>
      <c r="O44" s="523"/>
      <c r="P44" s="111"/>
      <c r="Q44" s="631"/>
      <c r="R44" s="631"/>
      <c r="S44" s="631"/>
      <c r="T44" s="631"/>
      <c r="U44" s="631"/>
      <c r="V44" s="631"/>
      <c r="W44" s="631"/>
      <c r="X44" s="632"/>
      <c r="Y44" s="907" t="s">
        <v>14</v>
      </c>
      <c r="Z44" s="908"/>
      <c r="AA44" s="909"/>
      <c r="AB44" s="332"/>
      <c r="AC44" s="911"/>
      <c r="AD44" s="911"/>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524"/>
      <c r="H45" s="525"/>
      <c r="I45" s="525"/>
      <c r="J45" s="525"/>
      <c r="K45" s="525"/>
      <c r="L45" s="525"/>
      <c r="M45" s="525"/>
      <c r="N45" s="525"/>
      <c r="O45" s="526"/>
      <c r="P45" s="633"/>
      <c r="Q45" s="633"/>
      <c r="R45" s="633"/>
      <c r="S45" s="633"/>
      <c r="T45" s="633"/>
      <c r="U45" s="633"/>
      <c r="V45" s="633"/>
      <c r="W45" s="633"/>
      <c r="X45" s="634"/>
      <c r="Y45" s="269" t="s">
        <v>61</v>
      </c>
      <c r="Z45" s="904"/>
      <c r="AA45" s="905"/>
      <c r="AB45" s="377"/>
      <c r="AC45" s="910"/>
      <c r="AD45" s="910"/>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527"/>
      <c r="H46" s="528"/>
      <c r="I46" s="528"/>
      <c r="J46" s="528"/>
      <c r="K46" s="528"/>
      <c r="L46" s="528"/>
      <c r="M46" s="528"/>
      <c r="N46" s="528"/>
      <c r="O46" s="529"/>
      <c r="P46" s="635"/>
      <c r="Q46" s="635"/>
      <c r="R46" s="635"/>
      <c r="S46" s="635"/>
      <c r="T46" s="635"/>
      <c r="U46" s="635"/>
      <c r="V46" s="635"/>
      <c r="W46" s="635"/>
      <c r="X46" s="636"/>
      <c r="Y46" s="903" t="s">
        <v>15</v>
      </c>
      <c r="Z46" s="904"/>
      <c r="AA46" s="905"/>
      <c r="AB46" s="386" t="s">
        <v>315</v>
      </c>
      <c r="AC46" s="906"/>
      <c r="AD46" s="906"/>
      <c r="AE46" s="398"/>
      <c r="AF46" s="369"/>
      <c r="AG46" s="369"/>
      <c r="AH46" s="369"/>
      <c r="AI46" s="398"/>
      <c r="AJ46" s="369"/>
      <c r="AK46" s="369"/>
      <c r="AL46" s="369"/>
      <c r="AM46" s="398"/>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93"/>
      <c r="Z47" s="724"/>
      <c r="AA47" s="725"/>
      <c r="AB47" s="897" t="s">
        <v>12</v>
      </c>
      <c r="AC47" s="898"/>
      <c r="AD47" s="899"/>
      <c r="AE47" s="637" t="s">
        <v>372</v>
      </c>
      <c r="AF47" s="637"/>
      <c r="AG47" s="637"/>
      <c r="AH47" s="637"/>
      <c r="AI47" s="637" t="s">
        <v>373</v>
      </c>
      <c r="AJ47" s="637"/>
      <c r="AK47" s="637"/>
      <c r="AL47" s="637"/>
      <c r="AM47" s="637" t="s">
        <v>374</v>
      </c>
      <c r="AN47" s="637"/>
      <c r="AO47" s="637"/>
      <c r="AP47" s="293"/>
      <c r="AQ47" s="146" t="s">
        <v>370</v>
      </c>
      <c r="AR47" s="149"/>
      <c r="AS47" s="149"/>
      <c r="AT47" s="150"/>
      <c r="AU47" s="825" t="s">
        <v>262</v>
      </c>
      <c r="AV47" s="825"/>
      <c r="AW47" s="825"/>
      <c r="AX47" s="826"/>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94"/>
      <c r="Z48" s="895"/>
      <c r="AA48" s="896"/>
      <c r="AB48" s="900"/>
      <c r="AC48" s="901"/>
      <c r="AD48" s="902"/>
      <c r="AE48" s="638"/>
      <c r="AF48" s="638"/>
      <c r="AG48" s="638"/>
      <c r="AH48" s="638"/>
      <c r="AI48" s="638"/>
      <c r="AJ48" s="638"/>
      <c r="AK48" s="638"/>
      <c r="AL48" s="638"/>
      <c r="AM48" s="638"/>
      <c r="AN48" s="638"/>
      <c r="AO48" s="638"/>
      <c r="AP48" s="296"/>
      <c r="AQ48" s="419"/>
      <c r="AR48" s="282"/>
      <c r="AS48" s="152" t="s">
        <v>371</v>
      </c>
      <c r="AT48" s="153"/>
      <c r="AU48" s="282"/>
      <c r="AV48" s="282"/>
      <c r="AW48" s="280" t="s">
        <v>313</v>
      </c>
      <c r="AX48" s="281"/>
    </row>
    <row r="49" spans="1:50" ht="22.5" customHeight="1" x14ac:dyDescent="0.15">
      <c r="A49" s="286"/>
      <c r="B49" s="284"/>
      <c r="C49" s="284"/>
      <c r="D49" s="284"/>
      <c r="E49" s="284"/>
      <c r="F49" s="285"/>
      <c r="G49" s="406"/>
      <c r="H49" s="522"/>
      <c r="I49" s="522"/>
      <c r="J49" s="522"/>
      <c r="K49" s="522"/>
      <c r="L49" s="522"/>
      <c r="M49" s="522"/>
      <c r="N49" s="522"/>
      <c r="O49" s="523"/>
      <c r="P49" s="111"/>
      <c r="Q49" s="631"/>
      <c r="R49" s="631"/>
      <c r="S49" s="631"/>
      <c r="T49" s="631"/>
      <c r="U49" s="631"/>
      <c r="V49" s="631"/>
      <c r="W49" s="631"/>
      <c r="X49" s="632"/>
      <c r="Y49" s="907" t="s">
        <v>14</v>
      </c>
      <c r="Z49" s="908"/>
      <c r="AA49" s="909"/>
      <c r="AB49" s="332"/>
      <c r="AC49" s="911"/>
      <c r="AD49" s="911"/>
      <c r="AE49" s="398"/>
      <c r="AF49" s="369"/>
      <c r="AG49" s="369"/>
      <c r="AH49" s="369"/>
      <c r="AI49" s="398"/>
      <c r="AJ49" s="369"/>
      <c r="AK49" s="369"/>
      <c r="AL49" s="369"/>
      <c r="AM49" s="398"/>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524"/>
      <c r="H50" s="525"/>
      <c r="I50" s="525"/>
      <c r="J50" s="525"/>
      <c r="K50" s="525"/>
      <c r="L50" s="525"/>
      <c r="M50" s="525"/>
      <c r="N50" s="525"/>
      <c r="O50" s="526"/>
      <c r="P50" s="633"/>
      <c r="Q50" s="633"/>
      <c r="R50" s="633"/>
      <c r="S50" s="633"/>
      <c r="T50" s="633"/>
      <c r="U50" s="633"/>
      <c r="V50" s="633"/>
      <c r="W50" s="633"/>
      <c r="X50" s="634"/>
      <c r="Y50" s="269" t="s">
        <v>61</v>
      </c>
      <c r="Z50" s="904"/>
      <c r="AA50" s="905"/>
      <c r="AB50" s="377"/>
      <c r="AC50" s="910"/>
      <c r="AD50" s="910"/>
      <c r="AE50" s="398"/>
      <c r="AF50" s="369"/>
      <c r="AG50" s="369"/>
      <c r="AH50" s="369"/>
      <c r="AI50" s="398"/>
      <c r="AJ50" s="369"/>
      <c r="AK50" s="369"/>
      <c r="AL50" s="369"/>
      <c r="AM50" s="398"/>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527"/>
      <c r="H51" s="528"/>
      <c r="I51" s="528"/>
      <c r="J51" s="528"/>
      <c r="K51" s="528"/>
      <c r="L51" s="528"/>
      <c r="M51" s="528"/>
      <c r="N51" s="528"/>
      <c r="O51" s="529"/>
      <c r="P51" s="635"/>
      <c r="Q51" s="635"/>
      <c r="R51" s="635"/>
      <c r="S51" s="635"/>
      <c r="T51" s="635"/>
      <c r="U51" s="635"/>
      <c r="V51" s="635"/>
      <c r="W51" s="635"/>
      <c r="X51" s="636"/>
      <c r="Y51" s="903" t="s">
        <v>15</v>
      </c>
      <c r="Z51" s="904"/>
      <c r="AA51" s="905"/>
      <c r="AB51" s="763" t="s">
        <v>315</v>
      </c>
      <c r="AC51" s="861"/>
      <c r="AD51" s="861"/>
      <c r="AE51" s="398"/>
      <c r="AF51" s="369"/>
      <c r="AG51" s="369"/>
      <c r="AH51" s="369"/>
      <c r="AI51" s="398"/>
      <c r="AJ51" s="369"/>
      <c r="AK51" s="369"/>
      <c r="AL51" s="369"/>
      <c r="AM51" s="398"/>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8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6" t="s">
        <v>499</v>
      </c>
      <c r="H2" s="487"/>
      <c r="I2" s="487"/>
      <c r="J2" s="487"/>
      <c r="K2" s="487"/>
      <c r="L2" s="487"/>
      <c r="M2" s="487"/>
      <c r="N2" s="487"/>
      <c r="O2" s="487"/>
      <c r="P2" s="487"/>
      <c r="Q2" s="487"/>
      <c r="R2" s="487"/>
      <c r="S2" s="487"/>
      <c r="T2" s="487"/>
      <c r="U2" s="487"/>
      <c r="V2" s="487"/>
      <c r="W2" s="487"/>
      <c r="X2" s="487"/>
      <c r="Y2" s="487"/>
      <c r="Z2" s="487"/>
      <c r="AA2" s="487"/>
      <c r="AB2" s="488"/>
      <c r="AC2" s="486"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3" t="s">
        <v>19</v>
      </c>
      <c r="H3" s="539"/>
      <c r="I3" s="539"/>
      <c r="J3" s="539"/>
      <c r="K3" s="539"/>
      <c r="L3" s="538" t="s">
        <v>20</v>
      </c>
      <c r="M3" s="539"/>
      <c r="N3" s="539"/>
      <c r="O3" s="539"/>
      <c r="P3" s="539"/>
      <c r="Q3" s="539"/>
      <c r="R3" s="539"/>
      <c r="S3" s="539"/>
      <c r="T3" s="539"/>
      <c r="U3" s="539"/>
      <c r="V3" s="539"/>
      <c r="W3" s="539"/>
      <c r="X3" s="540"/>
      <c r="Y3" s="481" t="s">
        <v>21</v>
      </c>
      <c r="Z3" s="482"/>
      <c r="AA3" s="482"/>
      <c r="AB3" s="696"/>
      <c r="AC3" s="463"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x14ac:dyDescent="0.15">
      <c r="A4" s="924"/>
      <c r="B4" s="925"/>
      <c r="C4" s="925"/>
      <c r="D4" s="925"/>
      <c r="E4" s="925"/>
      <c r="F4" s="926"/>
      <c r="G4" s="541"/>
      <c r="H4" s="542"/>
      <c r="I4" s="542"/>
      <c r="J4" s="542"/>
      <c r="K4" s="543"/>
      <c r="L4" s="535"/>
      <c r="M4" s="536"/>
      <c r="N4" s="536"/>
      <c r="O4" s="536"/>
      <c r="P4" s="536"/>
      <c r="Q4" s="536"/>
      <c r="R4" s="536"/>
      <c r="S4" s="536"/>
      <c r="T4" s="536"/>
      <c r="U4" s="536"/>
      <c r="V4" s="536"/>
      <c r="W4" s="536"/>
      <c r="X4" s="537"/>
      <c r="Y4" s="489"/>
      <c r="Z4" s="490"/>
      <c r="AA4" s="490"/>
      <c r="AB4" s="703"/>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x14ac:dyDescent="0.15">
      <c r="A5" s="924"/>
      <c r="B5" s="925"/>
      <c r="C5" s="925"/>
      <c r="D5" s="925"/>
      <c r="E5" s="925"/>
      <c r="F5" s="926"/>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4"/>
      <c r="B6" s="925"/>
      <c r="C6" s="925"/>
      <c r="D6" s="925"/>
      <c r="E6" s="925"/>
      <c r="F6" s="926"/>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4"/>
      <c r="B7" s="925"/>
      <c r="C7" s="925"/>
      <c r="D7" s="925"/>
      <c r="E7" s="925"/>
      <c r="F7" s="926"/>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4"/>
      <c r="B8" s="925"/>
      <c r="C8" s="925"/>
      <c r="D8" s="925"/>
      <c r="E8" s="925"/>
      <c r="F8" s="926"/>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4"/>
      <c r="B9" s="925"/>
      <c r="C9" s="925"/>
      <c r="D9" s="925"/>
      <c r="E9" s="925"/>
      <c r="F9" s="926"/>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4"/>
      <c r="B10" s="925"/>
      <c r="C10" s="925"/>
      <c r="D10" s="925"/>
      <c r="E10" s="925"/>
      <c r="F10" s="926"/>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4"/>
      <c r="B11" s="925"/>
      <c r="C11" s="925"/>
      <c r="D11" s="925"/>
      <c r="E11" s="925"/>
      <c r="F11" s="926"/>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4"/>
      <c r="B12" s="925"/>
      <c r="C12" s="925"/>
      <c r="D12" s="925"/>
      <c r="E12" s="925"/>
      <c r="F12" s="926"/>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4"/>
      <c r="B13" s="925"/>
      <c r="C13" s="925"/>
      <c r="D13" s="925"/>
      <c r="E13" s="925"/>
      <c r="F13" s="926"/>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4"/>
      <c r="B14" s="925"/>
      <c r="C14" s="925"/>
      <c r="D14" s="925"/>
      <c r="E14" s="925"/>
      <c r="F14" s="926"/>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24"/>
      <c r="B15" s="925"/>
      <c r="C15" s="925"/>
      <c r="D15" s="925"/>
      <c r="E15" s="925"/>
      <c r="F15" s="926"/>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1"/>
    </row>
    <row r="16" spans="1:50" ht="25.5" customHeight="1" x14ac:dyDescent="0.15">
      <c r="A16" s="924"/>
      <c r="B16" s="925"/>
      <c r="C16" s="925"/>
      <c r="D16" s="925"/>
      <c r="E16" s="925"/>
      <c r="F16" s="926"/>
      <c r="G16" s="463"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696"/>
      <c r="AC16" s="463"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x14ac:dyDescent="0.15">
      <c r="A17" s="924"/>
      <c r="B17" s="925"/>
      <c r="C17" s="925"/>
      <c r="D17" s="925"/>
      <c r="E17" s="925"/>
      <c r="F17" s="926"/>
      <c r="G17" s="541"/>
      <c r="H17" s="542"/>
      <c r="I17" s="542"/>
      <c r="J17" s="542"/>
      <c r="K17" s="543"/>
      <c r="L17" s="535"/>
      <c r="M17" s="536"/>
      <c r="N17" s="536"/>
      <c r="O17" s="536"/>
      <c r="P17" s="536"/>
      <c r="Q17" s="536"/>
      <c r="R17" s="536"/>
      <c r="S17" s="536"/>
      <c r="T17" s="536"/>
      <c r="U17" s="536"/>
      <c r="V17" s="536"/>
      <c r="W17" s="536"/>
      <c r="X17" s="537"/>
      <c r="Y17" s="489"/>
      <c r="Z17" s="490"/>
      <c r="AA17" s="490"/>
      <c r="AB17" s="703"/>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x14ac:dyDescent="0.15">
      <c r="A18" s="924"/>
      <c r="B18" s="925"/>
      <c r="C18" s="925"/>
      <c r="D18" s="925"/>
      <c r="E18" s="925"/>
      <c r="F18" s="926"/>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4"/>
      <c r="B19" s="925"/>
      <c r="C19" s="925"/>
      <c r="D19" s="925"/>
      <c r="E19" s="925"/>
      <c r="F19" s="926"/>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4"/>
      <c r="B20" s="925"/>
      <c r="C20" s="925"/>
      <c r="D20" s="925"/>
      <c r="E20" s="925"/>
      <c r="F20" s="926"/>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4"/>
      <c r="B21" s="925"/>
      <c r="C21" s="925"/>
      <c r="D21" s="925"/>
      <c r="E21" s="925"/>
      <c r="F21" s="926"/>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4"/>
      <c r="B22" s="925"/>
      <c r="C22" s="925"/>
      <c r="D22" s="925"/>
      <c r="E22" s="925"/>
      <c r="F22" s="926"/>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4"/>
      <c r="B23" s="925"/>
      <c r="C23" s="925"/>
      <c r="D23" s="925"/>
      <c r="E23" s="925"/>
      <c r="F23" s="926"/>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4"/>
      <c r="B24" s="925"/>
      <c r="C24" s="925"/>
      <c r="D24" s="925"/>
      <c r="E24" s="925"/>
      <c r="F24" s="926"/>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4"/>
      <c r="B25" s="925"/>
      <c r="C25" s="925"/>
      <c r="D25" s="925"/>
      <c r="E25" s="925"/>
      <c r="F25" s="926"/>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4"/>
      <c r="B26" s="925"/>
      <c r="C26" s="925"/>
      <c r="D26" s="925"/>
      <c r="E26" s="925"/>
      <c r="F26" s="926"/>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4"/>
      <c r="B27" s="925"/>
      <c r="C27" s="925"/>
      <c r="D27" s="925"/>
      <c r="E27" s="925"/>
      <c r="F27" s="926"/>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24"/>
      <c r="B28" s="925"/>
      <c r="C28" s="925"/>
      <c r="D28" s="925"/>
      <c r="E28" s="925"/>
      <c r="F28" s="926"/>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1"/>
    </row>
    <row r="29" spans="1:50" ht="24.75" customHeight="1" x14ac:dyDescent="0.15">
      <c r="A29" s="924"/>
      <c r="B29" s="925"/>
      <c r="C29" s="925"/>
      <c r="D29" s="925"/>
      <c r="E29" s="925"/>
      <c r="F29" s="926"/>
      <c r="G29" s="463"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696"/>
      <c r="AC29" s="463"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x14ac:dyDescent="0.15">
      <c r="A30" s="924"/>
      <c r="B30" s="925"/>
      <c r="C30" s="925"/>
      <c r="D30" s="925"/>
      <c r="E30" s="925"/>
      <c r="F30" s="926"/>
      <c r="G30" s="541"/>
      <c r="H30" s="542"/>
      <c r="I30" s="542"/>
      <c r="J30" s="542"/>
      <c r="K30" s="543"/>
      <c r="L30" s="535"/>
      <c r="M30" s="536"/>
      <c r="N30" s="536"/>
      <c r="O30" s="536"/>
      <c r="P30" s="536"/>
      <c r="Q30" s="536"/>
      <c r="R30" s="536"/>
      <c r="S30" s="536"/>
      <c r="T30" s="536"/>
      <c r="U30" s="536"/>
      <c r="V30" s="536"/>
      <c r="W30" s="536"/>
      <c r="X30" s="537"/>
      <c r="Y30" s="489"/>
      <c r="Z30" s="490"/>
      <c r="AA30" s="490"/>
      <c r="AB30" s="703"/>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x14ac:dyDescent="0.15">
      <c r="A31" s="924"/>
      <c r="B31" s="925"/>
      <c r="C31" s="925"/>
      <c r="D31" s="925"/>
      <c r="E31" s="925"/>
      <c r="F31" s="926"/>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4"/>
      <c r="B32" s="925"/>
      <c r="C32" s="925"/>
      <c r="D32" s="925"/>
      <c r="E32" s="925"/>
      <c r="F32" s="926"/>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4"/>
      <c r="B33" s="925"/>
      <c r="C33" s="925"/>
      <c r="D33" s="925"/>
      <c r="E33" s="925"/>
      <c r="F33" s="926"/>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4"/>
      <c r="B34" s="925"/>
      <c r="C34" s="925"/>
      <c r="D34" s="925"/>
      <c r="E34" s="925"/>
      <c r="F34" s="926"/>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4"/>
      <c r="B35" s="925"/>
      <c r="C35" s="925"/>
      <c r="D35" s="925"/>
      <c r="E35" s="925"/>
      <c r="F35" s="926"/>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4"/>
      <c r="B36" s="925"/>
      <c r="C36" s="925"/>
      <c r="D36" s="925"/>
      <c r="E36" s="925"/>
      <c r="F36" s="926"/>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4"/>
      <c r="B37" s="925"/>
      <c r="C37" s="925"/>
      <c r="D37" s="925"/>
      <c r="E37" s="925"/>
      <c r="F37" s="926"/>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4"/>
      <c r="B38" s="925"/>
      <c r="C38" s="925"/>
      <c r="D38" s="925"/>
      <c r="E38" s="925"/>
      <c r="F38" s="926"/>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4"/>
      <c r="B39" s="925"/>
      <c r="C39" s="925"/>
      <c r="D39" s="925"/>
      <c r="E39" s="925"/>
      <c r="F39" s="926"/>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4"/>
      <c r="B40" s="925"/>
      <c r="C40" s="925"/>
      <c r="D40" s="925"/>
      <c r="E40" s="925"/>
      <c r="F40" s="926"/>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24"/>
      <c r="B41" s="925"/>
      <c r="C41" s="925"/>
      <c r="D41" s="925"/>
      <c r="E41" s="925"/>
      <c r="F41" s="926"/>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1"/>
    </row>
    <row r="42" spans="1:50" ht="24.75" customHeight="1" x14ac:dyDescent="0.15">
      <c r="A42" s="924"/>
      <c r="B42" s="925"/>
      <c r="C42" s="925"/>
      <c r="D42" s="925"/>
      <c r="E42" s="925"/>
      <c r="F42" s="926"/>
      <c r="G42" s="463"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696"/>
      <c r="AC42" s="463"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x14ac:dyDescent="0.15">
      <c r="A43" s="924"/>
      <c r="B43" s="925"/>
      <c r="C43" s="925"/>
      <c r="D43" s="925"/>
      <c r="E43" s="925"/>
      <c r="F43" s="926"/>
      <c r="G43" s="541"/>
      <c r="H43" s="542"/>
      <c r="I43" s="542"/>
      <c r="J43" s="542"/>
      <c r="K43" s="543"/>
      <c r="L43" s="535"/>
      <c r="M43" s="536"/>
      <c r="N43" s="536"/>
      <c r="O43" s="536"/>
      <c r="P43" s="536"/>
      <c r="Q43" s="536"/>
      <c r="R43" s="536"/>
      <c r="S43" s="536"/>
      <c r="T43" s="536"/>
      <c r="U43" s="536"/>
      <c r="V43" s="536"/>
      <c r="W43" s="536"/>
      <c r="X43" s="537"/>
      <c r="Y43" s="489"/>
      <c r="Z43" s="490"/>
      <c r="AA43" s="490"/>
      <c r="AB43" s="703"/>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x14ac:dyDescent="0.15">
      <c r="A44" s="924"/>
      <c r="B44" s="925"/>
      <c r="C44" s="925"/>
      <c r="D44" s="925"/>
      <c r="E44" s="925"/>
      <c r="F44" s="926"/>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4"/>
      <c r="B45" s="925"/>
      <c r="C45" s="925"/>
      <c r="D45" s="925"/>
      <c r="E45" s="925"/>
      <c r="F45" s="926"/>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4"/>
      <c r="B46" s="925"/>
      <c r="C46" s="925"/>
      <c r="D46" s="925"/>
      <c r="E46" s="925"/>
      <c r="F46" s="926"/>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4"/>
      <c r="B47" s="925"/>
      <c r="C47" s="925"/>
      <c r="D47" s="925"/>
      <c r="E47" s="925"/>
      <c r="F47" s="926"/>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4"/>
      <c r="B48" s="925"/>
      <c r="C48" s="925"/>
      <c r="D48" s="925"/>
      <c r="E48" s="925"/>
      <c r="F48" s="926"/>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4"/>
      <c r="B49" s="925"/>
      <c r="C49" s="925"/>
      <c r="D49" s="925"/>
      <c r="E49" s="925"/>
      <c r="F49" s="926"/>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4"/>
      <c r="B50" s="925"/>
      <c r="C50" s="925"/>
      <c r="D50" s="925"/>
      <c r="E50" s="925"/>
      <c r="F50" s="926"/>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4"/>
      <c r="B51" s="925"/>
      <c r="C51" s="925"/>
      <c r="D51" s="925"/>
      <c r="E51" s="925"/>
      <c r="F51" s="926"/>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4"/>
      <c r="B52" s="925"/>
      <c r="C52" s="925"/>
      <c r="D52" s="925"/>
      <c r="E52" s="925"/>
      <c r="F52" s="926"/>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1"/>
    </row>
    <row r="56" spans="1:50" ht="24.75" customHeight="1" x14ac:dyDescent="0.15">
      <c r="A56" s="924"/>
      <c r="B56" s="925"/>
      <c r="C56" s="925"/>
      <c r="D56" s="925"/>
      <c r="E56" s="925"/>
      <c r="F56" s="926"/>
      <c r="G56" s="463"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696"/>
      <c r="AC56" s="463"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x14ac:dyDescent="0.15">
      <c r="A57" s="924"/>
      <c r="B57" s="925"/>
      <c r="C57" s="925"/>
      <c r="D57" s="925"/>
      <c r="E57" s="925"/>
      <c r="F57" s="926"/>
      <c r="G57" s="541"/>
      <c r="H57" s="542"/>
      <c r="I57" s="542"/>
      <c r="J57" s="542"/>
      <c r="K57" s="543"/>
      <c r="L57" s="535"/>
      <c r="M57" s="536"/>
      <c r="N57" s="536"/>
      <c r="O57" s="536"/>
      <c r="P57" s="536"/>
      <c r="Q57" s="536"/>
      <c r="R57" s="536"/>
      <c r="S57" s="536"/>
      <c r="T57" s="536"/>
      <c r="U57" s="536"/>
      <c r="V57" s="536"/>
      <c r="W57" s="536"/>
      <c r="X57" s="537"/>
      <c r="Y57" s="489"/>
      <c r="Z57" s="490"/>
      <c r="AA57" s="490"/>
      <c r="AB57" s="703"/>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x14ac:dyDescent="0.15">
      <c r="A58" s="924"/>
      <c r="B58" s="925"/>
      <c r="C58" s="925"/>
      <c r="D58" s="925"/>
      <c r="E58" s="925"/>
      <c r="F58" s="926"/>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4"/>
      <c r="B59" s="925"/>
      <c r="C59" s="925"/>
      <c r="D59" s="925"/>
      <c r="E59" s="925"/>
      <c r="F59" s="926"/>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4"/>
      <c r="B60" s="925"/>
      <c r="C60" s="925"/>
      <c r="D60" s="925"/>
      <c r="E60" s="925"/>
      <c r="F60" s="926"/>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4"/>
      <c r="B61" s="925"/>
      <c r="C61" s="925"/>
      <c r="D61" s="925"/>
      <c r="E61" s="925"/>
      <c r="F61" s="926"/>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4"/>
      <c r="B62" s="925"/>
      <c r="C62" s="925"/>
      <c r="D62" s="925"/>
      <c r="E62" s="925"/>
      <c r="F62" s="926"/>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4"/>
      <c r="B63" s="925"/>
      <c r="C63" s="925"/>
      <c r="D63" s="925"/>
      <c r="E63" s="925"/>
      <c r="F63" s="926"/>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4"/>
      <c r="B64" s="925"/>
      <c r="C64" s="925"/>
      <c r="D64" s="925"/>
      <c r="E64" s="925"/>
      <c r="F64" s="926"/>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4"/>
      <c r="B65" s="925"/>
      <c r="C65" s="925"/>
      <c r="D65" s="925"/>
      <c r="E65" s="925"/>
      <c r="F65" s="926"/>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4"/>
      <c r="B66" s="925"/>
      <c r="C66" s="925"/>
      <c r="D66" s="925"/>
      <c r="E66" s="925"/>
      <c r="F66" s="926"/>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4"/>
      <c r="B67" s="925"/>
      <c r="C67" s="925"/>
      <c r="D67" s="925"/>
      <c r="E67" s="925"/>
      <c r="F67" s="926"/>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24"/>
      <c r="B68" s="925"/>
      <c r="C68" s="925"/>
      <c r="D68" s="925"/>
      <c r="E68" s="925"/>
      <c r="F68" s="926"/>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1"/>
    </row>
    <row r="69" spans="1:50" ht="25.5" customHeight="1" x14ac:dyDescent="0.15">
      <c r="A69" s="924"/>
      <c r="B69" s="925"/>
      <c r="C69" s="925"/>
      <c r="D69" s="925"/>
      <c r="E69" s="925"/>
      <c r="F69" s="926"/>
      <c r="G69" s="463"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696"/>
      <c r="AC69" s="463"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x14ac:dyDescent="0.15">
      <c r="A70" s="924"/>
      <c r="B70" s="925"/>
      <c r="C70" s="925"/>
      <c r="D70" s="925"/>
      <c r="E70" s="925"/>
      <c r="F70" s="926"/>
      <c r="G70" s="541"/>
      <c r="H70" s="542"/>
      <c r="I70" s="542"/>
      <c r="J70" s="542"/>
      <c r="K70" s="543"/>
      <c r="L70" s="535"/>
      <c r="M70" s="536"/>
      <c r="N70" s="536"/>
      <c r="O70" s="536"/>
      <c r="P70" s="536"/>
      <c r="Q70" s="536"/>
      <c r="R70" s="536"/>
      <c r="S70" s="536"/>
      <c r="T70" s="536"/>
      <c r="U70" s="536"/>
      <c r="V70" s="536"/>
      <c r="W70" s="536"/>
      <c r="X70" s="537"/>
      <c r="Y70" s="489"/>
      <c r="Z70" s="490"/>
      <c r="AA70" s="490"/>
      <c r="AB70" s="703"/>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x14ac:dyDescent="0.15">
      <c r="A71" s="924"/>
      <c r="B71" s="925"/>
      <c r="C71" s="925"/>
      <c r="D71" s="925"/>
      <c r="E71" s="925"/>
      <c r="F71" s="926"/>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4"/>
      <c r="B72" s="925"/>
      <c r="C72" s="925"/>
      <c r="D72" s="925"/>
      <c r="E72" s="925"/>
      <c r="F72" s="926"/>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4"/>
      <c r="B73" s="925"/>
      <c r="C73" s="925"/>
      <c r="D73" s="925"/>
      <c r="E73" s="925"/>
      <c r="F73" s="926"/>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4"/>
      <c r="B74" s="925"/>
      <c r="C74" s="925"/>
      <c r="D74" s="925"/>
      <c r="E74" s="925"/>
      <c r="F74" s="926"/>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4"/>
      <c r="B75" s="925"/>
      <c r="C75" s="925"/>
      <c r="D75" s="925"/>
      <c r="E75" s="925"/>
      <c r="F75" s="926"/>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4"/>
      <c r="B76" s="925"/>
      <c r="C76" s="925"/>
      <c r="D76" s="925"/>
      <c r="E76" s="925"/>
      <c r="F76" s="926"/>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4"/>
      <c r="B77" s="925"/>
      <c r="C77" s="925"/>
      <c r="D77" s="925"/>
      <c r="E77" s="925"/>
      <c r="F77" s="926"/>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4"/>
      <c r="B78" s="925"/>
      <c r="C78" s="925"/>
      <c r="D78" s="925"/>
      <c r="E78" s="925"/>
      <c r="F78" s="926"/>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4"/>
      <c r="B79" s="925"/>
      <c r="C79" s="925"/>
      <c r="D79" s="925"/>
      <c r="E79" s="925"/>
      <c r="F79" s="926"/>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4"/>
      <c r="B80" s="925"/>
      <c r="C80" s="925"/>
      <c r="D80" s="925"/>
      <c r="E80" s="925"/>
      <c r="F80" s="926"/>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24"/>
      <c r="B81" s="925"/>
      <c r="C81" s="925"/>
      <c r="D81" s="925"/>
      <c r="E81" s="925"/>
      <c r="F81" s="926"/>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1"/>
    </row>
    <row r="82" spans="1:50" ht="24.75" customHeight="1" x14ac:dyDescent="0.15">
      <c r="A82" s="924"/>
      <c r="B82" s="925"/>
      <c r="C82" s="925"/>
      <c r="D82" s="925"/>
      <c r="E82" s="925"/>
      <c r="F82" s="926"/>
      <c r="G82" s="463"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696"/>
      <c r="AC82" s="463"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x14ac:dyDescent="0.15">
      <c r="A83" s="924"/>
      <c r="B83" s="925"/>
      <c r="C83" s="925"/>
      <c r="D83" s="925"/>
      <c r="E83" s="925"/>
      <c r="F83" s="926"/>
      <c r="G83" s="541"/>
      <c r="H83" s="542"/>
      <c r="I83" s="542"/>
      <c r="J83" s="542"/>
      <c r="K83" s="543"/>
      <c r="L83" s="535"/>
      <c r="M83" s="536"/>
      <c r="N83" s="536"/>
      <c r="O83" s="536"/>
      <c r="P83" s="536"/>
      <c r="Q83" s="536"/>
      <c r="R83" s="536"/>
      <c r="S83" s="536"/>
      <c r="T83" s="536"/>
      <c r="U83" s="536"/>
      <c r="V83" s="536"/>
      <c r="W83" s="536"/>
      <c r="X83" s="537"/>
      <c r="Y83" s="489"/>
      <c r="Z83" s="490"/>
      <c r="AA83" s="490"/>
      <c r="AB83" s="703"/>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x14ac:dyDescent="0.15">
      <c r="A84" s="924"/>
      <c r="B84" s="925"/>
      <c r="C84" s="925"/>
      <c r="D84" s="925"/>
      <c r="E84" s="925"/>
      <c r="F84" s="926"/>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4"/>
      <c r="B85" s="925"/>
      <c r="C85" s="925"/>
      <c r="D85" s="925"/>
      <c r="E85" s="925"/>
      <c r="F85" s="926"/>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4"/>
      <c r="B86" s="925"/>
      <c r="C86" s="925"/>
      <c r="D86" s="925"/>
      <c r="E86" s="925"/>
      <c r="F86" s="926"/>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4"/>
      <c r="B87" s="925"/>
      <c r="C87" s="925"/>
      <c r="D87" s="925"/>
      <c r="E87" s="925"/>
      <c r="F87" s="926"/>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4"/>
      <c r="B88" s="925"/>
      <c r="C88" s="925"/>
      <c r="D88" s="925"/>
      <c r="E88" s="925"/>
      <c r="F88" s="926"/>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4"/>
      <c r="B89" s="925"/>
      <c r="C89" s="925"/>
      <c r="D89" s="925"/>
      <c r="E89" s="925"/>
      <c r="F89" s="926"/>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4"/>
      <c r="B90" s="925"/>
      <c r="C90" s="925"/>
      <c r="D90" s="925"/>
      <c r="E90" s="925"/>
      <c r="F90" s="926"/>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4"/>
      <c r="B91" s="925"/>
      <c r="C91" s="925"/>
      <c r="D91" s="925"/>
      <c r="E91" s="925"/>
      <c r="F91" s="926"/>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4"/>
      <c r="B92" s="925"/>
      <c r="C92" s="925"/>
      <c r="D92" s="925"/>
      <c r="E92" s="925"/>
      <c r="F92" s="926"/>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4"/>
      <c r="B93" s="925"/>
      <c r="C93" s="925"/>
      <c r="D93" s="925"/>
      <c r="E93" s="925"/>
      <c r="F93" s="926"/>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24"/>
      <c r="B94" s="925"/>
      <c r="C94" s="925"/>
      <c r="D94" s="925"/>
      <c r="E94" s="925"/>
      <c r="F94" s="926"/>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1"/>
    </row>
    <row r="95" spans="1:50" ht="24.75" customHeight="1" x14ac:dyDescent="0.15">
      <c r="A95" s="924"/>
      <c r="B95" s="925"/>
      <c r="C95" s="925"/>
      <c r="D95" s="925"/>
      <c r="E95" s="925"/>
      <c r="F95" s="926"/>
      <c r="G95" s="463"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696"/>
      <c r="AC95" s="463"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x14ac:dyDescent="0.15">
      <c r="A96" s="924"/>
      <c r="B96" s="925"/>
      <c r="C96" s="925"/>
      <c r="D96" s="925"/>
      <c r="E96" s="925"/>
      <c r="F96" s="926"/>
      <c r="G96" s="541"/>
      <c r="H96" s="542"/>
      <c r="I96" s="542"/>
      <c r="J96" s="542"/>
      <c r="K96" s="543"/>
      <c r="L96" s="535"/>
      <c r="M96" s="536"/>
      <c r="N96" s="536"/>
      <c r="O96" s="536"/>
      <c r="P96" s="536"/>
      <c r="Q96" s="536"/>
      <c r="R96" s="536"/>
      <c r="S96" s="536"/>
      <c r="T96" s="536"/>
      <c r="U96" s="536"/>
      <c r="V96" s="536"/>
      <c r="W96" s="536"/>
      <c r="X96" s="537"/>
      <c r="Y96" s="489"/>
      <c r="Z96" s="490"/>
      <c r="AA96" s="490"/>
      <c r="AB96" s="703"/>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x14ac:dyDescent="0.15">
      <c r="A97" s="924"/>
      <c r="B97" s="925"/>
      <c r="C97" s="925"/>
      <c r="D97" s="925"/>
      <c r="E97" s="925"/>
      <c r="F97" s="926"/>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4"/>
      <c r="B98" s="925"/>
      <c r="C98" s="925"/>
      <c r="D98" s="925"/>
      <c r="E98" s="925"/>
      <c r="F98" s="926"/>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4"/>
      <c r="B99" s="925"/>
      <c r="C99" s="925"/>
      <c r="D99" s="925"/>
      <c r="E99" s="925"/>
      <c r="F99" s="926"/>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4"/>
      <c r="B100" s="925"/>
      <c r="C100" s="925"/>
      <c r="D100" s="925"/>
      <c r="E100" s="925"/>
      <c r="F100" s="926"/>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4"/>
      <c r="B101" s="925"/>
      <c r="C101" s="925"/>
      <c r="D101" s="925"/>
      <c r="E101" s="925"/>
      <c r="F101" s="926"/>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4"/>
      <c r="B102" s="925"/>
      <c r="C102" s="925"/>
      <c r="D102" s="925"/>
      <c r="E102" s="925"/>
      <c r="F102" s="926"/>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4"/>
      <c r="B103" s="925"/>
      <c r="C103" s="925"/>
      <c r="D103" s="925"/>
      <c r="E103" s="925"/>
      <c r="F103" s="926"/>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4"/>
      <c r="B104" s="925"/>
      <c r="C104" s="925"/>
      <c r="D104" s="925"/>
      <c r="E104" s="925"/>
      <c r="F104" s="926"/>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4"/>
      <c r="B105" s="925"/>
      <c r="C105" s="925"/>
      <c r="D105" s="925"/>
      <c r="E105" s="925"/>
      <c r="F105" s="926"/>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1"/>
    </row>
    <row r="109" spans="1:50" ht="24.75" customHeight="1" x14ac:dyDescent="0.15">
      <c r="A109" s="924"/>
      <c r="B109" s="925"/>
      <c r="C109" s="925"/>
      <c r="D109" s="925"/>
      <c r="E109" s="925"/>
      <c r="F109" s="926"/>
      <c r="G109" s="463"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696"/>
      <c r="AC109" s="463"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x14ac:dyDescent="0.15">
      <c r="A110" s="924"/>
      <c r="B110" s="925"/>
      <c r="C110" s="925"/>
      <c r="D110" s="925"/>
      <c r="E110" s="925"/>
      <c r="F110" s="926"/>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703"/>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x14ac:dyDescent="0.15">
      <c r="A111" s="924"/>
      <c r="B111" s="925"/>
      <c r="C111" s="925"/>
      <c r="D111" s="925"/>
      <c r="E111" s="925"/>
      <c r="F111" s="926"/>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4"/>
      <c r="B112" s="925"/>
      <c r="C112" s="925"/>
      <c r="D112" s="925"/>
      <c r="E112" s="925"/>
      <c r="F112" s="926"/>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4"/>
      <c r="B113" s="925"/>
      <c r="C113" s="925"/>
      <c r="D113" s="925"/>
      <c r="E113" s="925"/>
      <c r="F113" s="926"/>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4"/>
      <c r="B114" s="925"/>
      <c r="C114" s="925"/>
      <c r="D114" s="925"/>
      <c r="E114" s="925"/>
      <c r="F114" s="926"/>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4"/>
      <c r="B115" s="925"/>
      <c r="C115" s="925"/>
      <c r="D115" s="925"/>
      <c r="E115" s="925"/>
      <c r="F115" s="926"/>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4"/>
      <c r="B116" s="925"/>
      <c r="C116" s="925"/>
      <c r="D116" s="925"/>
      <c r="E116" s="925"/>
      <c r="F116" s="926"/>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4"/>
      <c r="B117" s="925"/>
      <c r="C117" s="925"/>
      <c r="D117" s="925"/>
      <c r="E117" s="925"/>
      <c r="F117" s="926"/>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4"/>
      <c r="B118" s="925"/>
      <c r="C118" s="925"/>
      <c r="D118" s="925"/>
      <c r="E118" s="925"/>
      <c r="F118" s="926"/>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4"/>
      <c r="B119" s="925"/>
      <c r="C119" s="925"/>
      <c r="D119" s="925"/>
      <c r="E119" s="925"/>
      <c r="F119" s="926"/>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4"/>
      <c r="B120" s="925"/>
      <c r="C120" s="925"/>
      <c r="D120" s="925"/>
      <c r="E120" s="925"/>
      <c r="F120" s="926"/>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24"/>
      <c r="B121" s="925"/>
      <c r="C121" s="925"/>
      <c r="D121" s="925"/>
      <c r="E121" s="925"/>
      <c r="F121" s="926"/>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1"/>
    </row>
    <row r="122" spans="1:50" ht="25.5" customHeight="1" x14ac:dyDescent="0.15">
      <c r="A122" s="924"/>
      <c r="B122" s="925"/>
      <c r="C122" s="925"/>
      <c r="D122" s="925"/>
      <c r="E122" s="925"/>
      <c r="F122" s="926"/>
      <c r="G122" s="463"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696"/>
      <c r="AC122" s="463"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x14ac:dyDescent="0.15">
      <c r="A123" s="924"/>
      <c r="B123" s="925"/>
      <c r="C123" s="925"/>
      <c r="D123" s="925"/>
      <c r="E123" s="925"/>
      <c r="F123" s="926"/>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703"/>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x14ac:dyDescent="0.15">
      <c r="A124" s="924"/>
      <c r="B124" s="925"/>
      <c r="C124" s="925"/>
      <c r="D124" s="925"/>
      <c r="E124" s="925"/>
      <c r="F124" s="926"/>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4"/>
      <c r="B125" s="925"/>
      <c r="C125" s="925"/>
      <c r="D125" s="925"/>
      <c r="E125" s="925"/>
      <c r="F125" s="926"/>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4"/>
      <c r="B126" s="925"/>
      <c r="C126" s="925"/>
      <c r="D126" s="925"/>
      <c r="E126" s="925"/>
      <c r="F126" s="926"/>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4"/>
      <c r="B127" s="925"/>
      <c r="C127" s="925"/>
      <c r="D127" s="925"/>
      <c r="E127" s="925"/>
      <c r="F127" s="926"/>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4"/>
      <c r="B128" s="925"/>
      <c r="C128" s="925"/>
      <c r="D128" s="925"/>
      <c r="E128" s="925"/>
      <c r="F128" s="926"/>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4"/>
      <c r="B129" s="925"/>
      <c r="C129" s="925"/>
      <c r="D129" s="925"/>
      <c r="E129" s="925"/>
      <c r="F129" s="926"/>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4"/>
      <c r="B130" s="925"/>
      <c r="C130" s="925"/>
      <c r="D130" s="925"/>
      <c r="E130" s="925"/>
      <c r="F130" s="926"/>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4"/>
      <c r="B131" s="925"/>
      <c r="C131" s="925"/>
      <c r="D131" s="925"/>
      <c r="E131" s="925"/>
      <c r="F131" s="926"/>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4"/>
      <c r="B132" s="925"/>
      <c r="C132" s="925"/>
      <c r="D132" s="925"/>
      <c r="E132" s="925"/>
      <c r="F132" s="926"/>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4"/>
      <c r="B133" s="925"/>
      <c r="C133" s="925"/>
      <c r="D133" s="925"/>
      <c r="E133" s="925"/>
      <c r="F133" s="926"/>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24"/>
      <c r="B134" s="925"/>
      <c r="C134" s="925"/>
      <c r="D134" s="925"/>
      <c r="E134" s="925"/>
      <c r="F134" s="926"/>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1"/>
    </row>
    <row r="135" spans="1:50" ht="24.75" customHeight="1" x14ac:dyDescent="0.15">
      <c r="A135" s="924"/>
      <c r="B135" s="925"/>
      <c r="C135" s="925"/>
      <c r="D135" s="925"/>
      <c r="E135" s="925"/>
      <c r="F135" s="926"/>
      <c r="G135" s="463"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696"/>
      <c r="AC135" s="463"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customHeight="1" x14ac:dyDescent="0.15">
      <c r="A136" s="924"/>
      <c r="B136" s="925"/>
      <c r="C136" s="925"/>
      <c r="D136" s="925"/>
      <c r="E136" s="925"/>
      <c r="F136" s="926"/>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703"/>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x14ac:dyDescent="0.15">
      <c r="A137" s="924"/>
      <c r="B137" s="925"/>
      <c r="C137" s="925"/>
      <c r="D137" s="925"/>
      <c r="E137" s="925"/>
      <c r="F137" s="926"/>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4"/>
      <c r="B138" s="925"/>
      <c r="C138" s="925"/>
      <c r="D138" s="925"/>
      <c r="E138" s="925"/>
      <c r="F138" s="926"/>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4"/>
      <c r="B139" s="925"/>
      <c r="C139" s="925"/>
      <c r="D139" s="925"/>
      <c r="E139" s="925"/>
      <c r="F139" s="926"/>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4"/>
      <c r="B140" s="925"/>
      <c r="C140" s="925"/>
      <c r="D140" s="925"/>
      <c r="E140" s="925"/>
      <c r="F140" s="926"/>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4"/>
      <c r="B141" s="925"/>
      <c r="C141" s="925"/>
      <c r="D141" s="925"/>
      <c r="E141" s="925"/>
      <c r="F141" s="926"/>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4"/>
      <c r="B142" s="925"/>
      <c r="C142" s="925"/>
      <c r="D142" s="925"/>
      <c r="E142" s="925"/>
      <c r="F142" s="926"/>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4"/>
      <c r="B143" s="925"/>
      <c r="C143" s="925"/>
      <c r="D143" s="925"/>
      <c r="E143" s="925"/>
      <c r="F143" s="926"/>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4"/>
      <c r="B144" s="925"/>
      <c r="C144" s="925"/>
      <c r="D144" s="925"/>
      <c r="E144" s="925"/>
      <c r="F144" s="926"/>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4"/>
      <c r="B145" s="925"/>
      <c r="C145" s="925"/>
      <c r="D145" s="925"/>
      <c r="E145" s="925"/>
      <c r="F145" s="926"/>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4"/>
      <c r="B146" s="925"/>
      <c r="C146" s="925"/>
      <c r="D146" s="925"/>
      <c r="E146" s="925"/>
      <c r="F146" s="926"/>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24"/>
      <c r="B147" s="925"/>
      <c r="C147" s="925"/>
      <c r="D147" s="925"/>
      <c r="E147" s="925"/>
      <c r="F147" s="926"/>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1"/>
    </row>
    <row r="148" spans="1:50" ht="24.75" customHeight="1" x14ac:dyDescent="0.15">
      <c r="A148" s="924"/>
      <c r="B148" s="925"/>
      <c r="C148" s="925"/>
      <c r="D148" s="925"/>
      <c r="E148" s="925"/>
      <c r="F148" s="926"/>
      <c r="G148" s="463"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696"/>
      <c r="AC148" s="463"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customHeight="1" x14ac:dyDescent="0.15">
      <c r="A149" s="924"/>
      <c r="B149" s="925"/>
      <c r="C149" s="925"/>
      <c r="D149" s="925"/>
      <c r="E149" s="925"/>
      <c r="F149" s="926"/>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703"/>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x14ac:dyDescent="0.15">
      <c r="A150" s="924"/>
      <c r="B150" s="925"/>
      <c r="C150" s="925"/>
      <c r="D150" s="925"/>
      <c r="E150" s="925"/>
      <c r="F150" s="926"/>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4"/>
      <c r="B151" s="925"/>
      <c r="C151" s="925"/>
      <c r="D151" s="925"/>
      <c r="E151" s="925"/>
      <c r="F151" s="926"/>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4"/>
      <c r="B152" s="925"/>
      <c r="C152" s="925"/>
      <c r="D152" s="925"/>
      <c r="E152" s="925"/>
      <c r="F152" s="926"/>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4"/>
      <c r="B153" s="925"/>
      <c r="C153" s="925"/>
      <c r="D153" s="925"/>
      <c r="E153" s="925"/>
      <c r="F153" s="926"/>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4"/>
      <c r="B154" s="925"/>
      <c r="C154" s="925"/>
      <c r="D154" s="925"/>
      <c r="E154" s="925"/>
      <c r="F154" s="926"/>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4"/>
      <c r="B155" s="925"/>
      <c r="C155" s="925"/>
      <c r="D155" s="925"/>
      <c r="E155" s="925"/>
      <c r="F155" s="926"/>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4"/>
      <c r="B156" s="925"/>
      <c r="C156" s="925"/>
      <c r="D156" s="925"/>
      <c r="E156" s="925"/>
      <c r="F156" s="926"/>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4"/>
      <c r="B157" s="925"/>
      <c r="C157" s="925"/>
      <c r="D157" s="925"/>
      <c r="E157" s="925"/>
      <c r="F157" s="926"/>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4"/>
      <c r="B158" s="925"/>
      <c r="C158" s="925"/>
      <c r="D158" s="925"/>
      <c r="E158" s="925"/>
      <c r="F158" s="926"/>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1"/>
    </row>
    <row r="162" spans="1:50" ht="24.75" customHeight="1" x14ac:dyDescent="0.15">
      <c r="A162" s="924"/>
      <c r="B162" s="925"/>
      <c r="C162" s="925"/>
      <c r="D162" s="925"/>
      <c r="E162" s="925"/>
      <c r="F162" s="926"/>
      <c r="G162" s="463"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696"/>
      <c r="AC162" s="463"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customHeight="1" x14ac:dyDescent="0.15">
      <c r="A163" s="924"/>
      <c r="B163" s="925"/>
      <c r="C163" s="925"/>
      <c r="D163" s="925"/>
      <c r="E163" s="925"/>
      <c r="F163" s="926"/>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703"/>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x14ac:dyDescent="0.15">
      <c r="A164" s="924"/>
      <c r="B164" s="925"/>
      <c r="C164" s="925"/>
      <c r="D164" s="925"/>
      <c r="E164" s="925"/>
      <c r="F164" s="926"/>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4"/>
      <c r="B165" s="925"/>
      <c r="C165" s="925"/>
      <c r="D165" s="925"/>
      <c r="E165" s="925"/>
      <c r="F165" s="926"/>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4"/>
      <c r="B166" s="925"/>
      <c r="C166" s="925"/>
      <c r="D166" s="925"/>
      <c r="E166" s="925"/>
      <c r="F166" s="926"/>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4"/>
      <c r="B167" s="925"/>
      <c r="C167" s="925"/>
      <c r="D167" s="925"/>
      <c r="E167" s="925"/>
      <c r="F167" s="926"/>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4"/>
      <c r="B168" s="925"/>
      <c r="C168" s="925"/>
      <c r="D168" s="925"/>
      <c r="E168" s="925"/>
      <c r="F168" s="926"/>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4"/>
      <c r="B169" s="925"/>
      <c r="C169" s="925"/>
      <c r="D169" s="925"/>
      <c r="E169" s="925"/>
      <c r="F169" s="926"/>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4"/>
      <c r="B170" s="925"/>
      <c r="C170" s="925"/>
      <c r="D170" s="925"/>
      <c r="E170" s="925"/>
      <c r="F170" s="926"/>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4"/>
      <c r="B171" s="925"/>
      <c r="C171" s="925"/>
      <c r="D171" s="925"/>
      <c r="E171" s="925"/>
      <c r="F171" s="926"/>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4"/>
      <c r="B172" s="925"/>
      <c r="C172" s="925"/>
      <c r="D172" s="925"/>
      <c r="E172" s="925"/>
      <c r="F172" s="926"/>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4"/>
      <c r="B173" s="925"/>
      <c r="C173" s="925"/>
      <c r="D173" s="925"/>
      <c r="E173" s="925"/>
      <c r="F173" s="926"/>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24"/>
      <c r="B174" s="925"/>
      <c r="C174" s="925"/>
      <c r="D174" s="925"/>
      <c r="E174" s="925"/>
      <c r="F174" s="926"/>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1"/>
    </row>
    <row r="175" spans="1:50" ht="25.5" customHeight="1" x14ac:dyDescent="0.15">
      <c r="A175" s="924"/>
      <c r="B175" s="925"/>
      <c r="C175" s="925"/>
      <c r="D175" s="925"/>
      <c r="E175" s="925"/>
      <c r="F175" s="926"/>
      <c r="G175" s="463"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696"/>
      <c r="AC175" s="463"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customHeight="1" x14ac:dyDescent="0.15">
      <c r="A176" s="924"/>
      <c r="B176" s="925"/>
      <c r="C176" s="925"/>
      <c r="D176" s="925"/>
      <c r="E176" s="925"/>
      <c r="F176" s="926"/>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703"/>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x14ac:dyDescent="0.15">
      <c r="A177" s="924"/>
      <c r="B177" s="925"/>
      <c r="C177" s="925"/>
      <c r="D177" s="925"/>
      <c r="E177" s="925"/>
      <c r="F177" s="926"/>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4"/>
      <c r="B178" s="925"/>
      <c r="C178" s="925"/>
      <c r="D178" s="925"/>
      <c r="E178" s="925"/>
      <c r="F178" s="926"/>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4"/>
      <c r="B179" s="925"/>
      <c r="C179" s="925"/>
      <c r="D179" s="925"/>
      <c r="E179" s="925"/>
      <c r="F179" s="926"/>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4"/>
      <c r="B180" s="925"/>
      <c r="C180" s="925"/>
      <c r="D180" s="925"/>
      <c r="E180" s="925"/>
      <c r="F180" s="926"/>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4"/>
      <c r="B181" s="925"/>
      <c r="C181" s="925"/>
      <c r="D181" s="925"/>
      <c r="E181" s="925"/>
      <c r="F181" s="926"/>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4"/>
      <c r="B182" s="925"/>
      <c r="C182" s="925"/>
      <c r="D182" s="925"/>
      <c r="E182" s="925"/>
      <c r="F182" s="926"/>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4"/>
      <c r="B183" s="925"/>
      <c r="C183" s="925"/>
      <c r="D183" s="925"/>
      <c r="E183" s="925"/>
      <c r="F183" s="926"/>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4"/>
      <c r="B184" s="925"/>
      <c r="C184" s="925"/>
      <c r="D184" s="925"/>
      <c r="E184" s="925"/>
      <c r="F184" s="926"/>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4"/>
      <c r="B185" s="925"/>
      <c r="C185" s="925"/>
      <c r="D185" s="925"/>
      <c r="E185" s="925"/>
      <c r="F185" s="926"/>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4"/>
      <c r="B186" s="925"/>
      <c r="C186" s="925"/>
      <c r="D186" s="925"/>
      <c r="E186" s="925"/>
      <c r="F186" s="926"/>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24"/>
      <c r="B187" s="925"/>
      <c r="C187" s="925"/>
      <c r="D187" s="925"/>
      <c r="E187" s="925"/>
      <c r="F187" s="926"/>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1"/>
    </row>
    <row r="188" spans="1:50" ht="24.75" customHeight="1" x14ac:dyDescent="0.15">
      <c r="A188" s="924"/>
      <c r="B188" s="925"/>
      <c r="C188" s="925"/>
      <c r="D188" s="925"/>
      <c r="E188" s="925"/>
      <c r="F188" s="926"/>
      <c r="G188" s="463"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696"/>
      <c r="AC188" s="463"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customHeight="1" x14ac:dyDescent="0.15">
      <c r="A189" s="924"/>
      <c r="B189" s="925"/>
      <c r="C189" s="925"/>
      <c r="D189" s="925"/>
      <c r="E189" s="925"/>
      <c r="F189" s="926"/>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703"/>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x14ac:dyDescent="0.15">
      <c r="A190" s="924"/>
      <c r="B190" s="925"/>
      <c r="C190" s="925"/>
      <c r="D190" s="925"/>
      <c r="E190" s="925"/>
      <c r="F190" s="926"/>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4"/>
      <c r="B191" s="925"/>
      <c r="C191" s="925"/>
      <c r="D191" s="925"/>
      <c r="E191" s="925"/>
      <c r="F191" s="926"/>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4"/>
      <c r="B192" s="925"/>
      <c r="C192" s="925"/>
      <c r="D192" s="925"/>
      <c r="E192" s="925"/>
      <c r="F192" s="926"/>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4"/>
      <c r="B193" s="925"/>
      <c r="C193" s="925"/>
      <c r="D193" s="925"/>
      <c r="E193" s="925"/>
      <c r="F193" s="926"/>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4"/>
      <c r="B194" s="925"/>
      <c r="C194" s="925"/>
      <c r="D194" s="925"/>
      <c r="E194" s="925"/>
      <c r="F194" s="926"/>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4"/>
      <c r="B195" s="925"/>
      <c r="C195" s="925"/>
      <c r="D195" s="925"/>
      <c r="E195" s="925"/>
      <c r="F195" s="926"/>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4"/>
      <c r="B196" s="925"/>
      <c r="C196" s="925"/>
      <c r="D196" s="925"/>
      <c r="E196" s="925"/>
      <c r="F196" s="926"/>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4"/>
      <c r="B197" s="925"/>
      <c r="C197" s="925"/>
      <c r="D197" s="925"/>
      <c r="E197" s="925"/>
      <c r="F197" s="926"/>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4"/>
      <c r="B198" s="925"/>
      <c r="C198" s="925"/>
      <c r="D198" s="925"/>
      <c r="E198" s="925"/>
      <c r="F198" s="926"/>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4"/>
      <c r="B199" s="925"/>
      <c r="C199" s="925"/>
      <c r="D199" s="925"/>
      <c r="E199" s="925"/>
      <c r="F199" s="926"/>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24"/>
      <c r="B200" s="925"/>
      <c r="C200" s="925"/>
      <c r="D200" s="925"/>
      <c r="E200" s="925"/>
      <c r="F200" s="926"/>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1"/>
    </row>
    <row r="201" spans="1:50" ht="24.75" customHeight="1" x14ac:dyDescent="0.15">
      <c r="A201" s="924"/>
      <c r="B201" s="925"/>
      <c r="C201" s="925"/>
      <c r="D201" s="925"/>
      <c r="E201" s="925"/>
      <c r="F201" s="926"/>
      <c r="G201" s="463"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696"/>
      <c r="AC201" s="463"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customHeight="1" x14ac:dyDescent="0.15">
      <c r="A202" s="924"/>
      <c r="B202" s="925"/>
      <c r="C202" s="925"/>
      <c r="D202" s="925"/>
      <c r="E202" s="925"/>
      <c r="F202" s="926"/>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703"/>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x14ac:dyDescent="0.15">
      <c r="A203" s="924"/>
      <c r="B203" s="925"/>
      <c r="C203" s="925"/>
      <c r="D203" s="925"/>
      <c r="E203" s="925"/>
      <c r="F203" s="926"/>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4"/>
      <c r="B204" s="925"/>
      <c r="C204" s="925"/>
      <c r="D204" s="925"/>
      <c r="E204" s="925"/>
      <c r="F204" s="926"/>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4"/>
      <c r="B205" s="925"/>
      <c r="C205" s="925"/>
      <c r="D205" s="925"/>
      <c r="E205" s="925"/>
      <c r="F205" s="926"/>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4"/>
      <c r="B206" s="925"/>
      <c r="C206" s="925"/>
      <c r="D206" s="925"/>
      <c r="E206" s="925"/>
      <c r="F206" s="926"/>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4"/>
      <c r="B207" s="925"/>
      <c r="C207" s="925"/>
      <c r="D207" s="925"/>
      <c r="E207" s="925"/>
      <c r="F207" s="926"/>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4"/>
      <c r="B208" s="925"/>
      <c r="C208" s="925"/>
      <c r="D208" s="925"/>
      <c r="E208" s="925"/>
      <c r="F208" s="926"/>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4"/>
      <c r="B209" s="925"/>
      <c r="C209" s="925"/>
      <c r="D209" s="925"/>
      <c r="E209" s="925"/>
      <c r="F209" s="926"/>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4"/>
      <c r="B210" s="925"/>
      <c r="C210" s="925"/>
      <c r="D210" s="925"/>
      <c r="E210" s="925"/>
      <c r="F210" s="926"/>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4"/>
      <c r="B211" s="925"/>
      <c r="C211" s="925"/>
      <c r="D211" s="925"/>
      <c r="E211" s="925"/>
      <c r="F211" s="926"/>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1"/>
    </row>
    <row r="215" spans="1:50" ht="24.75" customHeight="1" x14ac:dyDescent="0.15">
      <c r="A215" s="924"/>
      <c r="B215" s="925"/>
      <c r="C215" s="925"/>
      <c r="D215" s="925"/>
      <c r="E215" s="925"/>
      <c r="F215" s="926"/>
      <c r="G215" s="463"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696"/>
      <c r="AC215" s="463"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customHeight="1" x14ac:dyDescent="0.15">
      <c r="A216" s="924"/>
      <c r="B216" s="925"/>
      <c r="C216" s="925"/>
      <c r="D216" s="925"/>
      <c r="E216" s="925"/>
      <c r="F216" s="926"/>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703"/>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x14ac:dyDescent="0.15">
      <c r="A217" s="924"/>
      <c r="B217" s="925"/>
      <c r="C217" s="925"/>
      <c r="D217" s="925"/>
      <c r="E217" s="925"/>
      <c r="F217" s="926"/>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4"/>
      <c r="B218" s="925"/>
      <c r="C218" s="925"/>
      <c r="D218" s="925"/>
      <c r="E218" s="925"/>
      <c r="F218" s="926"/>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4"/>
      <c r="B219" s="925"/>
      <c r="C219" s="925"/>
      <c r="D219" s="925"/>
      <c r="E219" s="925"/>
      <c r="F219" s="926"/>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4"/>
      <c r="B220" s="925"/>
      <c r="C220" s="925"/>
      <c r="D220" s="925"/>
      <c r="E220" s="925"/>
      <c r="F220" s="926"/>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4"/>
      <c r="B221" s="925"/>
      <c r="C221" s="925"/>
      <c r="D221" s="925"/>
      <c r="E221" s="925"/>
      <c r="F221" s="926"/>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4"/>
      <c r="B222" s="925"/>
      <c r="C222" s="925"/>
      <c r="D222" s="925"/>
      <c r="E222" s="925"/>
      <c r="F222" s="926"/>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4"/>
      <c r="B223" s="925"/>
      <c r="C223" s="925"/>
      <c r="D223" s="925"/>
      <c r="E223" s="925"/>
      <c r="F223" s="926"/>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4"/>
      <c r="B224" s="925"/>
      <c r="C224" s="925"/>
      <c r="D224" s="925"/>
      <c r="E224" s="925"/>
      <c r="F224" s="926"/>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4"/>
      <c r="B225" s="925"/>
      <c r="C225" s="925"/>
      <c r="D225" s="925"/>
      <c r="E225" s="925"/>
      <c r="F225" s="926"/>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4"/>
      <c r="B226" s="925"/>
      <c r="C226" s="925"/>
      <c r="D226" s="925"/>
      <c r="E226" s="925"/>
      <c r="F226" s="926"/>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24"/>
      <c r="B227" s="925"/>
      <c r="C227" s="925"/>
      <c r="D227" s="925"/>
      <c r="E227" s="925"/>
      <c r="F227" s="926"/>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1"/>
    </row>
    <row r="228" spans="1:50" ht="25.5" customHeight="1" x14ac:dyDescent="0.15">
      <c r="A228" s="924"/>
      <c r="B228" s="925"/>
      <c r="C228" s="925"/>
      <c r="D228" s="925"/>
      <c r="E228" s="925"/>
      <c r="F228" s="926"/>
      <c r="G228" s="463"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696"/>
      <c r="AC228" s="463"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customHeight="1" x14ac:dyDescent="0.15">
      <c r="A229" s="924"/>
      <c r="B229" s="925"/>
      <c r="C229" s="925"/>
      <c r="D229" s="925"/>
      <c r="E229" s="925"/>
      <c r="F229" s="926"/>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703"/>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x14ac:dyDescent="0.15">
      <c r="A230" s="924"/>
      <c r="B230" s="925"/>
      <c r="C230" s="925"/>
      <c r="D230" s="925"/>
      <c r="E230" s="925"/>
      <c r="F230" s="926"/>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4"/>
      <c r="B231" s="925"/>
      <c r="C231" s="925"/>
      <c r="D231" s="925"/>
      <c r="E231" s="925"/>
      <c r="F231" s="926"/>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4"/>
      <c r="B232" s="925"/>
      <c r="C232" s="925"/>
      <c r="D232" s="925"/>
      <c r="E232" s="925"/>
      <c r="F232" s="926"/>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4"/>
      <c r="B233" s="925"/>
      <c r="C233" s="925"/>
      <c r="D233" s="925"/>
      <c r="E233" s="925"/>
      <c r="F233" s="926"/>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4"/>
      <c r="B234" s="925"/>
      <c r="C234" s="925"/>
      <c r="D234" s="925"/>
      <c r="E234" s="925"/>
      <c r="F234" s="926"/>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4"/>
      <c r="B235" s="925"/>
      <c r="C235" s="925"/>
      <c r="D235" s="925"/>
      <c r="E235" s="925"/>
      <c r="F235" s="926"/>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4"/>
      <c r="B236" s="925"/>
      <c r="C236" s="925"/>
      <c r="D236" s="925"/>
      <c r="E236" s="925"/>
      <c r="F236" s="926"/>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4"/>
      <c r="B237" s="925"/>
      <c r="C237" s="925"/>
      <c r="D237" s="925"/>
      <c r="E237" s="925"/>
      <c r="F237" s="926"/>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4"/>
      <c r="B238" s="925"/>
      <c r="C238" s="925"/>
      <c r="D238" s="925"/>
      <c r="E238" s="925"/>
      <c r="F238" s="926"/>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4"/>
      <c r="B239" s="925"/>
      <c r="C239" s="925"/>
      <c r="D239" s="925"/>
      <c r="E239" s="925"/>
      <c r="F239" s="926"/>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24"/>
      <c r="B240" s="925"/>
      <c r="C240" s="925"/>
      <c r="D240" s="925"/>
      <c r="E240" s="925"/>
      <c r="F240" s="926"/>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1"/>
    </row>
    <row r="241" spans="1:50" ht="24.75" customHeight="1" x14ac:dyDescent="0.15">
      <c r="A241" s="924"/>
      <c r="B241" s="925"/>
      <c r="C241" s="925"/>
      <c r="D241" s="925"/>
      <c r="E241" s="925"/>
      <c r="F241" s="926"/>
      <c r="G241" s="463"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696"/>
      <c r="AC241" s="463"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customHeight="1" x14ac:dyDescent="0.15">
      <c r="A242" s="924"/>
      <c r="B242" s="925"/>
      <c r="C242" s="925"/>
      <c r="D242" s="925"/>
      <c r="E242" s="925"/>
      <c r="F242" s="926"/>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703"/>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x14ac:dyDescent="0.15">
      <c r="A243" s="924"/>
      <c r="B243" s="925"/>
      <c r="C243" s="925"/>
      <c r="D243" s="925"/>
      <c r="E243" s="925"/>
      <c r="F243" s="926"/>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4"/>
      <c r="B244" s="925"/>
      <c r="C244" s="925"/>
      <c r="D244" s="925"/>
      <c r="E244" s="925"/>
      <c r="F244" s="926"/>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4"/>
      <c r="B245" s="925"/>
      <c r="C245" s="925"/>
      <c r="D245" s="925"/>
      <c r="E245" s="925"/>
      <c r="F245" s="926"/>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4"/>
      <c r="B246" s="925"/>
      <c r="C246" s="925"/>
      <c r="D246" s="925"/>
      <c r="E246" s="925"/>
      <c r="F246" s="926"/>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4"/>
      <c r="B247" s="925"/>
      <c r="C247" s="925"/>
      <c r="D247" s="925"/>
      <c r="E247" s="925"/>
      <c r="F247" s="926"/>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4"/>
      <c r="B248" s="925"/>
      <c r="C248" s="925"/>
      <c r="D248" s="925"/>
      <c r="E248" s="925"/>
      <c r="F248" s="926"/>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4"/>
      <c r="B249" s="925"/>
      <c r="C249" s="925"/>
      <c r="D249" s="925"/>
      <c r="E249" s="925"/>
      <c r="F249" s="926"/>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4"/>
      <c r="B250" s="925"/>
      <c r="C250" s="925"/>
      <c r="D250" s="925"/>
      <c r="E250" s="925"/>
      <c r="F250" s="926"/>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4"/>
      <c r="B251" s="925"/>
      <c r="C251" s="925"/>
      <c r="D251" s="925"/>
      <c r="E251" s="925"/>
      <c r="F251" s="926"/>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4"/>
      <c r="B252" s="925"/>
      <c r="C252" s="925"/>
      <c r="D252" s="925"/>
      <c r="E252" s="925"/>
      <c r="F252" s="926"/>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24"/>
      <c r="B253" s="925"/>
      <c r="C253" s="925"/>
      <c r="D253" s="925"/>
      <c r="E253" s="925"/>
      <c r="F253" s="926"/>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1"/>
    </row>
    <row r="254" spans="1:50" ht="24.75" customHeight="1" x14ac:dyDescent="0.15">
      <c r="A254" s="924"/>
      <c r="B254" s="925"/>
      <c r="C254" s="925"/>
      <c r="D254" s="925"/>
      <c r="E254" s="925"/>
      <c r="F254" s="926"/>
      <c r="G254" s="463"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696"/>
      <c r="AC254" s="463"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customHeight="1" x14ac:dyDescent="0.15">
      <c r="A255" s="924"/>
      <c r="B255" s="925"/>
      <c r="C255" s="925"/>
      <c r="D255" s="925"/>
      <c r="E255" s="925"/>
      <c r="F255" s="926"/>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703"/>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x14ac:dyDescent="0.15">
      <c r="A256" s="924"/>
      <c r="B256" s="925"/>
      <c r="C256" s="925"/>
      <c r="D256" s="925"/>
      <c r="E256" s="925"/>
      <c r="F256" s="926"/>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4"/>
      <c r="B257" s="925"/>
      <c r="C257" s="925"/>
      <c r="D257" s="925"/>
      <c r="E257" s="925"/>
      <c r="F257" s="926"/>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4"/>
      <c r="B258" s="925"/>
      <c r="C258" s="925"/>
      <c r="D258" s="925"/>
      <c r="E258" s="925"/>
      <c r="F258" s="926"/>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4"/>
      <c r="B259" s="925"/>
      <c r="C259" s="925"/>
      <c r="D259" s="925"/>
      <c r="E259" s="925"/>
      <c r="F259" s="926"/>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4"/>
      <c r="B260" s="925"/>
      <c r="C260" s="925"/>
      <c r="D260" s="925"/>
      <c r="E260" s="925"/>
      <c r="F260" s="926"/>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4"/>
      <c r="B261" s="925"/>
      <c r="C261" s="925"/>
      <c r="D261" s="925"/>
      <c r="E261" s="925"/>
      <c r="F261" s="926"/>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4"/>
      <c r="B262" s="925"/>
      <c r="C262" s="925"/>
      <c r="D262" s="925"/>
      <c r="E262" s="925"/>
      <c r="F262" s="926"/>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4"/>
      <c r="B263" s="925"/>
      <c r="C263" s="925"/>
      <c r="D263" s="925"/>
      <c r="E263" s="925"/>
      <c r="F263" s="926"/>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4"/>
      <c r="B264" s="925"/>
      <c r="C264" s="925"/>
      <c r="D264" s="925"/>
      <c r="E264" s="925"/>
      <c r="F264" s="926"/>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2016-09-07T03:55:39Z</cp:lastPrinted>
  <dcterms:created xsi:type="dcterms:W3CDTF">2012-03-13T00:50:25Z</dcterms:created>
  <dcterms:modified xsi:type="dcterms:W3CDTF">2016-09-07T03:55:55Z</dcterms:modified>
</cp:coreProperties>
</file>