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業者へ提出用\"/>
    </mc:Choice>
  </mc:AlternateContent>
  <bookViews>
    <workbookView xWindow="0" yWindow="0" windowWidth="21180" windowHeight="9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<sst xmlns="http://schemas.openxmlformats.org/spreadsheetml/2006/main" count="2893" uniqueCount="634">
  <si>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</si>
  <si>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</si>
  <si>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</si>
  <si>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</si>
  <si>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</si>
  <si>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</si>
  <si>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</si>
  <si>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</si>
  <si>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</si>
  <si>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</si>
  <si>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</si>
  <si>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</si>
  <si>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</si>
  <si>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</si>
  <si>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</si>
  <si>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</si>
  <si>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</si>
  <si>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</si>
  <si>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</si>
  <si>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</si>
  <si>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</si>
  <si>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</si>
  <si>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</si>
  <si>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</si>
  <si>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</si>
  <si>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</si>
  <si>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</si>
  <si>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</si>
  <si>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</si>
  <si>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</si>
  <si>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</si>
  <si>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</si>
  <si>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</si>
  <si>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</si>
  <si>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</si>
  <si>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</si>
  <si>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</si>
  <si>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</si>
  <si>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</si>
  <si>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</si>
  <si>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</si>
  <si>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</si>
  <si>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</si>
  <si>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</si>
  <si>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</si>
  <si>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</si>
  <si>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</si>
  <si>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</si>
  <si>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</si>
  <si>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</si>
  <si>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</si>
  <si>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</si>
  <si>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</si>
  <si>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</si>
  <si>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</si>
  <si>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</si>
  <si>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</si>
  <si>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</si>
  <si>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</si>
  <si>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</si>
  <si>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</si>
  <si>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</si>
  <si>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</si>
  <si>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</si>
  <si>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</si>
  <si>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</si>
  <si>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</si>
  <si>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</si>
  <si>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</si>
  <si>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</si>
  <si>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</si>
  <si>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</si>
  <si>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</si>
  <si>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</si>
  <si>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</si>
  <si>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</si>
  <si>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</si>
  <si>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</si>
  <si>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</si>
  <si>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</si>
  <si>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</si>
  <si>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</si>
  <si>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</si>
  <si>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</si>
  <si>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</si>
  <si>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</si>
  <si>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</si>
  <si>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</si>
  <si>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</si>
  <si>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</si>
  <si>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</si>
  <si>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</si>
  <si>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</si>
  <si>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</si>
  <si>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</si>
  <si>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</si>
  <si>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</si>
  <si>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</si>
  <si>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</si>
  <si>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</si>
  <si>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</si>
  <si>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</si>
  <si>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</si>
  <si>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</si>
  <si>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</si>
  <si>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</si>
  <si>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</si>
  <si>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</si>
  <si>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</si>
  <si>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</si>
  <si>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</si>
  <si>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</si>
  <si>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</si>
  <si>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</si>
  <si>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</si>
  <si>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</si>
  <si>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</si>
  <si>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</si>
  <si>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</si>
  <si>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</si>
  <si>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</si>
  <si>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</si>
  <si>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</si>
  <si>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</si>
  <si>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</si>
  <si>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</si>
  <si>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</si>
  <si>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</si>
  <si>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</si>
  <si>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</si>
  <si>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</si>
  <si>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</si>
  <si>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</si>
  <si>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</si>
  <si>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</si>
  <si>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</si>
  <si>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</si>
  <si>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</si>
  <si>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</si>
  <si>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</si>
  <si>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</si>
  <si>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</si>
  <si>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</si>
  <si>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</si>
  <si>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</si>
  <si>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</si>
  <si>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</si>
  <si>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</si>
  <si>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</si>
  <si>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</si>
  <si>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</si>
  <si>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</si>
  <si>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</si>
  <si>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</si>
  <si>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</si>
  <si>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</si>
  <si>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</si>
  <si>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</si>
  <si>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</si>
  <si>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</si>
  <si>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</si>
  <si>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</si>
  <si>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</si>
  <si>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</si>
  <si>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</si>
  <si>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</si>
  <si>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</si>
  <si>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</si>
  <si>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</si>
  <si>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</si>
  <si>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</si>
  <si>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</si>
  <si>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</si>
  <si>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</si>
  <si>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</si>
  <si>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</si>
  <si>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</si>
  <si>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</si>
  <si>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</si>
  <si>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</si>
  <si>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</si>
  <si>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</si>
  <si>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</si>
  <si>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</si>
  <si>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</si>
  <si>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</si>
  <si>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</si>
  <si>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</si>
  <si>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</si>
  <si>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</si>
  <si>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</si>
  <si>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</si>
  <si>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</si>
  <si>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</si>
  <si>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</si>
  <si>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</si>
  <si>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</si>
  <si>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</si>
  <si>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</si>
  <si>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</si>
  <si>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</si>
  <si>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</si>
  <si>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</si>
  <si>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</si>
  <si>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</si>
  <si>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</si>
  <si>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</si>
  <si>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</si>
  <si>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</si>
  <si>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</si>
  <si>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</si>
  <si>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</si>
  <si>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</si>
  <si>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</si>
  <si>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</si>
  <si>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</si>
  <si>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</si>
  <si>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</si>
  <si>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</si>
  <si>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</si>
  <si>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</si>
  <si>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</si>
  <si>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</si>
  <si>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</si>
  <si>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</si>
  <si>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</si>
  <si>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</si>
  <si>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</si>
  <si>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</si>
  <si>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</si>
  <si>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</si>
  <si>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</si>
  <si>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</si>
  <si>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</si>
  <si>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</si>
  <si>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</si>
  <si>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</si>
  <si>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</si>
  <si>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</si>
  <si>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</si>
  <si>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</si>
  <si>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</si>
  <si>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</si>
  <si>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</si>
  <si>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</si>
  <si>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</si>
  <si>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</si>
  <si>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</si>
  <si>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</si>
  <si>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</si>
  <si>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</si>
  <si>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</si>
  <si>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</si>
  <si>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</si>
  <si>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</si>
  <si>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</si>
  <si>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</si>
  <si>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</si>
  <si>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</si>
  <si>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</si>
  <si>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</si>
  <si>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</si>
  <si>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</si>
  <si>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</si>
  <si>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</si>
  <si>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</si>
  <si>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</si>
  <si>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</si>
  <si>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</si>
  <si>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</si>
  <si>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</si>
  <si>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</si>
  <si>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</si>
  <si>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</si>
  <si>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</si>
  <si>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</si>
  <si>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</si>
  <si>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</si>
  <si>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</si>
  <si>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</si>
  <si>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</si>
  <si>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</si>
  <si>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</si>
  <si>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</si>
  <si>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</si>
  <si>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</si>
  <si>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</si>
  <si>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</si>
  <si>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</si>
  <si>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</si>
  <si>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</si>
  <si>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</si>
  <si>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</si>
  <si>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</si>
  <si>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</si>
  <si>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</si>
  <si>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</si>
  <si>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</si>
  <si>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</si>
  <si>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</si>
  <si>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</si>
  <si>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</si>
  <si>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</si>
  <si>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</si>
  <si>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</si>
  <si>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</si>
  <si>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</si>
  <si>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</si>
  <si>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</si>
  <si>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</si>
  <si>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</si>
  <si>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</si>
  <si>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</si>
  <si>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</si>
  <si>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</si>
  <si>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</si>
  <si>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</si>
  <si>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</si>
  <si>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</si>
  <si>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</si>
  <si>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</si>
  <si>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</si>
  <si>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</si>
  <si>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</si>
  <si>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</si>
  <si>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</si>
  <si>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</si>
  <si>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</si>
  <si>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</si>
  <si>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</si>
  <si>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</si>
  <si>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</si>
  <si>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</si>
  <si>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</si>
  <si>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</si>
  <si>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</si>
  <si>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</si>
  <si>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</si>
  <si>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</si>
  <si>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</si>
  <si>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</si>
  <si>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</si>
  <si>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</si>
  <si>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</si>
  <si>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</si>
  <si>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</si>
  <si>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</si>
  <si>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</si>
  <si>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</si>
  <si>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</si>
  <si>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</si>
  <si>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</si>
  <si>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</si>
  <si>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</si>
  <si>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</si>
  <si>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</si>
  <si>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</si>
  <si>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</si>
  <si>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</si>
  <si>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</si>
  <si>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</si>
  <si>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</si>
  <si>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</si>
  <si>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</si>
  <si>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</si>
  <si>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</si>
  <si>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</si>
  <si>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</si>
  <si>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</si>
  <si>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</si>
  <si>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</si>
  <si>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</si>
  <si>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</si>
  <si>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</si>
  <si>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</si>
  <si>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</si>
  <si>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</si>
  <si>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</si>
  <si>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</si>
  <si>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</si>
  <si>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</si>
  <si>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</si>
  <si>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</si>
  <si>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</si>
  <si>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</si>
  <si>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</si>
  <si>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</si>
  <si>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</si>
  <si>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</si>
  <si>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</si>
  <si>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</si>
  <si>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</si>
  <si>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</si>
  <si>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</si>
  <si>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</si>
  <si>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</si>
  <si>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</si>
  <si>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</si>
  <si>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</si>
  <si>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</si>
  <si>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</si>
  <si>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</si>
  <si>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</si>
  <si>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</si>
  <si>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</si>
  <si>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</si>
  <si>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</si>
  <si>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</si>
  <si>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</si>
  <si>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</si>
  <si>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</si>
  <si>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</si>
  <si>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</si>
  <si>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</si>
  <si>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</si>
  <si>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</si>
  <si>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</si>
  <si>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</si>
  <si>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</si>
  <si>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</si>
  <si>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</si>
  <si>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</si>
  <si>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</si>
  <si>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</si>
  <si>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</si>
  <si>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</si>
  <si>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</si>
  <si>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</si>
  <si>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</si>
  <si>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</si>
  <si>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</si>
  <si>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</si>
  <si>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</si>
  <si>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</si>
  <si>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</si>
  <si>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</si>
  <si>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</si>
  <si>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</si>
  <si>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</si>
  <si>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</si>
  <si>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</si>
  <si>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</si>
  <si>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</si>
  <si>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</si>
  <si>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</si>
  <si>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</si>
  <si>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</si>
  <si>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</si>
  <si>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</si>
  <si>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</si>
  <si>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</si>
  <si>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</si>
  <si>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</si>
  <si>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</si>
  <si>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</si>
  <si>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</si>
  <si>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</si>
  <si>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</si>
  <si>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</si>
  <si>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</si>
  <si>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</si>
  <si>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</si>
  <si>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</si>
  <si>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</si>
  <si>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</si>
  <si>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</si>
  <si>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</si>
  <si>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</si>
  <si>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</si>
  <si>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</si>
  <si>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</si>
  <si>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</si>
  <si>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</si>
  <si>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</si>
  <si>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</si>
  <si>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</si>
  <si>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</si>
  <si>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</si>
  <si>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</si>
  <si>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</si>
  <si>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</si>
  <si>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</si>
  <si>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</si>
  <si>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</si>
  <si>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</si>
  <si>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</si>
  <si>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</si>
  <si>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</si>
  <si>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</si>
  <si>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</si>
  <si>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</si>
  <si>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</si>
  <si>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</si>
  <si>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</si>
  <si>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</si>
  <si>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</si>
  <si>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</si>
  <si>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</si>
  <si>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</si>
  <si>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</si>
  <si>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</si>
  <si>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</si>
  <si>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</si>
  <si>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</si>
  <si>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</si>
  <si>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</si>
  <si>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</si>
  <si>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</si>
  <si>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</si>
  <si>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</si>
  <si>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</si>
  <si>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</si>
  <si>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</si>
  <si>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</si>
  <si>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</si>
  <si>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</si>
  <si>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</si>
  <si>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私立大学等経常費補助</t>
  </si>
  <si>
    <t>高等教育局私学部</t>
  </si>
  <si>
    <t>私学助成課</t>
  </si>
  <si>
    <t>文部科学省</t>
  </si>
  <si>
    <t>○</t>
  </si>
  <si>
    <t>私立学校振興助成法第４条、第７条</t>
  </si>
  <si>
    <t>-</t>
  </si>
  <si>
    <t>-</t>
    <phoneticPr fontId="5"/>
  </si>
  <si>
    <t>　私立の大学、短期大学及び高等専門学校の①教育研究条件の維持向上、②学生の修学上の経済的負担の軽減、③経営の健全性を高めることを目的とする。</t>
  </si>
  <si>
    <t>私学の自主性・自立性を尊重しつつ、多様な私学の実態に応じた配分を公平・公正に行うため、法律の規定と細目にわたる明確な配分基準に基づき日本私立学校振興・共済事業団を通じて交付。なお、大学等における教育条件や管理運営が不適正である場合には、補助金を減額又は不交付としている。
①一般補助  経費の区分毎（教職員給与費や教育研究経常費等）に、教職員数や学生数に応じて２分の１以内を補助。教育研究や財務の状況（定員充足の状況、教員一人あたり学生数、学生の授業料をどの程度教育研究のために使ったか、情報公表の状況等）に応じて傾斜配分。
②特別補助  我が国の成長を支える人材育成の取組や大学等の国際交流の基盤整備への重点的支援、授業料減免等の充実を図る。(定額補助)</t>
  </si>
  <si>
    <t>教員1人当たり学生数</t>
    <rPh sb="0" eb="2">
      <t>キョウイン</t>
    </rPh>
    <rPh sb="2" eb="4">
      <t>ヒトリ</t>
    </rPh>
    <rPh sb="4" eb="5">
      <t>ア</t>
    </rPh>
    <rPh sb="7" eb="10">
      <t>ガクセイスウ</t>
    </rPh>
    <phoneticPr fontId="5"/>
  </si>
  <si>
    <t>人</t>
    <rPh sb="0" eb="1">
      <t>ヒト</t>
    </rPh>
    <phoneticPr fontId="5"/>
  </si>
  <si>
    <t>-</t>
    <phoneticPr fontId="5"/>
  </si>
  <si>
    <t>-</t>
    <phoneticPr fontId="5"/>
  </si>
  <si>
    <t>-</t>
    <phoneticPr fontId="5"/>
  </si>
  <si>
    <t>-</t>
    <phoneticPr fontId="5"/>
  </si>
  <si>
    <t>-</t>
    <phoneticPr fontId="5"/>
  </si>
  <si>
    <t>％</t>
  </si>
  <si>
    <t>授業料減免等事業の対象者数</t>
  </si>
  <si>
    <t>%</t>
    <phoneticPr fontId="5"/>
  </si>
  <si>
    <t>-</t>
    <phoneticPr fontId="5"/>
  </si>
  <si>
    <t>-</t>
    <phoneticPr fontId="5"/>
  </si>
  <si>
    <t>百万円</t>
    <rPh sb="0" eb="3">
      <t>ヒャクマンエン</t>
    </rPh>
    <phoneticPr fontId="5"/>
  </si>
  <si>
    <t>317,515（百万円）/880(校）　　　</t>
    <phoneticPr fontId="5"/>
  </si>
  <si>
    <t>特別補助</t>
  </si>
  <si>
    <t>人</t>
    <rPh sb="0" eb="1">
      <t>ヒト</t>
    </rPh>
    <phoneticPr fontId="5"/>
  </si>
  <si>
    <t xml:space="preserve"> 私大経常費補助金は、公教育としての大学教育の約８割を担う私立大学等の教育条件の維持向上、学生の修学上の経済的負担軽減、私学経営の健全性の向上等の支援は、国民や社会のニーズを反映したものである。</t>
    <phoneticPr fontId="5"/>
  </si>
  <si>
    <t xml:space="preserve"> 教育基本法第８条により、国は私立学校の自主性を尊重しつつ、助成等により私立学校教育の振興に努めることが定められている。</t>
    <phoneticPr fontId="5"/>
  </si>
  <si>
    <t xml:space="preserve"> 私立学校振興助成法に基づく補助金であることから政策目的の達成手段として適切な事業であり、私立大学等の教育条件の維持向上、学生の修学上の経済的負担軽減、私学経営の健全性の向上等を安定的に図るために必要な基盤的経費を支援するものであり、優先度も高い。</t>
    <phoneticPr fontId="5"/>
  </si>
  <si>
    <t>‐</t>
  </si>
  <si>
    <t xml:space="preserve"> 補助金交付に当たっては、配分基準等に基づき、未完成大学や募集停止大学等を対象外としている他、教育条件や管理運営が不適正である場合には減額等の措置を行っている。　</t>
    <phoneticPr fontId="5"/>
  </si>
  <si>
    <t xml:space="preserve"> 各私立大学等の経常費に対する補助割合は約１割であり、私立学校振興助成法で定める「二分の一補助」には届いておらず、過大な補助とはなっていない。</t>
    <phoneticPr fontId="5"/>
  </si>
  <si>
    <t>△</t>
  </si>
  <si>
    <t xml:space="preserve"> 各私立大学等の経常費に対する補助割合は約１割であり、私立学校振興助成法で定める「二分の一補助」には届いていない。</t>
    <phoneticPr fontId="5"/>
  </si>
  <si>
    <t>日本私立学校振興・共済事業団へ支出した助成金は、配分基準等に基づき、全額学校法人へ支出されており、合理的である。</t>
    <phoneticPr fontId="5"/>
  </si>
  <si>
    <t xml:space="preserve"> 補助することができる経常的経費の範囲は私立学校振興助成法施行令等で定められているとおり、学生・教員の教育研究に必要な経費に限られている。</t>
    <phoneticPr fontId="5"/>
  </si>
  <si>
    <t xml:space="preserve"> 日本私立学校振興・共済事業団が配分基準を定め各学校法人の必要額を算定したうえで支出している。</t>
    <phoneticPr fontId="5"/>
  </si>
  <si>
    <t xml:space="preserve"> 教育研究環境の維持に寄与しており目標に見合った実績をあげている。　</t>
    <phoneticPr fontId="5"/>
  </si>
  <si>
    <t xml:space="preserve"> 事業年度毎に各学校法人から日本私立学校振興・共済事業団に対して実績報告書が提出され、補助金が適正に使用されているか等について確認している。</t>
    <phoneticPr fontId="5"/>
  </si>
  <si>
    <t xml:space="preserve"> 設備の更新等に寄与しており、これらを活用した教育研究活動が展開されているものと考える。</t>
    <phoneticPr fontId="5"/>
  </si>
  <si>
    <t>・本事業により、私立大学等の教育研究の質の向上やマネジメント改革への支援、学生の授業料減免等による経済的負担の軽減等が図られている。
・平成27年度においても、私立大学等改革総合支援事業の選定校に対して、増額配分を行うなどメリハリある配分を実施した。
・経費の執行に関しては、当該補助金を受ける学校法人には、貸借対照表、収支決算書等の届け出を義務づけている。</t>
    <phoneticPr fontId="5"/>
  </si>
  <si>
    <t>今後とも、私立大学等の教育研究条件の維持向上、修学上の経済的負担の軽減及び経営の健全性の向上に資するため、適切な配分に努めていく。</t>
    <phoneticPr fontId="5"/>
  </si>
  <si>
    <t>0187</t>
  </si>
  <si>
    <t>0169</t>
  </si>
  <si>
    <t>0175</t>
  </si>
  <si>
    <t>0168</t>
  </si>
  <si>
    <t>　　なお、金額は単位未満四捨五入して記載していることから、合計が一致しない場合がある。</t>
    <rPh sb="18" eb="20">
      <t>キサイ</t>
    </rPh>
    <phoneticPr fontId="5"/>
  </si>
  <si>
    <t>間接補助</t>
    <rPh sb="0" eb="2">
      <t>カンセツ</t>
    </rPh>
    <rPh sb="2" eb="4">
      <t>ホジョ</t>
    </rPh>
    <phoneticPr fontId="5"/>
  </si>
  <si>
    <t>A.日本私立学校振興・共済事業団</t>
    <rPh sb="2" eb="4">
      <t>ニホン</t>
    </rPh>
    <rPh sb="4" eb="6">
      <t>シリツ</t>
    </rPh>
    <rPh sb="6" eb="8">
      <t>ガッコウ</t>
    </rPh>
    <rPh sb="8" eb="10">
      <t>シンコウ</t>
    </rPh>
    <rPh sb="11" eb="13">
      <t>キョウサイ</t>
    </rPh>
    <rPh sb="13" eb="16">
      <t>ジギョウダン</t>
    </rPh>
    <phoneticPr fontId="5"/>
  </si>
  <si>
    <t>B.学校法人日本大学</t>
    <rPh sb="2" eb="4">
      <t>ガッコウ</t>
    </rPh>
    <rPh sb="4" eb="6">
      <t>ホウジン</t>
    </rPh>
    <rPh sb="6" eb="8">
      <t>ニホン</t>
    </rPh>
    <rPh sb="8" eb="10">
      <t>ダイガク</t>
    </rPh>
    <phoneticPr fontId="5"/>
  </si>
  <si>
    <t>専任教員の給与費</t>
    <rPh sb="0" eb="2">
      <t>センニン</t>
    </rPh>
    <rPh sb="2" eb="4">
      <t>キョウイン</t>
    </rPh>
    <rPh sb="5" eb="8">
      <t>キュウヨヒ</t>
    </rPh>
    <phoneticPr fontId="5"/>
  </si>
  <si>
    <t>教育研究に係る費用</t>
    <rPh sb="0" eb="2">
      <t>キョウイク</t>
    </rPh>
    <rPh sb="2" eb="4">
      <t>ケンキュウ</t>
    </rPh>
    <rPh sb="5" eb="6">
      <t>カカ</t>
    </rPh>
    <rPh sb="7" eb="9">
      <t>ヒヨウ</t>
    </rPh>
    <phoneticPr fontId="5"/>
  </si>
  <si>
    <t>専任職員の給与費</t>
    <rPh sb="0" eb="2">
      <t>センニン</t>
    </rPh>
    <rPh sb="2" eb="4">
      <t>ショクイン</t>
    </rPh>
    <rPh sb="5" eb="8">
      <t>キュウヨヒ</t>
    </rPh>
    <phoneticPr fontId="5"/>
  </si>
  <si>
    <t>教職員の労災保険、雇用保険等</t>
    <rPh sb="0" eb="3">
      <t>キョウショクイン</t>
    </rPh>
    <rPh sb="4" eb="6">
      <t>ロウサイ</t>
    </rPh>
    <rPh sb="6" eb="8">
      <t>ホケン</t>
    </rPh>
    <rPh sb="9" eb="11">
      <t>コヨウ</t>
    </rPh>
    <rPh sb="11" eb="13">
      <t>ホケン</t>
    </rPh>
    <rPh sb="13" eb="14">
      <t>トウ</t>
    </rPh>
    <phoneticPr fontId="5"/>
  </si>
  <si>
    <t>非常勤教員の給与費</t>
    <rPh sb="0" eb="3">
      <t>ヒジョウキン</t>
    </rPh>
    <rPh sb="3" eb="5">
      <t>キョウイン</t>
    </rPh>
    <rPh sb="6" eb="9">
      <t>キュウヨヒ</t>
    </rPh>
    <phoneticPr fontId="5"/>
  </si>
  <si>
    <t>私立大学における学術の振興等</t>
  </si>
  <si>
    <t>教員等給与費</t>
  </si>
  <si>
    <t>教育研究経常費</t>
  </si>
  <si>
    <t>職員給与費</t>
  </si>
  <si>
    <t>教職員福利厚生費</t>
  </si>
  <si>
    <t>非常勤教員給与費</t>
  </si>
  <si>
    <t>日本私立学校振興共済事業団</t>
    <phoneticPr fontId="5"/>
  </si>
  <si>
    <t>各学校法人に対して補助金を交付</t>
    <phoneticPr fontId="5"/>
  </si>
  <si>
    <t>当該大学の教育研究等の実施</t>
    <phoneticPr fontId="5"/>
  </si>
  <si>
    <t>●●</t>
    <phoneticPr fontId="5"/>
  </si>
  <si>
    <t>学校法人立命館</t>
    <phoneticPr fontId="5"/>
  </si>
  <si>
    <t>-</t>
    <phoneticPr fontId="5"/>
  </si>
  <si>
    <t>-</t>
    <phoneticPr fontId="5"/>
  </si>
  <si>
    <t>318,399（百万円）/882(校）　　　</t>
    <phoneticPr fontId="5"/>
  </si>
  <si>
    <t>-</t>
    <phoneticPr fontId="5"/>
  </si>
  <si>
    <t>-</t>
    <phoneticPr fontId="5"/>
  </si>
  <si>
    <t>-</t>
    <phoneticPr fontId="5"/>
  </si>
  <si>
    <t>-</t>
    <phoneticPr fontId="5"/>
  </si>
  <si>
    <t>-</t>
    <phoneticPr fontId="5"/>
  </si>
  <si>
    <t>-</t>
    <phoneticPr fontId="5"/>
  </si>
  <si>
    <t>無</t>
  </si>
  <si>
    <t>百万円/校</t>
    <rPh sb="4" eb="5">
      <t>コウ</t>
    </rPh>
    <phoneticPr fontId="5"/>
  </si>
  <si>
    <t>-</t>
    <phoneticPr fontId="5"/>
  </si>
  <si>
    <t>学校法人日本大学</t>
    <phoneticPr fontId="5"/>
  </si>
  <si>
    <t>学校法人早稲田大学</t>
    <phoneticPr fontId="5"/>
  </si>
  <si>
    <t>学校法人慶應義塾</t>
    <phoneticPr fontId="5"/>
  </si>
  <si>
    <t>学校法人東海大学</t>
    <phoneticPr fontId="5"/>
  </si>
  <si>
    <t>学校法人順天堂</t>
    <phoneticPr fontId="5"/>
  </si>
  <si>
    <t>学校法人昭和大学</t>
    <phoneticPr fontId="5"/>
  </si>
  <si>
    <t>学校法人近畿大学</t>
    <phoneticPr fontId="5"/>
  </si>
  <si>
    <t>学校法人北里研究所</t>
    <phoneticPr fontId="5"/>
  </si>
  <si>
    <t>学校法人明治大学</t>
    <phoneticPr fontId="5"/>
  </si>
  <si>
    <t>私立大学等経常費補助金</t>
    <rPh sb="0" eb="2">
      <t>シリツ</t>
    </rPh>
    <rPh sb="2" eb="4">
      <t>ダイガク</t>
    </rPh>
    <rPh sb="4" eb="5">
      <t>ナド</t>
    </rPh>
    <rPh sb="5" eb="8">
      <t>ケイジョウヒ</t>
    </rPh>
    <rPh sb="8" eb="11">
      <t>ホジョキン</t>
    </rPh>
    <phoneticPr fontId="5"/>
  </si>
  <si>
    <t>-</t>
    <phoneticPr fontId="5"/>
  </si>
  <si>
    <t>私立大学等の教育に係る経常的経費について支援を行う本事業により、私立大学等における教育条件の維持及び向上並びに私立大学等のに在学する学生に係る修学上の経済的負担の軽減を図るとともに、私立大学等の経営の健全性を高めることを通じて、私立学校の振興に寄与している。</t>
    <rPh sb="20" eb="22">
      <t>シエン</t>
    </rPh>
    <rPh sb="23" eb="24">
      <t>オコナ</t>
    </rPh>
    <rPh sb="25" eb="26">
      <t>ホン</t>
    </rPh>
    <rPh sb="26" eb="28">
      <t>ジギョウ</t>
    </rPh>
    <rPh sb="34" eb="36">
      <t>ダイガク</t>
    </rPh>
    <rPh sb="48" eb="49">
      <t>オヨ</t>
    </rPh>
    <rPh sb="52" eb="53">
      <t>ナラ</t>
    </rPh>
    <rPh sb="55" eb="57">
      <t>シリツ</t>
    </rPh>
    <rPh sb="57" eb="59">
      <t>ダイガク</t>
    </rPh>
    <rPh sb="59" eb="60">
      <t>トウ</t>
    </rPh>
    <rPh sb="62" eb="64">
      <t>ザイガク</t>
    </rPh>
    <rPh sb="66" eb="68">
      <t>ガクセイ</t>
    </rPh>
    <rPh sb="69" eb="70">
      <t>カカ</t>
    </rPh>
    <rPh sb="71" eb="73">
      <t>シュウガク</t>
    </rPh>
    <rPh sb="73" eb="74">
      <t>ジョウ</t>
    </rPh>
    <rPh sb="75" eb="78">
      <t>ケイザイテキ</t>
    </rPh>
    <rPh sb="78" eb="80">
      <t>フタン</t>
    </rPh>
    <rPh sb="81" eb="83">
      <t>ケイゲン</t>
    </rPh>
    <rPh sb="84" eb="85">
      <t>ハカ</t>
    </rPh>
    <rPh sb="91" eb="93">
      <t>シリツ</t>
    </rPh>
    <rPh sb="110" eb="111">
      <t>ツウ</t>
    </rPh>
    <phoneticPr fontId="5"/>
  </si>
  <si>
    <t>-</t>
    <phoneticPr fontId="5"/>
  </si>
  <si>
    <t>学納金収入に対する教育研究経費支出の割合
※27年度の成果実績については、例年12月に私立学校振興・共済事業団により公表される「今日の私学財政」からの引用を行っているため数値を「‐」としている。</t>
    <phoneticPr fontId="5"/>
  </si>
  <si>
    <t>315,250（百万円）/877(校）　　</t>
    <phoneticPr fontId="5"/>
  </si>
  <si>
    <t>315,250（百万円）/877(校）</t>
    <rPh sb="8" eb="11">
      <t>ヒャクマンエン</t>
    </rPh>
    <phoneticPr fontId="5"/>
  </si>
  <si>
    <t>私学助成課長
淵上　孝</t>
    <rPh sb="7" eb="9">
      <t>フチガミ</t>
    </rPh>
    <rPh sb="10" eb="11">
      <t>タカシ</t>
    </rPh>
    <phoneticPr fontId="5"/>
  </si>
  <si>
    <t>交付決定額／交付校　　　　　　　　　　</t>
    <phoneticPr fontId="5"/>
  </si>
  <si>
    <t>-</t>
    <phoneticPr fontId="5"/>
  </si>
  <si>
    <t>-</t>
    <phoneticPr fontId="5"/>
  </si>
  <si>
    <t>-</t>
    <phoneticPr fontId="5"/>
  </si>
  <si>
    <t>教員1人当たり学生数を前年度数値より改善
※当該事業は中間目標の年度および、目標最終年度については特に定めていないことから、便宜的に「中間目標年度」は平成28年度を、目標値は直近の実績値を記載。</t>
    <rPh sb="11" eb="14">
      <t>ゼンネンド</t>
    </rPh>
    <rPh sb="14" eb="16">
      <t>スウチ</t>
    </rPh>
    <rPh sb="18" eb="20">
      <t>カイゼン</t>
    </rPh>
    <rPh sb="32" eb="34">
      <t>ネンド</t>
    </rPh>
    <rPh sb="38" eb="40">
      <t>モクヒョウ</t>
    </rPh>
    <rPh sb="40" eb="42">
      <t>サイシュウ</t>
    </rPh>
    <rPh sb="42" eb="44">
      <t>ネンド</t>
    </rPh>
    <rPh sb="49" eb="50">
      <t>トク</t>
    </rPh>
    <rPh sb="51" eb="52">
      <t>サダ</t>
    </rPh>
    <rPh sb="62" eb="65">
      <t>ベンギテキ</t>
    </rPh>
    <phoneticPr fontId="5"/>
  </si>
  <si>
    <t>学納金収入に対する教育研究経費支出の割合を前年度数値より改善
※当該事業は中間目標の年度および、目標最終年度については特に定めていないことから、便宜的に「中間目標年度」は平成28年度を、目標値は直近の実績値を記載。</t>
    <rPh sb="0" eb="1">
      <t>ガク</t>
    </rPh>
    <rPh sb="1" eb="3">
      <t>ノウキン</t>
    </rPh>
    <rPh sb="3" eb="5">
      <t>シュウニュウ</t>
    </rPh>
    <rPh sb="6" eb="7">
      <t>タイ</t>
    </rPh>
    <rPh sb="9" eb="11">
      <t>キョウイク</t>
    </rPh>
    <rPh sb="11" eb="13">
      <t>ケンキュウ</t>
    </rPh>
    <rPh sb="13" eb="15">
      <t>ケイヒ</t>
    </rPh>
    <rPh sb="15" eb="17">
      <t>シシュツ</t>
    </rPh>
    <rPh sb="18" eb="20">
      <t>ワリアイ</t>
    </rPh>
    <rPh sb="21" eb="24">
      <t>ゼンネンド</t>
    </rPh>
    <rPh sb="24" eb="26">
      <t>スウチ</t>
    </rPh>
    <rPh sb="28" eb="30">
      <t>カイゼン</t>
    </rPh>
    <phoneticPr fontId="5"/>
  </si>
  <si>
    <t>授業料減免等事業の対象者数の前年度数値より改善
※当該事業は中間目標の年度および、目標最終年度については特に定めていないことから、便宜的に「中間目標年度」は平成28年度を、目標値は直近の実績値を記載。</t>
    <rPh sb="0" eb="3">
      <t>ジュギョウリョウ</t>
    </rPh>
    <rPh sb="3" eb="5">
      <t>ゲンメン</t>
    </rPh>
    <rPh sb="5" eb="6">
      <t>トウ</t>
    </rPh>
    <rPh sb="6" eb="8">
      <t>ジギョウ</t>
    </rPh>
    <rPh sb="9" eb="12">
      <t>タイショウシャ</t>
    </rPh>
    <rPh sb="12" eb="13">
      <t>スウ</t>
    </rPh>
    <rPh sb="14" eb="17">
      <t>ゼンネンド</t>
    </rPh>
    <rPh sb="17" eb="19">
      <t>スウチ</t>
    </rPh>
    <rPh sb="21" eb="23">
      <t>カイゼン</t>
    </rPh>
    <phoneticPr fontId="5"/>
  </si>
  <si>
    <t>私立大学等授業料減免等支援延べ人数（人）（前年度比（％））
※当該事業は中間目標の年度および、目標最終年度については特に定めていないことから、便宜的に「中間目標年度」は平成28年度を、目標値は直近の実績値を記載。</t>
    <phoneticPr fontId="5"/>
  </si>
  <si>
    <t>6 私立学校の振興</t>
    <phoneticPr fontId="5"/>
  </si>
  <si>
    <t>6-1 特色ある教育研究を展開する私立学校の振興</t>
    <phoneticPr fontId="5"/>
  </si>
  <si>
    <t>外部有識者の点検対象外</t>
    <phoneticPr fontId="5"/>
  </si>
  <si>
    <t>執行等改善</t>
  </si>
  <si>
    <t>１．事業評価の観点 ： 本事業は、日本私立学校振興・共済事業団が行う私立大学等の経常費に対する補助金を交付し，教育研究条件の維持向上、学生の修学上の経済的負担の軽減、経営の健全性を高めることを目的とするするための補助事業であり、本事業の評価に当たっては契約・執行手続きの観点から検証を行った。　　　　　　　　　　　　　　　　　　　　　　　　　　　　　　　　　　　　　　　　　　　　　　　　　　　　　　　　　　　　　　　　　　　　　　　　　　　　　
２．所見 ： 本事業については、私立大学等の教育研究環境の向上等のために必要な事業であり、現行の事業内容を充実するとともに、より効果的な補助ができるように一層明確なメリハリある配分とすべきである。なお、本事業の執行においては、会計検査院から補助対象経費の算定誤り等による補助金の過大交付について指摘を受けていることから、有効な再発防止策を講じるべきである。</t>
    <phoneticPr fontId="5"/>
  </si>
  <si>
    <t>私立大学等経常費補助金がより一層メリハリある配分となるよう、不断の見直しを行っている。本事業の執行においては、私立大学等経常費補助金説明会において、補助金の適正な申請と使用に関する注意喚起を行っているほか、日本私立学校振興・共済事業団において、学校法人の誤記入を防止するため、記入要領等の見直しを実施している。加えて、学校法人への実地調査を実施することにより、補助事業の適正な執行を図っている。</t>
    <phoneticPr fontId="5"/>
  </si>
  <si>
    <t>-</t>
    <phoneticPr fontId="5"/>
  </si>
  <si>
    <t>補助割合（補助金額/経常的経費）
※平成27年度実績は調査中。
（平成28年内目途にて公表予定。）</t>
    <rPh sb="18" eb="20">
      <t>ヘイセイ</t>
    </rPh>
    <rPh sb="22" eb="24">
      <t>ネンド</t>
    </rPh>
    <rPh sb="24" eb="26">
      <t>ジッセキ</t>
    </rPh>
    <rPh sb="27" eb="30">
      <t>チョウサチュウ</t>
    </rPh>
    <rPh sb="33" eb="35">
      <t>ヘイセイ</t>
    </rPh>
    <rPh sb="37" eb="38">
      <t>ネン</t>
    </rPh>
    <rPh sb="38" eb="39">
      <t>ナイ</t>
    </rPh>
    <rPh sb="39" eb="41">
      <t>メド</t>
    </rPh>
    <rPh sb="43" eb="45">
      <t>コウヒョウ</t>
    </rPh>
    <rPh sb="45" eb="47">
      <t>ヨテイ</t>
    </rPh>
    <phoneticPr fontId="5"/>
  </si>
  <si>
    <t>-</t>
    <phoneticPr fontId="5"/>
  </si>
  <si>
    <t>-</t>
    <phoneticPr fontId="5"/>
  </si>
  <si>
    <t>新しい日本のための優先課題推進枠　21,009百万円</t>
    <phoneticPr fontId="5"/>
  </si>
  <si>
    <t>当該大学の教育研究等の実施</t>
    <phoneticPr fontId="5"/>
  </si>
  <si>
    <t>本事業は、日本私立学校振興・共済事業団を通じ、学校法人に対し、同一の基準で補助するものであることから、一覧性を高めるため、1つのレビューシートで作成している。また、日本私立学校振興・共済事業団からの交付額が最も多い法人（学校法人日本大学）について、「資金の流れ」欄に代表例として示すことで、国費の流れがわかるよう工夫を行っている。</t>
    <rPh sb="101" eb="102">
      <t>ガク</t>
    </rPh>
    <rPh sb="103" eb="104">
      <t>モット</t>
    </rPh>
    <rPh sb="105" eb="106">
      <t>オオ</t>
    </rPh>
    <rPh sb="110" eb="112">
      <t>ガッコウ</t>
    </rPh>
    <rPh sb="112" eb="114">
      <t>ホウジン</t>
    </rPh>
    <rPh sb="114" eb="116">
      <t>ニホン</t>
    </rPh>
    <rPh sb="116" eb="118">
      <t>ダイガク</t>
    </rPh>
    <rPh sb="125" eb="127">
      <t>シキン</t>
    </rPh>
    <rPh sb="128" eb="129">
      <t>ナガ</t>
    </rPh>
    <rPh sb="131" eb="132">
      <t>ラン</t>
    </rPh>
    <rPh sb="133" eb="135">
      <t>ダイヒョウ</t>
    </rPh>
    <rPh sb="135" eb="136">
      <t>レイ</t>
    </rPh>
    <rPh sb="139" eb="140">
      <t>シメ</t>
    </rPh>
    <rPh sb="145" eb="147">
      <t>コクヒ</t>
    </rPh>
    <rPh sb="159" eb="160">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</si>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</sst>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38100</xdr:colOff>
          <xdr:row>51</xdr:row>
          <xdr:rowOff>38100</xdr:rowOff>
        </xdr:from>
        <xdr:to>
          <xdr:col>49</xdr:col>
          <xdr:colOff>219075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809</xdr:row>
          <xdr:rowOff>28575</xdr:rowOff>
        </xdr:from>
        <xdr:to>
          <xdr:col>46</xdr:col>
          <xdr:colOff>19050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858</xdr:row>
          <xdr:rowOff>0</xdr:rowOff>
        </xdr:from>
        <xdr:to>
          <xdr:col>46</xdr:col>
          <xdr:colOff>19050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63500</xdr:colOff>
      <xdr:row>720</xdr:row>
      <xdr:rowOff>0</xdr:rowOff>
    </xdr:from>
    <xdr:to>
      <xdr:col>33</xdr:col>
      <xdr:colOff>30162</xdr:colOff>
      <xdr:row>722</xdr:row>
      <xdr:rowOff>133350</xdr:rowOff>
    </xdr:to>
    <xdr:sp macro="" textlink="">
      <xdr:nvSpPr>
        <xdr:cNvPr id="5" name="Rectangle 3"/>
        <xdr:cNvSpPr>
          <a:spLocks noChangeArrowheads="1"/>
        </xdr:cNvSpPr>
      </xdr:nvSpPr>
      <xdr:spPr bwMode="auto">
        <a:xfrm>
          <a:off x="4603750" y="47863125"/>
          <a:ext cx="2236787" cy="83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3</a:t>
          </a:r>
          <a:r>
            <a:rPr lang="en-US" altLang="ja-JP" sz="1400" b="0" i="0" u="none" strike="noStrike" baseline="0">
              <a:solidFill>
                <a:srgbClr val="000000"/>
              </a:solidFill>
              <a:latin typeface="ＭＳ Ｐゴシック"/>
              <a:ea typeface="ＭＳ Ｐゴシック"/>
            </a:rPr>
            <a:t>15</a:t>
          </a: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250</a:t>
          </a:r>
          <a:r>
            <a:rPr lang="ja-JP" altLang="en-US" sz="12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47626</xdr:colOff>
      <xdr:row>722</xdr:row>
      <xdr:rowOff>345282</xdr:rowOff>
    </xdr:from>
    <xdr:to>
      <xdr:col>38</xdr:col>
      <xdr:colOff>161225</xdr:colOff>
      <xdr:row>724</xdr:row>
      <xdr:rowOff>284210</xdr:rowOff>
    </xdr:to>
    <xdr:grpSp>
      <xdr:nvGrpSpPr>
        <xdr:cNvPr id="6" name="Group 8"/>
        <xdr:cNvGrpSpPr>
          <a:grpSpLocks/>
        </xdr:cNvGrpSpPr>
      </xdr:nvGrpSpPr>
      <xdr:grpSpPr bwMode="auto">
        <a:xfrm>
          <a:off x="3829193" y="54268155"/>
          <a:ext cx="3895166" cy="649749"/>
          <a:chOff x="347" y="1712"/>
          <a:chExt cx="328" cy="44"/>
        </a:xfrm>
      </xdr:grpSpPr>
      <xdr:sp macro="" textlink="">
        <xdr:nvSpPr>
          <xdr:cNvPr id="7" name="Text Box 9"/>
          <xdr:cNvSpPr txBox="1">
            <a:spLocks noChangeArrowheads="1"/>
          </xdr:cNvSpPr>
        </xdr:nvSpPr>
        <xdr:spPr bwMode="auto">
          <a:xfrm>
            <a:off x="361" y="1717"/>
            <a:ext cx="306"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日本私立学校振興・共済事業団が学校法人に対し私立大学等の経常的経費について補助するための財源として、補助金を交付する。</a:t>
            </a:r>
            <a:endParaRPr kumimoji="0" lang="ja-JP" altLang="en-US" sz="1000" b="0" i="0" u="none" strike="noStrike" kern="0" cap="none" spc="0" normalizeH="0" baseline="0" noProof="0" smtClean="0">
              <a:ln>
                <a:noFill/>
              </a:ln>
              <a:solidFill>
                <a:sysClr val="windowText" lastClr="000000"/>
              </a:solidFill>
              <a:effectLst/>
              <a:uLnTx/>
              <a:uFillTx/>
            </a:endParaRPr>
          </a:p>
        </xdr:txBody>
      </xdr:sp>
      <xdr:sp macro="" textlink="">
        <xdr:nvSpPr>
          <xdr:cNvPr id="8" name="AutoShape 10"/>
          <xdr:cNvSpPr>
            <a:spLocks noChangeArrowheads="1"/>
          </xdr:cNvSpPr>
        </xdr:nvSpPr>
        <xdr:spPr bwMode="auto">
          <a:xfrm>
            <a:off x="347" y="1712"/>
            <a:ext cx="328" cy="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27</xdr:col>
      <xdr:colOff>202405</xdr:colOff>
      <xdr:row>724</xdr:row>
      <xdr:rowOff>333377</xdr:rowOff>
    </xdr:from>
    <xdr:to>
      <xdr:col>28</xdr:col>
      <xdr:colOff>0</xdr:colOff>
      <xdr:row>726</xdr:row>
      <xdr:rowOff>47625</xdr:rowOff>
    </xdr:to>
    <xdr:sp macro="" textlink="">
      <xdr:nvSpPr>
        <xdr:cNvPr id="9" name="Line 16"/>
        <xdr:cNvSpPr>
          <a:spLocks noChangeShapeType="1"/>
        </xdr:cNvSpPr>
      </xdr:nvSpPr>
      <xdr:spPr bwMode="auto">
        <a:xfrm>
          <a:off x="5774530" y="49593502"/>
          <a:ext cx="3970" cy="4127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11906</xdr:colOff>
      <xdr:row>726</xdr:row>
      <xdr:rowOff>273843</xdr:rowOff>
    </xdr:from>
    <xdr:to>
      <xdr:col>38</xdr:col>
      <xdr:colOff>92074</xdr:colOff>
      <xdr:row>729</xdr:row>
      <xdr:rowOff>40480</xdr:rowOff>
    </xdr:to>
    <xdr:sp macro="" textlink="">
      <xdr:nvSpPr>
        <xdr:cNvPr id="10" name="Rectangle 4"/>
        <xdr:cNvSpPr>
          <a:spLocks noChangeArrowheads="1"/>
        </xdr:cNvSpPr>
      </xdr:nvSpPr>
      <xdr:spPr bwMode="auto">
        <a:xfrm>
          <a:off x="3857625" y="50184843"/>
          <a:ext cx="3925887" cy="838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smtClean="0">
              <a:ln>
                <a:noFill/>
              </a:ln>
              <a:solidFill>
                <a:srgbClr val="000000"/>
              </a:solidFill>
              <a:effectLst/>
              <a:uLnTx/>
              <a:uFillTx/>
              <a:latin typeface="ＭＳ Ｐゴシック"/>
              <a:ea typeface="ＭＳ Ｐゴシック"/>
            </a:rPr>
            <a:t>A.日本私立学校振興・共済事業団</a:t>
          </a:r>
          <a:endPar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rPr>
            <a:t>3</a:t>
          </a:r>
          <a:r>
            <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rPr>
            <a:t>15</a:t>
          </a: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rPr>
            <a:t>,</a:t>
          </a:r>
          <a:r>
            <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rPr>
            <a:t>250</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19</xdr:col>
      <xdr:colOff>11906</xdr:colOff>
      <xdr:row>729</xdr:row>
      <xdr:rowOff>166687</xdr:rowOff>
    </xdr:from>
    <xdr:to>
      <xdr:col>38</xdr:col>
      <xdr:colOff>154080</xdr:colOff>
      <xdr:row>731</xdr:row>
      <xdr:rowOff>153240</xdr:rowOff>
    </xdr:to>
    <xdr:sp macro="" textlink="">
      <xdr:nvSpPr>
        <xdr:cNvPr id="11" name="AutoShape 13"/>
        <xdr:cNvSpPr>
          <a:spLocks noChangeArrowheads="1"/>
        </xdr:cNvSpPr>
      </xdr:nvSpPr>
      <xdr:spPr bwMode="auto">
        <a:xfrm>
          <a:off x="3857625" y="51149250"/>
          <a:ext cx="3987893" cy="7009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95250</xdr:colOff>
      <xdr:row>729</xdr:row>
      <xdr:rowOff>107156</xdr:rowOff>
    </xdr:from>
    <xdr:to>
      <xdr:col>38</xdr:col>
      <xdr:colOff>7143</xdr:colOff>
      <xdr:row>731</xdr:row>
      <xdr:rowOff>188399</xdr:rowOff>
    </xdr:to>
    <xdr:sp macro="" textlink="">
      <xdr:nvSpPr>
        <xdr:cNvPr id="12" name="Text Box 12"/>
        <xdr:cNvSpPr txBox="1">
          <a:spLocks noChangeArrowheads="1"/>
        </xdr:cNvSpPr>
      </xdr:nvSpPr>
      <xdr:spPr bwMode="auto">
        <a:xfrm>
          <a:off x="3940969" y="51089719"/>
          <a:ext cx="3757612" cy="7956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各学校法人からの申請に基づき、細目にわたる明確な配分基準により補助金額を算定し、補助金を交付する。</a:t>
          </a:r>
        </a:p>
        <a:p>
          <a:pPr algn="l" rtl="0">
            <a:lnSpc>
              <a:spcPts val="1100"/>
            </a:lnSpc>
            <a:defRPr sz="1000"/>
          </a:pPr>
          <a:endParaRPr lang="ja-JP" altLang="en-US"/>
        </a:p>
      </xdr:txBody>
    </xdr:sp>
    <xdr:clientData/>
  </xdr:twoCellAnchor>
  <xdr:twoCellAnchor>
    <xdr:from>
      <xdr:col>28</xdr:col>
      <xdr:colOff>0</xdr:colOff>
      <xdr:row>731</xdr:row>
      <xdr:rowOff>83344</xdr:rowOff>
    </xdr:from>
    <xdr:to>
      <xdr:col>28</xdr:col>
      <xdr:colOff>0</xdr:colOff>
      <xdr:row>732</xdr:row>
      <xdr:rowOff>1</xdr:rowOff>
    </xdr:to>
    <xdr:sp macro="" textlink="">
      <xdr:nvSpPr>
        <xdr:cNvPr id="13" name="Line 17"/>
        <xdr:cNvSpPr>
          <a:spLocks noChangeShapeType="1"/>
        </xdr:cNvSpPr>
      </xdr:nvSpPr>
      <xdr:spPr bwMode="auto">
        <a:xfrm flipH="1">
          <a:off x="5667375" y="51780282"/>
          <a:ext cx="0" cy="2738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59531</xdr:colOff>
      <xdr:row>732</xdr:row>
      <xdr:rowOff>11907</xdr:rowOff>
    </xdr:from>
    <xdr:to>
      <xdr:col>24</xdr:col>
      <xdr:colOff>142869</xdr:colOff>
      <xdr:row>732</xdr:row>
      <xdr:rowOff>236096</xdr:rowOff>
    </xdr:to>
    <xdr:sp macro="" textlink="">
      <xdr:nvSpPr>
        <xdr:cNvPr id="14" name="Text Box 7"/>
        <xdr:cNvSpPr txBox="1">
          <a:spLocks noChangeArrowheads="1"/>
        </xdr:cNvSpPr>
      </xdr:nvSpPr>
      <xdr:spPr bwMode="auto">
        <a:xfrm>
          <a:off x="4107656" y="52066032"/>
          <a:ext cx="892963" cy="224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【間接補助】</a:t>
          </a:r>
          <a:endParaRPr lang="ja-JP" altLang="en-US"/>
        </a:p>
      </xdr:txBody>
    </xdr:sp>
    <xdr:clientData/>
  </xdr:twoCellAnchor>
  <xdr:twoCellAnchor>
    <xdr:from>
      <xdr:col>20</xdr:col>
      <xdr:colOff>31748</xdr:colOff>
      <xdr:row>732</xdr:row>
      <xdr:rowOff>305593</xdr:rowOff>
    </xdr:from>
    <xdr:to>
      <xdr:col>37</xdr:col>
      <xdr:colOff>153986</xdr:colOff>
      <xdr:row>735</xdr:row>
      <xdr:rowOff>43654</xdr:rowOff>
    </xdr:to>
    <xdr:sp macro="" textlink="">
      <xdr:nvSpPr>
        <xdr:cNvPr id="15" name="Rectangle 5"/>
        <xdr:cNvSpPr>
          <a:spLocks noChangeArrowheads="1"/>
        </xdr:cNvSpPr>
      </xdr:nvSpPr>
      <xdr:spPr bwMode="auto">
        <a:xfrm>
          <a:off x="4159248" y="52359718"/>
          <a:ext cx="3630613" cy="7858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smtClean="0">
              <a:ln>
                <a:noFill/>
              </a:ln>
              <a:solidFill>
                <a:srgbClr val="000000"/>
              </a:solidFill>
              <a:effectLst/>
              <a:uLnTx/>
              <a:uFillTx/>
              <a:latin typeface="ＭＳ Ｐゴシック"/>
              <a:ea typeface="ＭＳ Ｐゴシック"/>
            </a:rPr>
            <a:t>B.学校法人（全６３４法人）</a:t>
          </a:r>
          <a:endPar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rPr>
            <a:t>315,250</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19</xdr:col>
      <xdr:colOff>35719</xdr:colOff>
      <xdr:row>735</xdr:row>
      <xdr:rowOff>190500</xdr:rowOff>
    </xdr:from>
    <xdr:to>
      <xdr:col>38</xdr:col>
      <xdr:colOff>130268</xdr:colOff>
      <xdr:row>737</xdr:row>
      <xdr:rowOff>243728</xdr:rowOff>
    </xdr:to>
    <xdr:sp macro="" textlink="">
      <xdr:nvSpPr>
        <xdr:cNvPr id="16" name="AutoShape 15"/>
        <xdr:cNvSpPr>
          <a:spLocks noChangeArrowheads="1"/>
        </xdr:cNvSpPr>
      </xdr:nvSpPr>
      <xdr:spPr bwMode="auto">
        <a:xfrm>
          <a:off x="3956844" y="53355875"/>
          <a:ext cx="4015674" cy="7517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154782</xdr:colOff>
      <xdr:row>735</xdr:row>
      <xdr:rowOff>178593</xdr:rowOff>
    </xdr:from>
    <xdr:to>
      <xdr:col>38</xdr:col>
      <xdr:colOff>66675</xdr:colOff>
      <xdr:row>737</xdr:row>
      <xdr:rowOff>254233</xdr:rowOff>
    </xdr:to>
    <xdr:sp macro="" textlink="">
      <xdr:nvSpPr>
        <xdr:cNvPr id="17" name="Text Box 14"/>
        <xdr:cNvSpPr txBox="1">
          <a:spLocks noChangeArrowheads="1"/>
        </xdr:cNvSpPr>
      </xdr:nvSpPr>
      <xdr:spPr bwMode="auto">
        <a:xfrm>
          <a:off x="4000501" y="53304281"/>
          <a:ext cx="3757612" cy="790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自主的にその財政基盤の強化を図り、その設置する学校に在学する学生に係る経済的負担の適正化を図るとともに、当該学校の教育水準の向上に努める。</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19</xdr:col>
      <xdr:colOff>130969</xdr:colOff>
      <xdr:row>725</xdr:row>
      <xdr:rowOff>345280</xdr:rowOff>
    </xdr:from>
    <xdr:to>
      <xdr:col>24</xdr:col>
      <xdr:colOff>11901</xdr:colOff>
      <xdr:row>726</xdr:row>
      <xdr:rowOff>212282</xdr:rowOff>
    </xdr:to>
    <xdr:sp macro="" textlink="">
      <xdr:nvSpPr>
        <xdr:cNvPr id="18" name="Text Box 7"/>
        <xdr:cNvSpPr txBox="1">
          <a:spLocks noChangeArrowheads="1"/>
        </xdr:cNvSpPr>
      </xdr:nvSpPr>
      <xdr:spPr bwMode="auto">
        <a:xfrm>
          <a:off x="3976688" y="49899093"/>
          <a:ext cx="892963" cy="224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71437</xdr:colOff>
      <xdr:row>737</xdr:row>
      <xdr:rowOff>345281</xdr:rowOff>
    </xdr:from>
    <xdr:to>
      <xdr:col>48</xdr:col>
      <xdr:colOff>1224</xdr:colOff>
      <xdr:row>738</xdr:row>
      <xdr:rowOff>28530</xdr:rowOff>
    </xdr:to>
    <xdr:cxnSp macro="">
      <xdr:nvCxnSpPr>
        <xdr:cNvPr id="19" name="直線コネクタ 18"/>
        <xdr:cNvCxnSpPr/>
      </xdr:nvCxnSpPr>
      <xdr:spPr>
        <a:xfrm>
          <a:off x="2095500" y="54185344"/>
          <a:ext cx="7621224" cy="404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71437</xdr:colOff>
      <xdr:row>738</xdr:row>
      <xdr:rowOff>261938</xdr:rowOff>
    </xdr:from>
    <xdr:to>
      <xdr:col>23</xdr:col>
      <xdr:colOff>31749</xdr:colOff>
      <xdr:row>739</xdr:row>
      <xdr:rowOff>333375</xdr:rowOff>
    </xdr:to>
    <xdr:sp macro="" textlink="">
      <xdr:nvSpPr>
        <xdr:cNvPr id="32" name="テキスト ボックス 31"/>
        <xdr:cNvSpPr txBox="1"/>
      </xdr:nvSpPr>
      <xdr:spPr>
        <a:xfrm>
          <a:off x="2135187" y="54475063"/>
          <a:ext cx="2643187" cy="420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学校法人日本大学の場合</a:t>
          </a:r>
        </a:p>
      </xdr:txBody>
    </xdr:sp>
    <xdr:clientData/>
  </xdr:twoCellAnchor>
  <xdr:twoCellAnchor>
    <xdr:from>
      <xdr:col>23</xdr:col>
      <xdr:colOff>35719</xdr:colOff>
      <xdr:row>739</xdr:row>
      <xdr:rowOff>285750</xdr:rowOff>
    </xdr:from>
    <xdr:to>
      <xdr:col>34</xdr:col>
      <xdr:colOff>2381</xdr:colOff>
      <xdr:row>742</xdr:row>
      <xdr:rowOff>69850</xdr:rowOff>
    </xdr:to>
    <xdr:sp macro="" textlink="">
      <xdr:nvSpPr>
        <xdr:cNvPr id="33" name="Rectangle 3"/>
        <xdr:cNvSpPr>
          <a:spLocks noChangeArrowheads="1"/>
        </xdr:cNvSpPr>
      </xdr:nvSpPr>
      <xdr:spPr bwMode="auto">
        <a:xfrm>
          <a:off x="4782344" y="54848125"/>
          <a:ext cx="2236787" cy="83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p>
      </xdr:txBody>
    </xdr:sp>
    <xdr:clientData/>
  </xdr:twoCellAnchor>
  <xdr:twoCellAnchor>
    <xdr:from>
      <xdr:col>28</xdr:col>
      <xdr:colOff>174624</xdr:colOff>
      <xdr:row>744</xdr:row>
      <xdr:rowOff>269877</xdr:rowOff>
    </xdr:from>
    <xdr:to>
      <xdr:col>28</xdr:col>
      <xdr:colOff>178594</xdr:colOff>
      <xdr:row>745</xdr:row>
      <xdr:rowOff>333375</xdr:rowOff>
    </xdr:to>
    <xdr:sp macro="" textlink="">
      <xdr:nvSpPr>
        <xdr:cNvPr id="37" name="Line 16"/>
        <xdr:cNvSpPr>
          <a:spLocks noChangeShapeType="1"/>
        </xdr:cNvSpPr>
      </xdr:nvSpPr>
      <xdr:spPr bwMode="auto">
        <a:xfrm>
          <a:off x="5953124" y="56578502"/>
          <a:ext cx="3970" cy="4127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190500</xdr:colOff>
      <xdr:row>746</xdr:row>
      <xdr:rowOff>210343</xdr:rowOff>
    </xdr:from>
    <xdr:to>
      <xdr:col>39</xdr:col>
      <xdr:colOff>64293</xdr:colOff>
      <xdr:row>748</xdr:row>
      <xdr:rowOff>326230</xdr:rowOff>
    </xdr:to>
    <xdr:sp macro="" textlink="">
      <xdr:nvSpPr>
        <xdr:cNvPr id="38" name="Rectangle 4"/>
        <xdr:cNvSpPr>
          <a:spLocks noChangeArrowheads="1"/>
        </xdr:cNvSpPr>
      </xdr:nvSpPr>
      <xdr:spPr bwMode="auto">
        <a:xfrm>
          <a:off x="4111625" y="57217468"/>
          <a:ext cx="4001293" cy="8143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smtClean="0">
              <a:ln>
                <a:noFill/>
              </a:ln>
              <a:solidFill>
                <a:srgbClr val="000000"/>
              </a:solidFill>
              <a:effectLst/>
              <a:uLnTx/>
              <a:uFillTx/>
              <a:latin typeface="ＭＳ Ｐゴシック"/>
              <a:ea typeface="ＭＳ Ｐゴシック"/>
            </a:rPr>
            <a:t>A.日本私立学校振興・共済事業団</a:t>
          </a:r>
          <a:endPar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endParaRPr>
        </a:p>
      </xdr:txBody>
    </xdr:sp>
    <xdr:clientData/>
  </xdr:twoCellAnchor>
  <xdr:twoCellAnchor>
    <xdr:from>
      <xdr:col>28</xdr:col>
      <xdr:colOff>194469</xdr:colOff>
      <xdr:row>749</xdr:row>
      <xdr:rowOff>194469</xdr:rowOff>
    </xdr:from>
    <xdr:to>
      <xdr:col>28</xdr:col>
      <xdr:colOff>194469</xdr:colOff>
      <xdr:row>751</xdr:row>
      <xdr:rowOff>155576</xdr:rowOff>
    </xdr:to>
    <xdr:sp macro="" textlink="">
      <xdr:nvSpPr>
        <xdr:cNvPr id="40" name="Line 17"/>
        <xdr:cNvSpPr>
          <a:spLocks noChangeShapeType="1"/>
        </xdr:cNvSpPr>
      </xdr:nvSpPr>
      <xdr:spPr bwMode="auto">
        <a:xfrm flipH="1">
          <a:off x="5972969" y="57423844"/>
          <a:ext cx="0" cy="3103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111125</xdr:colOff>
      <xdr:row>751</xdr:row>
      <xdr:rowOff>75407</xdr:rowOff>
    </xdr:from>
    <xdr:to>
      <xdr:col>24</xdr:col>
      <xdr:colOff>194463</xdr:colOff>
      <xdr:row>751</xdr:row>
      <xdr:rowOff>299596</xdr:rowOff>
    </xdr:to>
    <xdr:sp macro="" textlink="">
      <xdr:nvSpPr>
        <xdr:cNvPr id="41" name="Text Box 7"/>
        <xdr:cNvSpPr txBox="1">
          <a:spLocks noChangeArrowheads="1"/>
        </xdr:cNvSpPr>
      </xdr:nvSpPr>
      <xdr:spPr bwMode="auto">
        <a:xfrm>
          <a:off x="4238625" y="57654032"/>
          <a:ext cx="908838" cy="224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【間接補助】</a:t>
          </a:r>
          <a:endParaRPr lang="ja-JP" altLang="en-US"/>
        </a:p>
      </xdr:txBody>
    </xdr:sp>
    <xdr:clientData/>
  </xdr:twoCellAnchor>
  <xdr:twoCellAnchor>
    <xdr:from>
      <xdr:col>21</xdr:col>
      <xdr:colOff>3967</xdr:colOff>
      <xdr:row>751</xdr:row>
      <xdr:rowOff>654843</xdr:rowOff>
    </xdr:from>
    <xdr:to>
      <xdr:col>38</xdr:col>
      <xdr:colOff>126205</xdr:colOff>
      <xdr:row>753</xdr:row>
      <xdr:rowOff>107154</xdr:rowOff>
    </xdr:to>
    <xdr:sp macro="" textlink="">
      <xdr:nvSpPr>
        <xdr:cNvPr id="42" name="Rectangle 5"/>
        <xdr:cNvSpPr>
          <a:spLocks noChangeArrowheads="1"/>
        </xdr:cNvSpPr>
      </xdr:nvSpPr>
      <xdr:spPr bwMode="auto">
        <a:xfrm>
          <a:off x="4337842" y="59408218"/>
          <a:ext cx="3630613" cy="7858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smtClean="0">
              <a:ln>
                <a:noFill/>
              </a:ln>
              <a:solidFill>
                <a:srgbClr val="000000"/>
              </a:solidFill>
              <a:effectLst/>
              <a:uLnTx/>
              <a:uFillTx/>
              <a:latin typeface="ＭＳ Ｐゴシック"/>
              <a:ea typeface="ＭＳ Ｐゴシック"/>
            </a:rPr>
            <a:t>B.日本大学</a:t>
          </a:r>
          <a:endParaRPr kumimoji="0" lang="en-US" altLang="ja-JP" sz="1400" b="1"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rPr>
            <a:t>9,330</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20</xdr:col>
      <xdr:colOff>31750</xdr:colOff>
      <xdr:row>753</xdr:row>
      <xdr:rowOff>317500</xdr:rowOff>
    </xdr:from>
    <xdr:to>
      <xdr:col>39</xdr:col>
      <xdr:colOff>127000</xdr:colOff>
      <xdr:row>754</xdr:row>
      <xdr:rowOff>63500</xdr:rowOff>
    </xdr:to>
    <xdr:sp macro="" textlink="">
      <xdr:nvSpPr>
        <xdr:cNvPr id="43" name="AutoShape 15"/>
        <xdr:cNvSpPr>
          <a:spLocks noChangeArrowheads="1"/>
        </xdr:cNvSpPr>
      </xdr:nvSpPr>
      <xdr:spPr bwMode="auto">
        <a:xfrm>
          <a:off x="4159250" y="60404375"/>
          <a:ext cx="4016375" cy="4127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103188</xdr:colOff>
      <xdr:row>745</xdr:row>
      <xdr:rowOff>281780</xdr:rowOff>
    </xdr:from>
    <xdr:to>
      <xdr:col>24</xdr:col>
      <xdr:colOff>180970</xdr:colOff>
      <xdr:row>746</xdr:row>
      <xdr:rowOff>148782</xdr:rowOff>
    </xdr:to>
    <xdr:sp macro="" textlink="">
      <xdr:nvSpPr>
        <xdr:cNvPr id="44" name="Text Box 7"/>
        <xdr:cNvSpPr txBox="1">
          <a:spLocks noChangeArrowheads="1"/>
        </xdr:cNvSpPr>
      </xdr:nvSpPr>
      <xdr:spPr bwMode="auto">
        <a:xfrm>
          <a:off x="4230688" y="56939655"/>
          <a:ext cx="903282" cy="2162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47624</xdr:colOff>
      <xdr:row>753</xdr:row>
      <xdr:rowOff>174625</xdr:rowOff>
    </xdr:from>
    <xdr:to>
      <xdr:col>36</xdr:col>
      <xdr:colOff>150017</xdr:colOff>
      <xdr:row>754</xdr:row>
      <xdr:rowOff>186765</xdr:rowOff>
    </xdr:to>
    <xdr:sp macro="" textlink="">
      <xdr:nvSpPr>
        <xdr:cNvPr id="45" name="Text Box 14"/>
        <xdr:cNvSpPr txBox="1">
          <a:spLocks noChangeArrowheads="1"/>
        </xdr:cNvSpPr>
      </xdr:nvSpPr>
      <xdr:spPr bwMode="auto">
        <a:xfrm>
          <a:off x="4587874" y="60261500"/>
          <a:ext cx="2991643" cy="6788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mn-ea"/>
            </a:rPr>
            <a:t>大学の教育研究等の実施</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1" zoomScale="67" zoomScaleNormal="75" zoomScaleSheetLayoutView="67" zoomScalePageLayoutView="85" workbookViewId="0">
      <selection activeCell="BK763" sqref="BK7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9" t="s">
        <v>487</v>
      </c>
      <c r="AR2" s="809"/>
      <c r="AS2" s="52" t="str">
        <f>IF(OR(AQ2="　", AQ2=""), "", "-")</f>
        <v/>
      </c>
      <c r="AT2" s="810">
        <v>158</v>
      </c>
      <c r="AU2" s="810"/>
      <c r="AV2" s="53" t="str">
        <f>IF(AW2="", "", "-")</f>
        <v/>
      </c>
      <c r="AW2" s="811"/>
      <c r="AX2" s="811"/>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520</v>
      </c>
      <c r="AK3" s="735"/>
      <c r="AL3" s="735"/>
      <c r="AM3" s="735"/>
      <c r="AN3" s="735"/>
      <c r="AO3" s="735"/>
      <c r="AP3" s="735"/>
      <c r="AQ3" s="735"/>
      <c r="AR3" s="735"/>
      <c r="AS3" s="735"/>
      <c r="AT3" s="735"/>
      <c r="AU3" s="735"/>
      <c r="AV3" s="735"/>
      <c r="AW3" s="735"/>
      <c r="AX3" s="24" t="s">
        <v>74</v>
      </c>
    </row>
    <row r="4" spans="1:50" ht="24.75" customHeight="1" x14ac:dyDescent="0.15">
      <c r="A4" s="570" t="s">
        <v>29</v>
      </c>
      <c r="B4" s="571"/>
      <c r="C4" s="571"/>
      <c r="D4" s="571"/>
      <c r="E4" s="571"/>
      <c r="F4" s="571"/>
      <c r="G4" s="548" t="s">
        <v>517</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518</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8" t="s">
        <v>154</v>
      </c>
      <c r="H5" s="719"/>
      <c r="I5" s="719"/>
      <c r="J5" s="719"/>
      <c r="K5" s="719"/>
      <c r="L5" s="719"/>
      <c r="M5" s="720" t="s">
        <v>75</v>
      </c>
      <c r="N5" s="721"/>
      <c r="O5" s="721"/>
      <c r="P5" s="721"/>
      <c r="Q5" s="721"/>
      <c r="R5" s="722"/>
      <c r="S5" s="723" t="s">
        <v>140</v>
      </c>
      <c r="T5" s="719"/>
      <c r="U5" s="719"/>
      <c r="V5" s="719"/>
      <c r="W5" s="719"/>
      <c r="X5" s="724"/>
      <c r="Y5" s="564" t="s">
        <v>3</v>
      </c>
      <c r="Z5" s="298"/>
      <c r="AA5" s="298"/>
      <c r="AB5" s="298"/>
      <c r="AC5" s="298"/>
      <c r="AD5" s="299"/>
      <c r="AE5" s="565" t="s">
        <v>519</v>
      </c>
      <c r="AF5" s="565"/>
      <c r="AG5" s="565"/>
      <c r="AH5" s="565"/>
      <c r="AI5" s="565"/>
      <c r="AJ5" s="565"/>
      <c r="AK5" s="565"/>
      <c r="AL5" s="565"/>
      <c r="AM5" s="565"/>
      <c r="AN5" s="565"/>
      <c r="AO5" s="565"/>
      <c r="AP5" s="566"/>
      <c r="AQ5" s="567" t="s">
        <v>611</v>
      </c>
      <c r="AR5" s="568"/>
      <c r="AS5" s="568"/>
      <c r="AT5" s="568"/>
      <c r="AU5" s="568"/>
      <c r="AV5" s="568"/>
      <c r="AW5" s="568"/>
      <c r="AX5" s="569"/>
    </row>
    <row r="6" spans="1:50" ht="39" customHeight="1" x14ac:dyDescent="0.15">
      <c r="A6" s="572" t="s">
        <v>4</v>
      </c>
      <c r="B6" s="573"/>
      <c r="C6" s="573"/>
      <c r="D6" s="573"/>
      <c r="E6" s="573"/>
      <c r="F6" s="573"/>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522</v>
      </c>
      <c r="H7" s="342"/>
      <c r="I7" s="342"/>
      <c r="J7" s="342"/>
      <c r="K7" s="342"/>
      <c r="L7" s="342"/>
      <c r="M7" s="342"/>
      <c r="N7" s="342"/>
      <c r="O7" s="342"/>
      <c r="P7" s="342"/>
      <c r="Q7" s="342"/>
      <c r="R7" s="342"/>
      <c r="S7" s="342"/>
      <c r="T7" s="342"/>
      <c r="U7" s="342"/>
      <c r="V7" s="342"/>
      <c r="W7" s="342"/>
      <c r="X7" s="343"/>
      <c r="Y7" s="823" t="s">
        <v>5</v>
      </c>
      <c r="Z7" s="324"/>
      <c r="AA7" s="324"/>
      <c r="AB7" s="324"/>
      <c r="AC7" s="324"/>
      <c r="AD7" s="824"/>
      <c r="AE7" s="814" t="s">
        <v>524</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338" t="s">
        <v>414</v>
      </c>
      <c r="B8" s="339"/>
      <c r="C8" s="339"/>
      <c r="D8" s="339"/>
      <c r="E8" s="339"/>
      <c r="F8" s="340"/>
      <c r="G8" s="878" t="str">
        <f>入力規則等!A26</f>
        <v>子ども・若者育成支援、地方創生</v>
      </c>
      <c r="H8" s="587"/>
      <c r="I8" s="587"/>
      <c r="J8" s="587"/>
      <c r="K8" s="587"/>
      <c r="L8" s="587"/>
      <c r="M8" s="587"/>
      <c r="N8" s="587"/>
      <c r="O8" s="587"/>
      <c r="P8" s="587"/>
      <c r="Q8" s="587"/>
      <c r="R8" s="587"/>
      <c r="S8" s="587"/>
      <c r="T8" s="587"/>
      <c r="U8" s="587"/>
      <c r="V8" s="587"/>
      <c r="W8" s="587"/>
      <c r="X8" s="879"/>
      <c r="Y8" s="725" t="s">
        <v>415</v>
      </c>
      <c r="Z8" s="726"/>
      <c r="AA8" s="726"/>
      <c r="AB8" s="726"/>
      <c r="AC8" s="726"/>
      <c r="AD8" s="727"/>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9" t="s">
        <v>25</v>
      </c>
      <c r="B9" s="660"/>
      <c r="C9" s="660"/>
      <c r="D9" s="660"/>
      <c r="E9" s="660"/>
      <c r="F9" s="660"/>
      <c r="G9" s="728" t="s">
        <v>525</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115.5" customHeight="1" x14ac:dyDescent="0.15">
      <c r="A10" s="520" t="s">
        <v>34</v>
      </c>
      <c r="B10" s="521"/>
      <c r="C10" s="521"/>
      <c r="D10" s="521"/>
      <c r="E10" s="521"/>
      <c r="F10" s="521"/>
      <c r="G10" s="614" t="s">
        <v>526</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6" t="s">
        <v>26</v>
      </c>
      <c r="B12" s="657"/>
      <c r="C12" s="657"/>
      <c r="D12" s="657"/>
      <c r="E12" s="657"/>
      <c r="F12" s="658"/>
      <c r="G12" s="622"/>
      <c r="H12" s="623"/>
      <c r="I12" s="623"/>
      <c r="J12" s="623"/>
      <c r="K12" s="623"/>
      <c r="L12" s="623"/>
      <c r="M12" s="623"/>
      <c r="N12" s="623"/>
      <c r="O12" s="623"/>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0">
        <v>317515</v>
      </c>
      <c r="Q13" s="261"/>
      <c r="R13" s="261"/>
      <c r="S13" s="261"/>
      <c r="T13" s="261"/>
      <c r="U13" s="261"/>
      <c r="V13" s="262"/>
      <c r="W13" s="260">
        <v>318399</v>
      </c>
      <c r="X13" s="261"/>
      <c r="Y13" s="261"/>
      <c r="Z13" s="261"/>
      <c r="AA13" s="261"/>
      <c r="AB13" s="261"/>
      <c r="AC13" s="262"/>
      <c r="AD13" s="260">
        <v>315250</v>
      </c>
      <c r="AE13" s="261"/>
      <c r="AF13" s="261"/>
      <c r="AG13" s="261"/>
      <c r="AH13" s="261"/>
      <c r="AI13" s="261"/>
      <c r="AJ13" s="262"/>
      <c r="AK13" s="260">
        <v>315250</v>
      </c>
      <c r="AL13" s="261"/>
      <c r="AM13" s="261"/>
      <c r="AN13" s="261"/>
      <c r="AO13" s="261"/>
      <c r="AP13" s="261"/>
      <c r="AQ13" s="262"/>
      <c r="AR13" s="820">
        <v>327759</v>
      </c>
      <c r="AS13" s="821"/>
      <c r="AT13" s="821"/>
      <c r="AU13" s="821"/>
      <c r="AV13" s="821"/>
      <c r="AW13" s="821"/>
      <c r="AX13" s="822"/>
    </row>
    <row r="14" spans="1:50" ht="21" customHeight="1" x14ac:dyDescent="0.15">
      <c r="A14" s="604"/>
      <c r="B14" s="605"/>
      <c r="C14" s="605"/>
      <c r="D14" s="605"/>
      <c r="E14" s="605"/>
      <c r="F14" s="606"/>
      <c r="G14" s="594"/>
      <c r="H14" s="595"/>
      <c r="I14" s="577" t="s">
        <v>9</v>
      </c>
      <c r="J14" s="589"/>
      <c r="K14" s="589"/>
      <c r="L14" s="589"/>
      <c r="M14" s="589"/>
      <c r="N14" s="589"/>
      <c r="O14" s="590"/>
      <c r="P14" s="260" t="s">
        <v>588</v>
      </c>
      <c r="Q14" s="261"/>
      <c r="R14" s="261"/>
      <c r="S14" s="261"/>
      <c r="T14" s="261"/>
      <c r="U14" s="261"/>
      <c r="V14" s="262"/>
      <c r="W14" s="260" t="s">
        <v>591</v>
      </c>
      <c r="X14" s="261"/>
      <c r="Y14" s="261"/>
      <c r="Z14" s="261"/>
      <c r="AA14" s="261"/>
      <c r="AB14" s="261"/>
      <c r="AC14" s="262"/>
      <c r="AD14" s="260" t="s">
        <v>591</v>
      </c>
      <c r="AE14" s="261"/>
      <c r="AF14" s="261"/>
      <c r="AG14" s="261"/>
      <c r="AH14" s="261"/>
      <c r="AI14" s="261"/>
      <c r="AJ14" s="262"/>
      <c r="AK14" s="260" t="s">
        <v>590</v>
      </c>
      <c r="AL14" s="261"/>
      <c r="AM14" s="261"/>
      <c r="AN14" s="261"/>
      <c r="AO14" s="261"/>
      <c r="AP14" s="261"/>
      <c r="AQ14" s="262"/>
      <c r="AR14" s="654"/>
      <c r="AS14" s="654"/>
      <c r="AT14" s="654"/>
      <c r="AU14" s="654"/>
      <c r="AV14" s="654"/>
      <c r="AW14" s="654"/>
      <c r="AX14" s="655"/>
    </row>
    <row r="15" spans="1:50" ht="21" customHeight="1" x14ac:dyDescent="0.15">
      <c r="A15" s="604"/>
      <c r="B15" s="605"/>
      <c r="C15" s="605"/>
      <c r="D15" s="605"/>
      <c r="E15" s="605"/>
      <c r="F15" s="606"/>
      <c r="G15" s="594"/>
      <c r="H15" s="595"/>
      <c r="I15" s="577" t="s">
        <v>58</v>
      </c>
      <c r="J15" s="578"/>
      <c r="K15" s="578"/>
      <c r="L15" s="578"/>
      <c r="M15" s="578"/>
      <c r="N15" s="578"/>
      <c r="O15" s="579"/>
      <c r="P15" s="260" t="s">
        <v>588</v>
      </c>
      <c r="Q15" s="261"/>
      <c r="R15" s="261"/>
      <c r="S15" s="261"/>
      <c r="T15" s="261"/>
      <c r="U15" s="261"/>
      <c r="V15" s="262"/>
      <c r="W15" s="260" t="s">
        <v>591</v>
      </c>
      <c r="X15" s="261"/>
      <c r="Y15" s="261"/>
      <c r="Z15" s="261"/>
      <c r="AA15" s="261"/>
      <c r="AB15" s="261"/>
      <c r="AC15" s="262"/>
      <c r="AD15" s="260" t="s">
        <v>588</v>
      </c>
      <c r="AE15" s="261"/>
      <c r="AF15" s="261"/>
      <c r="AG15" s="261"/>
      <c r="AH15" s="261"/>
      <c r="AI15" s="261"/>
      <c r="AJ15" s="262"/>
      <c r="AK15" s="260" t="s">
        <v>591</v>
      </c>
      <c r="AL15" s="261"/>
      <c r="AM15" s="261"/>
      <c r="AN15" s="261"/>
      <c r="AO15" s="261"/>
      <c r="AP15" s="261"/>
      <c r="AQ15" s="262"/>
      <c r="AR15" s="260" t="s">
        <v>626</v>
      </c>
      <c r="AS15" s="261"/>
      <c r="AT15" s="261"/>
      <c r="AU15" s="261"/>
      <c r="AV15" s="261"/>
      <c r="AW15" s="261"/>
      <c r="AX15" s="662"/>
    </row>
    <row r="16" spans="1:50" ht="21" customHeight="1" x14ac:dyDescent="0.15">
      <c r="A16" s="604"/>
      <c r="B16" s="605"/>
      <c r="C16" s="605"/>
      <c r="D16" s="605"/>
      <c r="E16" s="605"/>
      <c r="F16" s="606"/>
      <c r="G16" s="594"/>
      <c r="H16" s="595"/>
      <c r="I16" s="577" t="s">
        <v>59</v>
      </c>
      <c r="J16" s="578"/>
      <c r="K16" s="578"/>
      <c r="L16" s="578"/>
      <c r="M16" s="578"/>
      <c r="N16" s="578"/>
      <c r="O16" s="579"/>
      <c r="P16" s="260" t="s">
        <v>589</v>
      </c>
      <c r="Q16" s="261"/>
      <c r="R16" s="261"/>
      <c r="S16" s="261"/>
      <c r="T16" s="261"/>
      <c r="U16" s="261"/>
      <c r="V16" s="262"/>
      <c r="W16" s="260" t="s">
        <v>590</v>
      </c>
      <c r="X16" s="261"/>
      <c r="Y16" s="261"/>
      <c r="Z16" s="261"/>
      <c r="AA16" s="261"/>
      <c r="AB16" s="261"/>
      <c r="AC16" s="262"/>
      <c r="AD16" s="260" t="s">
        <v>589</v>
      </c>
      <c r="AE16" s="261"/>
      <c r="AF16" s="261"/>
      <c r="AG16" s="261"/>
      <c r="AH16" s="261"/>
      <c r="AI16" s="261"/>
      <c r="AJ16" s="262"/>
      <c r="AK16" s="260" t="s">
        <v>591</v>
      </c>
      <c r="AL16" s="261"/>
      <c r="AM16" s="261"/>
      <c r="AN16" s="261"/>
      <c r="AO16" s="261"/>
      <c r="AP16" s="261"/>
      <c r="AQ16" s="262"/>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60" t="s">
        <v>590</v>
      </c>
      <c r="Q17" s="261"/>
      <c r="R17" s="261"/>
      <c r="S17" s="261"/>
      <c r="T17" s="261"/>
      <c r="U17" s="261"/>
      <c r="V17" s="262"/>
      <c r="W17" s="260" t="s">
        <v>588</v>
      </c>
      <c r="X17" s="261"/>
      <c r="Y17" s="261"/>
      <c r="Z17" s="261"/>
      <c r="AA17" s="261"/>
      <c r="AB17" s="261"/>
      <c r="AC17" s="262"/>
      <c r="AD17" s="260" t="s">
        <v>591</v>
      </c>
      <c r="AE17" s="261"/>
      <c r="AF17" s="261"/>
      <c r="AG17" s="261"/>
      <c r="AH17" s="261"/>
      <c r="AI17" s="261"/>
      <c r="AJ17" s="262"/>
      <c r="AK17" s="260" t="s">
        <v>591</v>
      </c>
      <c r="AL17" s="261"/>
      <c r="AM17" s="261"/>
      <c r="AN17" s="261"/>
      <c r="AO17" s="261"/>
      <c r="AP17" s="261"/>
      <c r="AQ17" s="262"/>
      <c r="AR17" s="818"/>
      <c r="AS17" s="818"/>
      <c r="AT17" s="818"/>
      <c r="AU17" s="818"/>
      <c r="AV17" s="818"/>
      <c r="AW17" s="818"/>
      <c r="AX17" s="819"/>
    </row>
    <row r="18" spans="1:50" ht="24.75" customHeight="1" x14ac:dyDescent="0.15">
      <c r="A18" s="604"/>
      <c r="B18" s="605"/>
      <c r="C18" s="605"/>
      <c r="D18" s="605"/>
      <c r="E18" s="605"/>
      <c r="F18" s="606"/>
      <c r="G18" s="596"/>
      <c r="H18" s="597"/>
      <c r="I18" s="583" t="s">
        <v>22</v>
      </c>
      <c r="J18" s="584"/>
      <c r="K18" s="584"/>
      <c r="L18" s="584"/>
      <c r="M18" s="584"/>
      <c r="N18" s="584"/>
      <c r="O18" s="585"/>
      <c r="P18" s="744">
        <f>SUM(P13:V17)</f>
        <v>317515</v>
      </c>
      <c r="Q18" s="745"/>
      <c r="R18" s="745"/>
      <c r="S18" s="745"/>
      <c r="T18" s="745"/>
      <c r="U18" s="745"/>
      <c r="V18" s="746"/>
      <c r="W18" s="744">
        <f>SUM(W13:AC17)</f>
        <v>318399</v>
      </c>
      <c r="X18" s="745"/>
      <c r="Y18" s="745"/>
      <c r="Z18" s="745"/>
      <c r="AA18" s="745"/>
      <c r="AB18" s="745"/>
      <c r="AC18" s="746"/>
      <c r="AD18" s="744">
        <f>SUM(AD13:AJ17)</f>
        <v>315250</v>
      </c>
      <c r="AE18" s="745"/>
      <c r="AF18" s="745"/>
      <c r="AG18" s="745"/>
      <c r="AH18" s="745"/>
      <c r="AI18" s="745"/>
      <c r="AJ18" s="746"/>
      <c r="AK18" s="744">
        <f>SUM(AK13:AQ17)</f>
        <v>315250</v>
      </c>
      <c r="AL18" s="745"/>
      <c r="AM18" s="745"/>
      <c r="AN18" s="745"/>
      <c r="AO18" s="745"/>
      <c r="AP18" s="745"/>
      <c r="AQ18" s="746"/>
      <c r="AR18" s="744">
        <f>SUM(AR13:AX17)</f>
        <v>327759</v>
      </c>
      <c r="AS18" s="745"/>
      <c r="AT18" s="745"/>
      <c r="AU18" s="745"/>
      <c r="AV18" s="745"/>
      <c r="AW18" s="745"/>
      <c r="AX18" s="747"/>
    </row>
    <row r="19" spans="1:50" ht="24.75" customHeight="1" x14ac:dyDescent="0.15">
      <c r="A19" s="604"/>
      <c r="B19" s="605"/>
      <c r="C19" s="605"/>
      <c r="D19" s="605"/>
      <c r="E19" s="605"/>
      <c r="F19" s="606"/>
      <c r="G19" s="742" t="s">
        <v>10</v>
      </c>
      <c r="H19" s="743"/>
      <c r="I19" s="743"/>
      <c r="J19" s="743"/>
      <c r="K19" s="743"/>
      <c r="L19" s="743"/>
      <c r="M19" s="743"/>
      <c r="N19" s="743"/>
      <c r="O19" s="743"/>
      <c r="P19" s="260">
        <v>317515</v>
      </c>
      <c r="Q19" s="261"/>
      <c r="R19" s="261"/>
      <c r="S19" s="261"/>
      <c r="T19" s="261"/>
      <c r="U19" s="261"/>
      <c r="V19" s="262"/>
      <c r="W19" s="260">
        <v>318399</v>
      </c>
      <c r="X19" s="261"/>
      <c r="Y19" s="261"/>
      <c r="Z19" s="261"/>
      <c r="AA19" s="261"/>
      <c r="AB19" s="261"/>
      <c r="AC19" s="262"/>
      <c r="AD19" s="260">
        <v>315250</v>
      </c>
      <c r="AE19" s="261"/>
      <c r="AF19" s="261"/>
      <c r="AG19" s="261"/>
      <c r="AH19" s="261"/>
      <c r="AI19" s="261"/>
      <c r="AJ19" s="262"/>
      <c r="AK19" s="581"/>
      <c r="AL19" s="581"/>
      <c r="AM19" s="581"/>
      <c r="AN19" s="581"/>
      <c r="AO19" s="581"/>
      <c r="AP19" s="581"/>
      <c r="AQ19" s="581"/>
      <c r="AR19" s="581"/>
      <c r="AS19" s="581"/>
      <c r="AT19" s="581"/>
      <c r="AU19" s="581"/>
      <c r="AV19" s="581"/>
      <c r="AW19" s="581"/>
      <c r="AX19" s="582"/>
    </row>
    <row r="20" spans="1:50" ht="24.75" customHeight="1" x14ac:dyDescent="0.15">
      <c r="A20" s="659"/>
      <c r="B20" s="660"/>
      <c r="C20" s="660"/>
      <c r="D20" s="660"/>
      <c r="E20" s="660"/>
      <c r="F20" s="661"/>
      <c r="G20" s="742" t="s">
        <v>11</v>
      </c>
      <c r="H20" s="743"/>
      <c r="I20" s="743"/>
      <c r="J20" s="743"/>
      <c r="K20" s="743"/>
      <c r="L20" s="743"/>
      <c r="M20" s="743"/>
      <c r="N20" s="743"/>
      <c r="O20" s="743"/>
      <c r="P20" s="748">
        <f>IF(P18=0, "-", P19/P18)</f>
        <v>1</v>
      </c>
      <c r="Q20" s="748"/>
      <c r="R20" s="748"/>
      <c r="S20" s="748"/>
      <c r="T20" s="748"/>
      <c r="U20" s="748"/>
      <c r="V20" s="748"/>
      <c r="W20" s="748">
        <f>IF(W18=0, "-", W19/W18)</f>
        <v>1</v>
      </c>
      <c r="X20" s="748"/>
      <c r="Y20" s="748"/>
      <c r="Z20" s="748"/>
      <c r="AA20" s="748"/>
      <c r="AB20" s="748"/>
      <c r="AC20" s="748"/>
      <c r="AD20" s="748">
        <f>IF(AD18=0, "-", AD19/AD18)</f>
        <v>1</v>
      </c>
      <c r="AE20" s="748"/>
      <c r="AF20" s="748"/>
      <c r="AG20" s="748"/>
      <c r="AH20" s="748"/>
      <c r="AI20" s="748"/>
      <c r="AJ20" s="748"/>
      <c r="AK20" s="581"/>
      <c r="AL20" s="581"/>
      <c r="AM20" s="581"/>
      <c r="AN20" s="581"/>
      <c r="AO20" s="581"/>
      <c r="AP20" s="581"/>
      <c r="AQ20" s="580"/>
      <c r="AR20" s="580"/>
      <c r="AS20" s="580"/>
      <c r="AT20" s="580"/>
      <c r="AU20" s="581"/>
      <c r="AV20" s="581"/>
      <c r="AW20" s="581"/>
      <c r="AX20" s="582"/>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0" t="s">
        <v>372</v>
      </c>
      <c r="AF21" s="620"/>
      <c r="AG21" s="620"/>
      <c r="AH21" s="620"/>
      <c r="AI21" s="620" t="s">
        <v>373</v>
      </c>
      <c r="AJ21" s="620"/>
      <c r="AK21" s="620"/>
      <c r="AL21" s="620"/>
      <c r="AM21" s="620" t="s">
        <v>374</v>
      </c>
      <c r="AN21" s="620"/>
      <c r="AO21" s="620"/>
      <c r="AP21" s="290"/>
      <c r="AQ21" s="146" t="s">
        <v>370</v>
      </c>
      <c r="AR21" s="149"/>
      <c r="AS21" s="149"/>
      <c r="AT21" s="150"/>
      <c r="AU21" s="362" t="s">
        <v>262</v>
      </c>
      <c r="AV21" s="362"/>
      <c r="AW21" s="362"/>
      <c r="AX21" s="817"/>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1"/>
      <c r="AF22" s="621"/>
      <c r="AG22" s="621"/>
      <c r="AH22" s="621"/>
      <c r="AI22" s="621"/>
      <c r="AJ22" s="621"/>
      <c r="AK22" s="621"/>
      <c r="AL22" s="621"/>
      <c r="AM22" s="621"/>
      <c r="AN22" s="621"/>
      <c r="AO22" s="621"/>
      <c r="AP22" s="293"/>
      <c r="AQ22" s="202">
        <v>28</v>
      </c>
      <c r="AR22" s="151"/>
      <c r="AS22" s="152" t="s">
        <v>371</v>
      </c>
      <c r="AT22" s="153"/>
      <c r="AU22" s="279" t="s">
        <v>613</v>
      </c>
      <c r="AV22" s="279"/>
      <c r="AW22" s="277" t="s">
        <v>313</v>
      </c>
      <c r="AX22" s="278"/>
    </row>
    <row r="23" spans="1:50" ht="54.75" customHeight="1" x14ac:dyDescent="0.15">
      <c r="A23" s="283"/>
      <c r="B23" s="281"/>
      <c r="C23" s="281"/>
      <c r="D23" s="281"/>
      <c r="E23" s="281"/>
      <c r="F23" s="282"/>
      <c r="G23" s="403" t="s">
        <v>616</v>
      </c>
      <c r="H23" s="404"/>
      <c r="I23" s="404"/>
      <c r="J23" s="404"/>
      <c r="K23" s="404"/>
      <c r="L23" s="404"/>
      <c r="M23" s="404"/>
      <c r="N23" s="404"/>
      <c r="O23" s="405"/>
      <c r="P23" s="111" t="s">
        <v>527</v>
      </c>
      <c r="Q23" s="111"/>
      <c r="R23" s="111"/>
      <c r="S23" s="111"/>
      <c r="T23" s="111"/>
      <c r="U23" s="111"/>
      <c r="V23" s="111"/>
      <c r="W23" s="111"/>
      <c r="X23" s="131"/>
      <c r="Y23" s="379" t="s">
        <v>14</v>
      </c>
      <c r="Z23" s="380"/>
      <c r="AA23" s="381"/>
      <c r="AB23" s="329" t="s">
        <v>528</v>
      </c>
      <c r="AC23" s="329"/>
      <c r="AD23" s="329"/>
      <c r="AE23" s="395">
        <v>22.6</v>
      </c>
      <c r="AF23" s="366"/>
      <c r="AG23" s="366"/>
      <c r="AH23" s="366"/>
      <c r="AI23" s="395">
        <v>21.2</v>
      </c>
      <c r="AJ23" s="366"/>
      <c r="AK23" s="366"/>
      <c r="AL23" s="366"/>
      <c r="AM23" s="395">
        <v>21.8</v>
      </c>
      <c r="AN23" s="366"/>
      <c r="AO23" s="366"/>
      <c r="AP23" s="366"/>
      <c r="AQ23" s="275" t="s">
        <v>591</v>
      </c>
      <c r="AR23" s="208"/>
      <c r="AS23" s="208"/>
      <c r="AT23" s="276"/>
      <c r="AU23" s="366" t="s">
        <v>591</v>
      </c>
      <c r="AV23" s="366"/>
      <c r="AW23" s="366"/>
      <c r="AX23" s="367"/>
    </row>
    <row r="24" spans="1:50" ht="54.7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523</v>
      </c>
      <c r="AC24" s="374"/>
      <c r="AD24" s="374"/>
      <c r="AE24" s="395" t="s">
        <v>529</v>
      </c>
      <c r="AF24" s="366"/>
      <c r="AG24" s="366"/>
      <c r="AH24" s="366"/>
      <c r="AI24" s="395" t="s">
        <v>586</v>
      </c>
      <c r="AJ24" s="366"/>
      <c r="AK24" s="366"/>
      <c r="AL24" s="366"/>
      <c r="AM24" s="395" t="s">
        <v>587</v>
      </c>
      <c r="AN24" s="366"/>
      <c r="AO24" s="366"/>
      <c r="AP24" s="366"/>
      <c r="AQ24" s="275">
        <v>21.8</v>
      </c>
      <c r="AR24" s="208"/>
      <c r="AS24" s="208"/>
      <c r="AT24" s="276"/>
      <c r="AU24" s="366" t="s">
        <v>614</v>
      </c>
      <c r="AV24" s="366"/>
      <c r="AW24" s="366"/>
      <c r="AX24" s="367"/>
    </row>
    <row r="25" spans="1:50" ht="54.7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t="s">
        <v>530</v>
      </c>
      <c r="AF25" s="366"/>
      <c r="AG25" s="366"/>
      <c r="AH25" s="366"/>
      <c r="AI25" s="395" t="s">
        <v>529</v>
      </c>
      <c r="AJ25" s="366"/>
      <c r="AK25" s="366"/>
      <c r="AL25" s="366"/>
      <c r="AM25" s="395" t="s">
        <v>533</v>
      </c>
      <c r="AN25" s="366"/>
      <c r="AO25" s="366"/>
      <c r="AP25" s="366"/>
      <c r="AQ25" s="275" t="s">
        <v>591</v>
      </c>
      <c r="AR25" s="208"/>
      <c r="AS25" s="208"/>
      <c r="AT25" s="276"/>
      <c r="AU25" s="366" t="s">
        <v>591</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0" t="s">
        <v>372</v>
      </c>
      <c r="AF26" s="620"/>
      <c r="AG26" s="620"/>
      <c r="AH26" s="620"/>
      <c r="AI26" s="620" t="s">
        <v>373</v>
      </c>
      <c r="AJ26" s="620"/>
      <c r="AK26" s="620"/>
      <c r="AL26" s="620"/>
      <c r="AM26" s="620" t="s">
        <v>374</v>
      </c>
      <c r="AN26" s="620"/>
      <c r="AO26" s="620"/>
      <c r="AP26" s="290"/>
      <c r="AQ26" s="146" t="s">
        <v>370</v>
      </c>
      <c r="AR26" s="149"/>
      <c r="AS26" s="149"/>
      <c r="AT26" s="150"/>
      <c r="AU26" s="812" t="s">
        <v>262</v>
      </c>
      <c r="AV26" s="812"/>
      <c r="AW26" s="812"/>
      <c r="AX26" s="813"/>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1"/>
      <c r="AF27" s="621"/>
      <c r="AG27" s="621"/>
      <c r="AH27" s="621"/>
      <c r="AI27" s="621"/>
      <c r="AJ27" s="621"/>
      <c r="AK27" s="621"/>
      <c r="AL27" s="621"/>
      <c r="AM27" s="621"/>
      <c r="AN27" s="621"/>
      <c r="AO27" s="621"/>
      <c r="AP27" s="293"/>
      <c r="AQ27" s="202">
        <v>28</v>
      </c>
      <c r="AR27" s="151"/>
      <c r="AS27" s="152" t="s">
        <v>371</v>
      </c>
      <c r="AT27" s="153"/>
      <c r="AU27" s="279" t="s">
        <v>613</v>
      </c>
      <c r="AV27" s="279"/>
      <c r="AW27" s="277" t="s">
        <v>313</v>
      </c>
      <c r="AX27" s="278"/>
    </row>
    <row r="28" spans="1:50" ht="53.25" customHeight="1" x14ac:dyDescent="0.15">
      <c r="A28" s="283"/>
      <c r="B28" s="281"/>
      <c r="C28" s="281"/>
      <c r="D28" s="281"/>
      <c r="E28" s="281"/>
      <c r="F28" s="282"/>
      <c r="G28" s="403" t="s">
        <v>617</v>
      </c>
      <c r="H28" s="404"/>
      <c r="I28" s="404"/>
      <c r="J28" s="404"/>
      <c r="K28" s="404"/>
      <c r="L28" s="404"/>
      <c r="M28" s="404"/>
      <c r="N28" s="404"/>
      <c r="O28" s="405"/>
      <c r="P28" s="111" t="s">
        <v>608</v>
      </c>
      <c r="Q28" s="111"/>
      <c r="R28" s="111"/>
      <c r="S28" s="111"/>
      <c r="T28" s="111"/>
      <c r="U28" s="111"/>
      <c r="V28" s="111"/>
      <c r="W28" s="111"/>
      <c r="X28" s="131"/>
      <c r="Y28" s="379" t="s">
        <v>14</v>
      </c>
      <c r="Z28" s="380"/>
      <c r="AA28" s="381"/>
      <c r="AB28" s="329" t="s">
        <v>534</v>
      </c>
      <c r="AC28" s="329"/>
      <c r="AD28" s="329"/>
      <c r="AE28" s="395">
        <v>69.3</v>
      </c>
      <c r="AF28" s="366"/>
      <c r="AG28" s="366"/>
      <c r="AH28" s="366"/>
      <c r="AI28" s="395">
        <v>70.099999999999994</v>
      </c>
      <c r="AJ28" s="366"/>
      <c r="AK28" s="366"/>
      <c r="AL28" s="366"/>
      <c r="AM28" s="395" t="s">
        <v>588</v>
      </c>
      <c r="AN28" s="366"/>
      <c r="AO28" s="366"/>
      <c r="AP28" s="366"/>
      <c r="AQ28" s="275" t="s">
        <v>591</v>
      </c>
      <c r="AR28" s="208"/>
      <c r="AS28" s="208"/>
      <c r="AT28" s="276"/>
      <c r="AU28" s="366" t="s">
        <v>591</v>
      </c>
      <c r="AV28" s="366"/>
      <c r="AW28" s="366"/>
      <c r="AX28" s="367"/>
    </row>
    <row r="29" spans="1:50" ht="53.25"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t="s">
        <v>523</v>
      </c>
      <c r="AC29" s="374"/>
      <c r="AD29" s="374"/>
      <c r="AE29" s="395" t="s">
        <v>531</v>
      </c>
      <c r="AF29" s="366"/>
      <c r="AG29" s="366"/>
      <c r="AH29" s="366"/>
      <c r="AI29" s="395" t="s">
        <v>605</v>
      </c>
      <c r="AJ29" s="366"/>
      <c r="AK29" s="366"/>
      <c r="AL29" s="366"/>
      <c r="AM29" s="395" t="s">
        <v>591</v>
      </c>
      <c r="AN29" s="366"/>
      <c r="AO29" s="366"/>
      <c r="AP29" s="366"/>
      <c r="AQ29" s="275">
        <v>70.099999999999994</v>
      </c>
      <c r="AR29" s="208"/>
      <c r="AS29" s="208"/>
      <c r="AT29" s="276"/>
      <c r="AU29" s="366" t="s">
        <v>614</v>
      </c>
      <c r="AV29" s="366"/>
      <c r="AW29" s="366"/>
      <c r="AX29" s="367"/>
    </row>
    <row r="30" spans="1:50" ht="53.25"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t="s">
        <v>532</v>
      </c>
      <c r="AF30" s="366"/>
      <c r="AG30" s="366"/>
      <c r="AH30" s="366"/>
      <c r="AI30" s="395" t="s">
        <v>532</v>
      </c>
      <c r="AJ30" s="366"/>
      <c r="AK30" s="366"/>
      <c r="AL30" s="366"/>
      <c r="AM30" s="395" t="s">
        <v>532</v>
      </c>
      <c r="AN30" s="366"/>
      <c r="AO30" s="366"/>
      <c r="AP30" s="366"/>
      <c r="AQ30" s="275" t="s">
        <v>591</v>
      </c>
      <c r="AR30" s="208"/>
      <c r="AS30" s="208"/>
      <c r="AT30" s="276"/>
      <c r="AU30" s="366" t="s">
        <v>591</v>
      </c>
      <c r="AV30" s="366"/>
      <c r="AW30" s="366"/>
      <c r="AX30" s="367"/>
    </row>
    <row r="31" spans="1:50" ht="18.75"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0" t="s">
        <v>372</v>
      </c>
      <c r="AF31" s="620"/>
      <c r="AG31" s="620"/>
      <c r="AH31" s="620"/>
      <c r="AI31" s="620" t="s">
        <v>373</v>
      </c>
      <c r="AJ31" s="620"/>
      <c r="AK31" s="620"/>
      <c r="AL31" s="620"/>
      <c r="AM31" s="620" t="s">
        <v>374</v>
      </c>
      <c r="AN31" s="620"/>
      <c r="AO31" s="620"/>
      <c r="AP31" s="290"/>
      <c r="AQ31" s="146" t="s">
        <v>370</v>
      </c>
      <c r="AR31" s="149"/>
      <c r="AS31" s="149"/>
      <c r="AT31" s="150"/>
      <c r="AU31" s="812" t="s">
        <v>262</v>
      </c>
      <c r="AV31" s="812"/>
      <c r="AW31" s="812"/>
      <c r="AX31" s="813"/>
    </row>
    <row r="32" spans="1:50" ht="18.75"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1"/>
      <c r="AF32" s="621"/>
      <c r="AG32" s="621"/>
      <c r="AH32" s="621"/>
      <c r="AI32" s="621"/>
      <c r="AJ32" s="621"/>
      <c r="AK32" s="621"/>
      <c r="AL32" s="621"/>
      <c r="AM32" s="621"/>
      <c r="AN32" s="621"/>
      <c r="AO32" s="621"/>
      <c r="AP32" s="293"/>
      <c r="AQ32" s="202">
        <v>28</v>
      </c>
      <c r="AR32" s="151"/>
      <c r="AS32" s="152" t="s">
        <v>371</v>
      </c>
      <c r="AT32" s="153"/>
      <c r="AU32" s="279" t="s">
        <v>613</v>
      </c>
      <c r="AV32" s="279"/>
      <c r="AW32" s="277" t="s">
        <v>313</v>
      </c>
      <c r="AX32" s="278"/>
    </row>
    <row r="33" spans="1:50" ht="58.5" customHeight="1" x14ac:dyDescent="0.15">
      <c r="A33" s="283"/>
      <c r="B33" s="281"/>
      <c r="C33" s="281"/>
      <c r="D33" s="281"/>
      <c r="E33" s="281"/>
      <c r="F33" s="282"/>
      <c r="G33" s="403" t="s">
        <v>618</v>
      </c>
      <c r="H33" s="404"/>
      <c r="I33" s="404"/>
      <c r="J33" s="404"/>
      <c r="K33" s="404"/>
      <c r="L33" s="404"/>
      <c r="M33" s="404"/>
      <c r="N33" s="404"/>
      <c r="O33" s="405"/>
      <c r="P33" s="111" t="s">
        <v>535</v>
      </c>
      <c r="Q33" s="111"/>
      <c r="R33" s="111"/>
      <c r="S33" s="111"/>
      <c r="T33" s="111"/>
      <c r="U33" s="111"/>
      <c r="V33" s="111"/>
      <c r="W33" s="111"/>
      <c r="X33" s="131"/>
      <c r="Y33" s="379" t="s">
        <v>14</v>
      </c>
      <c r="Z33" s="380"/>
      <c r="AA33" s="381"/>
      <c r="AB33" s="329" t="s">
        <v>528</v>
      </c>
      <c r="AC33" s="329"/>
      <c r="AD33" s="329"/>
      <c r="AE33" s="395">
        <v>36615</v>
      </c>
      <c r="AF33" s="366"/>
      <c r="AG33" s="366"/>
      <c r="AH33" s="366"/>
      <c r="AI33" s="395">
        <v>37916</v>
      </c>
      <c r="AJ33" s="366"/>
      <c r="AK33" s="366"/>
      <c r="AL33" s="366"/>
      <c r="AM33" s="395">
        <v>39159</v>
      </c>
      <c r="AN33" s="366"/>
      <c r="AO33" s="366"/>
      <c r="AP33" s="366"/>
      <c r="AQ33" s="275" t="s">
        <v>590</v>
      </c>
      <c r="AR33" s="208"/>
      <c r="AS33" s="208"/>
      <c r="AT33" s="276"/>
      <c r="AU33" s="366" t="s">
        <v>591</v>
      </c>
      <c r="AV33" s="366"/>
      <c r="AW33" s="366"/>
      <c r="AX33" s="367"/>
    </row>
    <row r="34" spans="1:50" ht="58.5"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t="s">
        <v>523</v>
      </c>
      <c r="AC34" s="374"/>
      <c r="AD34" s="374"/>
      <c r="AE34" s="395" t="s">
        <v>533</v>
      </c>
      <c r="AF34" s="366"/>
      <c r="AG34" s="366"/>
      <c r="AH34" s="366"/>
      <c r="AI34" s="395">
        <v>36615</v>
      </c>
      <c r="AJ34" s="366"/>
      <c r="AK34" s="366"/>
      <c r="AL34" s="366"/>
      <c r="AM34" s="395">
        <v>37916</v>
      </c>
      <c r="AN34" s="366"/>
      <c r="AO34" s="366"/>
      <c r="AP34" s="366"/>
      <c r="AQ34" s="275">
        <v>39159</v>
      </c>
      <c r="AR34" s="208"/>
      <c r="AS34" s="208"/>
      <c r="AT34" s="276"/>
      <c r="AU34" s="366" t="s">
        <v>615</v>
      </c>
      <c r="AV34" s="366"/>
      <c r="AW34" s="366"/>
      <c r="AX34" s="367"/>
    </row>
    <row r="35" spans="1:50" ht="58.5"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t="s">
        <v>531</v>
      </c>
      <c r="AF35" s="366"/>
      <c r="AG35" s="366"/>
      <c r="AH35" s="366"/>
      <c r="AI35" s="395" t="s">
        <v>532</v>
      </c>
      <c r="AJ35" s="366"/>
      <c r="AK35" s="366"/>
      <c r="AL35" s="366"/>
      <c r="AM35" s="395" t="s">
        <v>591</v>
      </c>
      <c r="AN35" s="366"/>
      <c r="AO35" s="366"/>
      <c r="AP35" s="366"/>
      <c r="AQ35" s="275" t="s">
        <v>590</v>
      </c>
      <c r="AR35" s="208"/>
      <c r="AS35" s="208"/>
      <c r="AT35" s="276"/>
      <c r="AU35" s="366" t="s">
        <v>591</v>
      </c>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0" t="s">
        <v>372</v>
      </c>
      <c r="AF36" s="620"/>
      <c r="AG36" s="620"/>
      <c r="AH36" s="620"/>
      <c r="AI36" s="620" t="s">
        <v>373</v>
      </c>
      <c r="AJ36" s="620"/>
      <c r="AK36" s="620"/>
      <c r="AL36" s="620"/>
      <c r="AM36" s="620" t="s">
        <v>374</v>
      </c>
      <c r="AN36" s="620"/>
      <c r="AO36" s="620"/>
      <c r="AP36" s="290"/>
      <c r="AQ36" s="146" t="s">
        <v>370</v>
      </c>
      <c r="AR36" s="149"/>
      <c r="AS36" s="149"/>
      <c r="AT36" s="150"/>
      <c r="AU36" s="812" t="s">
        <v>262</v>
      </c>
      <c r="AV36" s="812"/>
      <c r="AW36" s="812"/>
      <c r="AX36" s="813"/>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1"/>
      <c r="AF37" s="621"/>
      <c r="AG37" s="621"/>
      <c r="AH37" s="621"/>
      <c r="AI37" s="621"/>
      <c r="AJ37" s="621"/>
      <c r="AK37" s="621"/>
      <c r="AL37" s="621"/>
      <c r="AM37" s="621"/>
      <c r="AN37" s="621"/>
      <c r="AO37" s="621"/>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0" t="s">
        <v>372</v>
      </c>
      <c r="AF41" s="620"/>
      <c r="AG41" s="620"/>
      <c r="AH41" s="620"/>
      <c r="AI41" s="620" t="s">
        <v>373</v>
      </c>
      <c r="AJ41" s="620"/>
      <c r="AK41" s="620"/>
      <c r="AL41" s="620"/>
      <c r="AM41" s="620" t="s">
        <v>374</v>
      </c>
      <c r="AN41" s="620"/>
      <c r="AO41" s="620"/>
      <c r="AP41" s="290"/>
      <c r="AQ41" s="146" t="s">
        <v>370</v>
      </c>
      <c r="AR41" s="149"/>
      <c r="AS41" s="149"/>
      <c r="AT41" s="150"/>
      <c r="AU41" s="812" t="s">
        <v>262</v>
      </c>
      <c r="AV41" s="812"/>
      <c r="AW41" s="812"/>
      <c r="AX41" s="813"/>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1"/>
      <c r="AF42" s="621"/>
      <c r="AG42" s="621"/>
      <c r="AH42" s="621"/>
      <c r="AI42" s="621"/>
      <c r="AJ42" s="621"/>
      <c r="AK42" s="621"/>
      <c r="AL42" s="621"/>
      <c r="AM42" s="621"/>
      <c r="AN42" s="621"/>
      <c r="AO42" s="621"/>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50" t="s">
        <v>16</v>
      </c>
      <c r="AC45" s="750"/>
      <c r="AD45" s="750"/>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6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6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8"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9"/>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40"/>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31"/>
      <c r="AF50" s="832"/>
      <c r="AG50" s="832"/>
      <c r="AH50" s="832"/>
      <c r="AI50" s="831"/>
      <c r="AJ50" s="832"/>
      <c r="AK50" s="832"/>
      <c r="AL50" s="832"/>
      <c r="AM50" s="831"/>
      <c r="AN50" s="832"/>
      <c r="AO50" s="832"/>
      <c r="AP50" s="832"/>
      <c r="AQ50" s="275"/>
      <c r="AR50" s="208"/>
      <c r="AS50" s="208"/>
      <c r="AT50" s="276"/>
      <c r="AU50" s="366"/>
      <c r="AV50" s="366"/>
      <c r="AW50" s="366"/>
      <c r="AX50" s="367"/>
    </row>
    <row r="51" spans="1:50" ht="57" hidden="1" customHeight="1" x14ac:dyDescent="0.15">
      <c r="A51" s="92" t="s">
        <v>581</v>
      </c>
      <c r="B51" s="93"/>
      <c r="C51" s="93"/>
      <c r="D51" s="93"/>
      <c r="E51" s="90" t="s">
        <v>509</v>
      </c>
      <c r="F51" s="91"/>
      <c r="G51" s="59" t="s">
        <v>387</v>
      </c>
      <c r="H51" s="400"/>
      <c r="I51" s="401"/>
      <c r="J51" s="401"/>
      <c r="K51" s="401"/>
      <c r="L51" s="401"/>
      <c r="M51" s="401"/>
      <c r="N51" s="401"/>
      <c r="O51" s="402"/>
      <c r="P51" s="106"/>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1"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1"/>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1"/>
      <c r="B55" s="375"/>
      <c r="C55" s="309"/>
      <c r="D55" s="309"/>
      <c r="E55" s="309"/>
      <c r="F55" s="310"/>
      <c r="G55" s="537"/>
      <c r="H55" s="537"/>
      <c r="I55" s="537"/>
      <c r="J55" s="537"/>
      <c r="K55" s="537"/>
      <c r="L55" s="537"/>
      <c r="M55" s="537"/>
      <c r="N55" s="537"/>
      <c r="O55" s="537"/>
      <c r="P55" s="537"/>
      <c r="Q55" s="537"/>
      <c r="R55" s="537"/>
      <c r="S55" s="537"/>
      <c r="T55" s="537"/>
      <c r="U55" s="537"/>
      <c r="V55" s="537"/>
      <c r="W55" s="537"/>
      <c r="X55" s="537"/>
      <c r="Y55" s="537"/>
      <c r="Z55" s="537"/>
      <c r="AA55" s="538"/>
      <c r="AB55" s="825"/>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6"/>
    </row>
    <row r="56" spans="1:50" ht="22.5" hidden="1" customHeight="1" x14ac:dyDescent="0.15">
      <c r="A56" s="731"/>
      <c r="B56" s="375"/>
      <c r="C56" s="309"/>
      <c r="D56" s="309"/>
      <c r="E56" s="309"/>
      <c r="F56" s="310"/>
      <c r="G56" s="539"/>
      <c r="H56" s="539"/>
      <c r="I56" s="539"/>
      <c r="J56" s="539"/>
      <c r="K56" s="539"/>
      <c r="L56" s="539"/>
      <c r="M56" s="539"/>
      <c r="N56" s="539"/>
      <c r="O56" s="539"/>
      <c r="P56" s="539"/>
      <c r="Q56" s="539"/>
      <c r="R56" s="539"/>
      <c r="S56" s="539"/>
      <c r="T56" s="539"/>
      <c r="U56" s="539"/>
      <c r="V56" s="539"/>
      <c r="W56" s="539"/>
      <c r="X56" s="539"/>
      <c r="Y56" s="539"/>
      <c r="Z56" s="539"/>
      <c r="AA56" s="540"/>
      <c r="AB56" s="827"/>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8"/>
    </row>
    <row r="57" spans="1:50" ht="22.5" hidden="1" customHeight="1" x14ac:dyDescent="0.15">
      <c r="A57" s="731"/>
      <c r="B57" s="376"/>
      <c r="C57" s="377"/>
      <c r="D57" s="377"/>
      <c r="E57" s="377"/>
      <c r="F57" s="378"/>
      <c r="G57" s="541"/>
      <c r="H57" s="541"/>
      <c r="I57" s="541"/>
      <c r="J57" s="541"/>
      <c r="K57" s="541"/>
      <c r="L57" s="541"/>
      <c r="M57" s="541"/>
      <c r="N57" s="541"/>
      <c r="O57" s="541"/>
      <c r="P57" s="541"/>
      <c r="Q57" s="541"/>
      <c r="R57" s="541"/>
      <c r="S57" s="541"/>
      <c r="T57" s="541"/>
      <c r="U57" s="541"/>
      <c r="V57" s="541"/>
      <c r="W57" s="541"/>
      <c r="X57" s="541"/>
      <c r="Y57" s="541"/>
      <c r="Z57" s="541"/>
      <c r="AA57" s="542"/>
      <c r="AB57" s="829"/>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0"/>
    </row>
    <row r="58" spans="1:50" ht="18.75" hidden="1" customHeight="1" x14ac:dyDescent="0.15">
      <c r="A58" s="731"/>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0" t="s">
        <v>372</v>
      </c>
      <c r="AF58" s="620"/>
      <c r="AG58" s="620"/>
      <c r="AH58" s="620"/>
      <c r="AI58" s="620" t="s">
        <v>373</v>
      </c>
      <c r="AJ58" s="620"/>
      <c r="AK58" s="620"/>
      <c r="AL58" s="620"/>
      <c r="AM58" s="620" t="s">
        <v>374</v>
      </c>
      <c r="AN58" s="620"/>
      <c r="AO58" s="620"/>
      <c r="AP58" s="290"/>
      <c r="AQ58" s="146" t="s">
        <v>370</v>
      </c>
      <c r="AR58" s="149"/>
      <c r="AS58" s="149"/>
      <c r="AT58" s="150"/>
      <c r="AU58" s="812" t="s">
        <v>262</v>
      </c>
      <c r="AV58" s="812"/>
      <c r="AW58" s="812"/>
      <c r="AX58" s="813"/>
    </row>
    <row r="59" spans="1:50" ht="18.75" hidden="1" customHeight="1" x14ac:dyDescent="0.15">
      <c r="A59" s="731"/>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1"/>
      <c r="AF59" s="621"/>
      <c r="AG59" s="621"/>
      <c r="AH59" s="621"/>
      <c r="AI59" s="621"/>
      <c r="AJ59" s="621"/>
      <c r="AK59" s="621"/>
      <c r="AL59" s="621"/>
      <c r="AM59" s="621"/>
      <c r="AN59" s="621"/>
      <c r="AO59" s="621"/>
      <c r="AP59" s="293"/>
      <c r="AQ59" s="416"/>
      <c r="AR59" s="279"/>
      <c r="AS59" s="152" t="s">
        <v>371</v>
      </c>
      <c r="AT59" s="153"/>
      <c r="AU59" s="279"/>
      <c r="AV59" s="279"/>
      <c r="AW59" s="277" t="s">
        <v>313</v>
      </c>
      <c r="AX59" s="278"/>
    </row>
    <row r="60" spans="1:50" ht="22.5" hidden="1" customHeight="1" x14ac:dyDescent="0.15">
      <c r="A60" s="731"/>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31"/>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31"/>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31"/>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0" t="s">
        <v>372</v>
      </c>
      <c r="AF63" s="620"/>
      <c r="AG63" s="620"/>
      <c r="AH63" s="620"/>
      <c r="AI63" s="620" t="s">
        <v>373</v>
      </c>
      <c r="AJ63" s="620"/>
      <c r="AK63" s="620"/>
      <c r="AL63" s="620"/>
      <c r="AM63" s="620" t="s">
        <v>374</v>
      </c>
      <c r="AN63" s="620"/>
      <c r="AO63" s="620"/>
      <c r="AP63" s="290"/>
      <c r="AQ63" s="146" t="s">
        <v>370</v>
      </c>
      <c r="AR63" s="149"/>
      <c r="AS63" s="149"/>
      <c r="AT63" s="150"/>
      <c r="AU63" s="812" t="s">
        <v>262</v>
      </c>
      <c r="AV63" s="812"/>
      <c r="AW63" s="812"/>
      <c r="AX63" s="813"/>
    </row>
    <row r="64" spans="1:50" ht="18.75" hidden="1" customHeight="1" x14ac:dyDescent="0.15">
      <c r="A64" s="731"/>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1"/>
      <c r="AF64" s="621"/>
      <c r="AG64" s="621"/>
      <c r="AH64" s="621"/>
      <c r="AI64" s="621"/>
      <c r="AJ64" s="621"/>
      <c r="AK64" s="621"/>
      <c r="AL64" s="621"/>
      <c r="AM64" s="621"/>
      <c r="AN64" s="621"/>
      <c r="AO64" s="621"/>
      <c r="AP64" s="293"/>
      <c r="AQ64" s="416"/>
      <c r="AR64" s="279"/>
      <c r="AS64" s="152" t="s">
        <v>371</v>
      </c>
      <c r="AT64" s="153"/>
      <c r="AU64" s="279"/>
      <c r="AV64" s="279"/>
      <c r="AW64" s="277" t="s">
        <v>313</v>
      </c>
      <c r="AX64" s="278"/>
    </row>
    <row r="65" spans="1:60" ht="22.5" hidden="1" customHeight="1" x14ac:dyDescent="0.15">
      <c r="A65" s="731"/>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31"/>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31"/>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31"/>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12" t="s">
        <v>262</v>
      </c>
      <c r="AV68" s="812"/>
      <c r="AW68" s="812"/>
      <c r="AX68" s="813"/>
    </row>
    <row r="69" spans="1:60" ht="18.75" hidden="1" customHeight="1" x14ac:dyDescent="0.15">
      <c r="A69" s="731"/>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31"/>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9"/>
      <c r="AC70" s="760"/>
      <c r="AD70" s="761"/>
      <c r="AE70" s="395"/>
      <c r="AF70" s="366"/>
      <c r="AG70" s="366"/>
      <c r="AH70" s="833"/>
      <c r="AI70" s="395"/>
      <c r="AJ70" s="366"/>
      <c r="AK70" s="366"/>
      <c r="AL70" s="833"/>
      <c r="AM70" s="395"/>
      <c r="AN70" s="366"/>
      <c r="AO70" s="366"/>
      <c r="AP70" s="366"/>
      <c r="AQ70" s="275"/>
      <c r="AR70" s="208"/>
      <c r="AS70" s="208"/>
      <c r="AT70" s="276"/>
      <c r="AU70" s="366"/>
      <c r="AV70" s="366"/>
      <c r="AW70" s="366"/>
      <c r="AX70" s="367"/>
    </row>
    <row r="71" spans="1:60" ht="22.5" hidden="1" customHeight="1" x14ac:dyDescent="0.15">
      <c r="A71" s="731"/>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33"/>
      <c r="AI71" s="395"/>
      <c r="AJ71" s="366"/>
      <c r="AK71" s="366"/>
      <c r="AL71" s="833"/>
      <c r="AM71" s="395"/>
      <c r="AN71" s="366"/>
      <c r="AO71" s="366"/>
      <c r="AP71" s="366"/>
      <c r="AQ71" s="275"/>
      <c r="AR71" s="208"/>
      <c r="AS71" s="208"/>
      <c r="AT71" s="276"/>
      <c r="AU71" s="366"/>
      <c r="AV71" s="366"/>
      <c r="AW71" s="366"/>
      <c r="AX71" s="367"/>
    </row>
    <row r="72" spans="1:60" ht="22.5" hidden="1" customHeight="1" thickBot="1" x14ac:dyDescent="0.2">
      <c r="A72" s="732"/>
      <c r="B72" s="311"/>
      <c r="C72" s="311"/>
      <c r="D72" s="311"/>
      <c r="E72" s="311"/>
      <c r="F72" s="312"/>
      <c r="G72" s="751"/>
      <c r="H72" s="752"/>
      <c r="I72" s="752"/>
      <c r="J72" s="752"/>
      <c r="K72" s="752"/>
      <c r="L72" s="752"/>
      <c r="M72" s="752"/>
      <c r="N72" s="752"/>
      <c r="O72" s="753"/>
      <c r="P72" s="372"/>
      <c r="Q72" s="372"/>
      <c r="R72" s="372"/>
      <c r="S72" s="372"/>
      <c r="T72" s="372"/>
      <c r="U72" s="372"/>
      <c r="V72" s="372"/>
      <c r="W72" s="372"/>
      <c r="X72" s="373"/>
      <c r="Y72" s="773" t="s">
        <v>15</v>
      </c>
      <c r="Z72" s="774"/>
      <c r="AA72" s="775"/>
      <c r="AB72" s="767" t="s">
        <v>16</v>
      </c>
      <c r="AC72" s="768"/>
      <c r="AD72" s="769"/>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0"/>
      <c r="Z73" s="771"/>
      <c r="AA73" s="772"/>
      <c r="AB73" s="749" t="s">
        <v>12</v>
      </c>
      <c r="AC73" s="749"/>
      <c r="AD73" s="749"/>
      <c r="AE73" s="749" t="s">
        <v>372</v>
      </c>
      <c r="AF73" s="749"/>
      <c r="AG73" s="749"/>
      <c r="AH73" s="749"/>
      <c r="AI73" s="749" t="s">
        <v>373</v>
      </c>
      <c r="AJ73" s="749"/>
      <c r="AK73" s="749"/>
      <c r="AL73" s="749"/>
      <c r="AM73" s="749" t="s">
        <v>374</v>
      </c>
      <c r="AN73" s="749"/>
      <c r="AO73" s="749"/>
      <c r="AP73" s="749"/>
      <c r="AQ73" s="841" t="s">
        <v>375</v>
      </c>
      <c r="AR73" s="841"/>
      <c r="AS73" s="841"/>
      <c r="AT73" s="841"/>
      <c r="AU73" s="841"/>
      <c r="AV73" s="841"/>
      <c r="AW73" s="841"/>
      <c r="AX73" s="842"/>
    </row>
    <row r="74" spans="1:60" ht="42.75" customHeight="1" x14ac:dyDescent="0.15">
      <c r="A74" s="303"/>
      <c r="B74" s="304"/>
      <c r="C74" s="304"/>
      <c r="D74" s="304"/>
      <c r="E74" s="304"/>
      <c r="F74" s="305"/>
      <c r="G74" s="111" t="s">
        <v>627</v>
      </c>
      <c r="H74" s="111"/>
      <c r="I74" s="111"/>
      <c r="J74" s="111"/>
      <c r="K74" s="111"/>
      <c r="L74" s="111"/>
      <c r="M74" s="111"/>
      <c r="N74" s="111"/>
      <c r="O74" s="111"/>
      <c r="P74" s="111"/>
      <c r="Q74" s="111"/>
      <c r="R74" s="111"/>
      <c r="S74" s="111"/>
      <c r="T74" s="111"/>
      <c r="U74" s="111"/>
      <c r="V74" s="111"/>
      <c r="W74" s="111"/>
      <c r="X74" s="131"/>
      <c r="Y74" s="297" t="s">
        <v>62</v>
      </c>
      <c r="Z74" s="298"/>
      <c r="AA74" s="299"/>
      <c r="AB74" s="329" t="s">
        <v>536</v>
      </c>
      <c r="AC74" s="329"/>
      <c r="AD74" s="329"/>
      <c r="AE74" s="254">
        <v>10.3</v>
      </c>
      <c r="AF74" s="254"/>
      <c r="AG74" s="254"/>
      <c r="AH74" s="254"/>
      <c r="AI74" s="254">
        <v>10.1</v>
      </c>
      <c r="AJ74" s="254"/>
      <c r="AK74" s="254"/>
      <c r="AL74" s="254"/>
      <c r="AM74" s="254" t="s">
        <v>591</v>
      </c>
      <c r="AN74" s="254"/>
      <c r="AO74" s="254"/>
      <c r="AP74" s="254"/>
      <c r="AQ74" s="254" t="s">
        <v>607</v>
      </c>
      <c r="AR74" s="254"/>
      <c r="AS74" s="254"/>
      <c r="AT74" s="254"/>
      <c r="AU74" s="254"/>
      <c r="AV74" s="254"/>
      <c r="AW74" s="254"/>
      <c r="AX74" s="271"/>
      <c r="AY74" s="10"/>
      <c r="AZ74" s="10"/>
      <c r="BA74" s="10"/>
      <c r="BB74" s="10"/>
      <c r="BC74" s="10"/>
    </row>
    <row r="75" spans="1:60" ht="42.7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537</v>
      </c>
      <c r="AC75" s="329"/>
      <c r="AD75" s="329"/>
      <c r="AE75" s="254" t="s">
        <v>537</v>
      </c>
      <c r="AF75" s="254"/>
      <c r="AG75" s="254"/>
      <c r="AH75" s="254"/>
      <c r="AI75" s="254" t="s">
        <v>538</v>
      </c>
      <c r="AJ75" s="254"/>
      <c r="AK75" s="254"/>
      <c r="AL75" s="254"/>
      <c r="AM75" s="254" t="s">
        <v>530</v>
      </c>
      <c r="AN75" s="254"/>
      <c r="AO75" s="254"/>
      <c r="AP75" s="254"/>
      <c r="AQ75" s="254">
        <v>10.1</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3" t="s">
        <v>62</v>
      </c>
      <c r="Z77" s="544"/>
      <c r="AA77" s="545"/>
      <c r="AB77" s="754"/>
      <c r="AC77" s="755"/>
      <c r="AD77" s="756"/>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7"/>
      <c r="AA78" s="758"/>
      <c r="AB78" s="759"/>
      <c r="AC78" s="760"/>
      <c r="AD78" s="761"/>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3" t="s">
        <v>62</v>
      </c>
      <c r="Z80" s="544"/>
      <c r="AA80" s="545"/>
      <c r="AB80" s="754"/>
      <c r="AC80" s="755"/>
      <c r="AD80" s="756"/>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7"/>
      <c r="AA81" s="758"/>
      <c r="AB81" s="759"/>
      <c r="AC81" s="760"/>
      <c r="AD81" s="761"/>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3" t="s">
        <v>62</v>
      </c>
      <c r="Z83" s="544"/>
      <c r="AA83" s="545"/>
      <c r="AB83" s="754"/>
      <c r="AC83" s="755"/>
      <c r="AD83" s="756"/>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7"/>
      <c r="AA84" s="758"/>
      <c r="AB84" s="759"/>
      <c r="AC84" s="760"/>
      <c r="AD84" s="761"/>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3" t="s">
        <v>62</v>
      </c>
      <c r="Z86" s="544"/>
      <c r="AA86" s="545"/>
      <c r="AB86" s="754"/>
      <c r="AC86" s="755"/>
      <c r="AD86" s="756"/>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7"/>
      <c r="AA87" s="758"/>
      <c r="AB87" s="759"/>
      <c r="AC87" s="760"/>
      <c r="AD87" s="761"/>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7"/>
      <c r="Z88" s="648"/>
      <c r="AA88" s="649"/>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612</v>
      </c>
      <c r="H89" s="388"/>
      <c r="I89" s="388"/>
      <c r="J89" s="388"/>
      <c r="K89" s="388"/>
      <c r="L89" s="388"/>
      <c r="M89" s="388"/>
      <c r="N89" s="388"/>
      <c r="O89" s="388"/>
      <c r="P89" s="388"/>
      <c r="Q89" s="388"/>
      <c r="R89" s="388"/>
      <c r="S89" s="388"/>
      <c r="T89" s="388"/>
      <c r="U89" s="388"/>
      <c r="V89" s="388"/>
      <c r="W89" s="388"/>
      <c r="X89" s="388"/>
      <c r="Y89" s="263" t="s">
        <v>17</v>
      </c>
      <c r="Z89" s="264"/>
      <c r="AA89" s="265"/>
      <c r="AB89" s="330" t="s">
        <v>539</v>
      </c>
      <c r="AC89" s="331"/>
      <c r="AD89" s="332"/>
      <c r="AE89" s="254">
        <v>361</v>
      </c>
      <c r="AF89" s="254"/>
      <c r="AG89" s="254"/>
      <c r="AH89" s="254"/>
      <c r="AI89" s="254">
        <v>361</v>
      </c>
      <c r="AJ89" s="254"/>
      <c r="AK89" s="254"/>
      <c r="AL89" s="254"/>
      <c r="AM89" s="254">
        <v>359</v>
      </c>
      <c r="AN89" s="254"/>
      <c r="AO89" s="254"/>
      <c r="AP89" s="254"/>
      <c r="AQ89" s="395">
        <v>359</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5" t="s">
        <v>593</v>
      </c>
      <c r="AC90" s="706"/>
      <c r="AD90" s="707"/>
      <c r="AE90" s="384" t="s">
        <v>540</v>
      </c>
      <c r="AF90" s="384"/>
      <c r="AG90" s="384"/>
      <c r="AH90" s="384"/>
      <c r="AI90" s="384" t="s">
        <v>585</v>
      </c>
      <c r="AJ90" s="384"/>
      <c r="AK90" s="384"/>
      <c r="AL90" s="384"/>
      <c r="AM90" s="384" t="s">
        <v>609</v>
      </c>
      <c r="AN90" s="384"/>
      <c r="AO90" s="384"/>
      <c r="AP90" s="384"/>
      <c r="AQ90" s="384" t="s">
        <v>610</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7"/>
      <c r="Z91" s="648"/>
      <c r="AA91" s="649"/>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5" t="s">
        <v>56</v>
      </c>
      <c r="AC93" s="706"/>
      <c r="AD93" s="707"/>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7"/>
      <c r="Z94" s="648"/>
      <c r="AA94" s="649"/>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510</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5" t="s">
        <v>56</v>
      </c>
      <c r="AC96" s="706"/>
      <c r="AD96" s="707"/>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7"/>
      <c r="Z97" s="648"/>
      <c r="AA97" s="649"/>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4"/>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5"/>
      <c r="Y99" s="379" t="s">
        <v>55</v>
      </c>
      <c r="Z99" s="327"/>
      <c r="AA99" s="328"/>
      <c r="AB99" s="705" t="s">
        <v>56</v>
      </c>
      <c r="AC99" s="706"/>
      <c r="AD99" s="707"/>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5"/>
      <c r="Z100" s="846"/>
      <c r="AA100" s="847"/>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5" t="s">
        <v>368</v>
      </c>
      <c r="AC102" s="706"/>
      <c r="AD102" s="707"/>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4" customHeight="1" x14ac:dyDescent="0.15">
      <c r="A103" s="791" t="s">
        <v>469</v>
      </c>
      <c r="B103" s="792"/>
      <c r="C103" s="806" t="s">
        <v>417</v>
      </c>
      <c r="D103" s="807"/>
      <c r="E103" s="807"/>
      <c r="F103" s="807"/>
      <c r="G103" s="807"/>
      <c r="H103" s="807"/>
      <c r="I103" s="807"/>
      <c r="J103" s="807"/>
      <c r="K103" s="808"/>
      <c r="L103" s="717" t="s">
        <v>463</v>
      </c>
      <c r="M103" s="717"/>
      <c r="N103" s="717"/>
      <c r="O103" s="717"/>
      <c r="P103" s="717"/>
      <c r="Q103" s="717"/>
      <c r="R103" s="444" t="s">
        <v>382</v>
      </c>
      <c r="S103" s="444"/>
      <c r="T103" s="444"/>
      <c r="U103" s="444"/>
      <c r="V103" s="444"/>
      <c r="W103" s="444"/>
      <c r="X103" s="843"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4"/>
    </row>
    <row r="104" spans="1:50" ht="24" customHeight="1" x14ac:dyDescent="0.15">
      <c r="A104" s="793"/>
      <c r="B104" s="794"/>
      <c r="C104" s="856" t="s">
        <v>604</v>
      </c>
      <c r="D104" s="857"/>
      <c r="E104" s="857"/>
      <c r="F104" s="857"/>
      <c r="G104" s="857"/>
      <c r="H104" s="857"/>
      <c r="I104" s="857"/>
      <c r="J104" s="857"/>
      <c r="K104" s="858"/>
      <c r="L104" s="260">
        <v>315250</v>
      </c>
      <c r="M104" s="261"/>
      <c r="N104" s="261"/>
      <c r="O104" s="261"/>
      <c r="P104" s="261"/>
      <c r="Q104" s="262"/>
      <c r="R104" s="260">
        <v>330545</v>
      </c>
      <c r="S104" s="261"/>
      <c r="T104" s="261"/>
      <c r="U104" s="261"/>
      <c r="V104" s="261"/>
      <c r="W104" s="262"/>
      <c r="X104" s="445" t="s">
        <v>630</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4" customHeight="1" x14ac:dyDescent="0.15">
      <c r="A105" s="793"/>
      <c r="B105" s="794"/>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4" customHeight="1" x14ac:dyDescent="0.15">
      <c r="A106" s="793"/>
      <c r="B106" s="794"/>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4" customHeight="1" x14ac:dyDescent="0.15">
      <c r="A107" s="793"/>
      <c r="B107" s="794"/>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4" customHeight="1" x14ac:dyDescent="0.15">
      <c r="A108" s="793"/>
      <c r="B108" s="794"/>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4" customHeight="1" x14ac:dyDescent="0.15">
      <c r="A109" s="793"/>
      <c r="B109" s="794"/>
      <c r="C109" s="797"/>
      <c r="D109" s="798"/>
      <c r="E109" s="798"/>
      <c r="F109" s="798"/>
      <c r="G109" s="798"/>
      <c r="H109" s="798"/>
      <c r="I109" s="798"/>
      <c r="J109" s="798"/>
      <c r="K109" s="799"/>
      <c r="L109" s="260"/>
      <c r="M109" s="261"/>
      <c r="N109" s="261"/>
      <c r="O109" s="261"/>
      <c r="P109" s="261"/>
      <c r="Q109" s="262"/>
      <c r="R109" s="260"/>
      <c r="S109" s="261"/>
      <c r="T109" s="261"/>
      <c r="U109" s="261"/>
      <c r="V109" s="261"/>
      <c r="W109" s="262"/>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4" customHeight="1" thickBot="1" x14ac:dyDescent="0.2">
      <c r="A110" s="795"/>
      <c r="B110" s="796"/>
      <c r="C110" s="851" t="s">
        <v>22</v>
      </c>
      <c r="D110" s="852"/>
      <c r="E110" s="852"/>
      <c r="F110" s="852"/>
      <c r="G110" s="852"/>
      <c r="H110" s="852"/>
      <c r="I110" s="852"/>
      <c r="J110" s="852"/>
      <c r="K110" s="853"/>
      <c r="L110" s="347">
        <f>SUM(L104:Q109)</f>
        <v>315250</v>
      </c>
      <c r="M110" s="348"/>
      <c r="N110" s="348"/>
      <c r="O110" s="348"/>
      <c r="P110" s="348"/>
      <c r="Q110" s="349"/>
      <c r="R110" s="347">
        <f>SUM(R104:W109)</f>
        <v>330545</v>
      </c>
      <c r="S110" s="348"/>
      <c r="T110" s="348"/>
      <c r="U110" s="348"/>
      <c r="V110" s="348"/>
      <c r="W110" s="349"/>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0.5" customHeight="1" x14ac:dyDescent="0.15">
      <c r="A111" s="869" t="s">
        <v>391</v>
      </c>
      <c r="B111" s="870"/>
      <c r="C111" s="873" t="s">
        <v>388</v>
      </c>
      <c r="D111" s="870"/>
      <c r="E111" s="859" t="s">
        <v>429</v>
      </c>
      <c r="F111" s="860"/>
      <c r="G111" s="861" t="s">
        <v>620</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40.5" customHeight="1" x14ac:dyDescent="0.15">
      <c r="A112" s="871"/>
      <c r="B112" s="866"/>
      <c r="C112" s="164"/>
      <c r="D112" s="866"/>
      <c r="E112" s="186" t="s">
        <v>428</v>
      </c>
      <c r="F112" s="191"/>
      <c r="G112" s="135" t="s">
        <v>621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1"/>
      <c r="B113" s="866"/>
      <c r="C113" s="164"/>
      <c r="D113" s="86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1"/>
      <c r="B114" s="866"/>
      <c r="C114" s="164"/>
      <c r="D114" s="86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v>28</v>
      </c>
      <c r="AR114" s="279"/>
      <c r="AS114" s="152" t="s">
        <v>371</v>
      </c>
      <c r="AT114" s="153"/>
      <c r="AU114" s="151" t="s">
        <v>613</v>
      </c>
      <c r="AV114" s="151"/>
      <c r="AW114" s="152" t="s">
        <v>313</v>
      </c>
      <c r="AX114" s="203"/>
    </row>
    <row r="115" spans="1:50" ht="39.75" customHeight="1" x14ac:dyDescent="0.15">
      <c r="A115" s="871"/>
      <c r="B115" s="866"/>
      <c r="C115" s="164"/>
      <c r="D115" s="866"/>
      <c r="E115" s="164"/>
      <c r="F115" s="165"/>
      <c r="G115" s="130" t="s">
        <v>619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542</v>
      </c>
      <c r="AC115" s="207"/>
      <c r="AD115" s="207"/>
      <c r="AE115" s="181">
        <v>36615</v>
      </c>
      <c r="AF115" s="208"/>
      <c r="AG115" s="208"/>
      <c r="AH115" s="208"/>
      <c r="AI115" s="181">
        <v>37916</v>
      </c>
      <c r="AJ115" s="208"/>
      <c r="AK115" s="208"/>
      <c r="AL115" s="208"/>
      <c r="AM115" s="181">
        <v>39159</v>
      </c>
      <c r="AN115" s="208"/>
      <c r="AO115" s="208"/>
      <c r="AP115" s="208"/>
      <c r="AQ115" s="181" t="s">
        <v>591</v>
      </c>
      <c r="AR115" s="208"/>
      <c r="AS115" s="208"/>
      <c r="AT115" s="208"/>
      <c r="AU115" s="181" t="s">
        <v>591</v>
      </c>
      <c r="AV115" s="208"/>
      <c r="AW115" s="208"/>
      <c r="AX115" s="209"/>
    </row>
    <row r="116" spans="1:50" ht="48" customHeight="1" x14ac:dyDescent="0.15">
      <c r="A116" s="871"/>
      <c r="B116" s="866"/>
      <c r="C116" s="164"/>
      <c r="D116" s="86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594</v>
      </c>
      <c r="AC116" s="213"/>
      <c r="AD116" s="213"/>
      <c r="AE116" s="181" t="s">
        <v>529</v>
      </c>
      <c r="AF116" s="208"/>
      <c r="AG116" s="208"/>
      <c r="AH116" s="208"/>
      <c r="AI116" s="181" t="s">
        <v>529</v>
      </c>
      <c r="AJ116" s="208"/>
      <c r="AK116" s="208"/>
      <c r="AL116" s="208"/>
      <c r="AM116" s="181" t="s">
        <v>529</v>
      </c>
      <c r="AN116" s="208"/>
      <c r="AO116" s="208"/>
      <c r="AP116" s="208"/>
      <c r="AQ116" s="181">
        <v>39159</v>
      </c>
      <c r="AR116" s="208"/>
      <c r="AS116" s="208"/>
      <c r="AT116" s="208"/>
      <c r="AU116" s="181" t="s">
        <v>615</v>
      </c>
      <c r="AV116" s="208"/>
      <c r="AW116" s="208"/>
      <c r="AX116" s="209"/>
    </row>
    <row r="117" spans="1:50" ht="18.75" hidden="1" customHeight="1" x14ac:dyDescent="0.15">
      <c r="A117" s="871"/>
      <c r="B117" s="866"/>
      <c r="C117" s="164"/>
      <c r="D117" s="86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1"/>
      <c r="B118" s="866"/>
      <c r="C118" s="164"/>
      <c r="D118" s="86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1"/>
      <c r="B119" s="866"/>
      <c r="C119" s="164"/>
      <c r="D119" s="86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1"/>
      <c r="B120" s="866"/>
      <c r="C120" s="164"/>
      <c r="D120" s="86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1"/>
      <c r="B121" s="866"/>
      <c r="C121" s="164"/>
      <c r="D121" s="86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1"/>
      <c r="B122" s="866"/>
      <c r="C122" s="164"/>
      <c r="D122" s="86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1"/>
      <c r="B123" s="866"/>
      <c r="C123" s="164"/>
      <c r="D123" s="86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1"/>
      <c r="B124" s="866"/>
      <c r="C124" s="164"/>
      <c r="D124" s="86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1"/>
      <c r="B125" s="866"/>
      <c r="C125" s="164"/>
      <c r="D125" s="86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1"/>
      <c r="B126" s="866"/>
      <c r="C126" s="164"/>
      <c r="D126" s="86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1"/>
      <c r="B127" s="866"/>
      <c r="C127" s="164"/>
      <c r="D127" s="86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1"/>
      <c r="B128" s="866"/>
      <c r="C128" s="164"/>
      <c r="D128" s="86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1"/>
      <c r="B129" s="866"/>
      <c r="C129" s="164"/>
      <c r="D129" s="86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1"/>
      <c r="B130" s="866"/>
      <c r="C130" s="164"/>
      <c r="D130" s="86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1"/>
      <c r="B131" s="866"/>
      <c r="C131" s="164"/>
      <c r="D131" s="86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1"/>
      <c r="B132" s="866"/>
      <c r="C132" s="164"/>
      <c r="D132" s="86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1"/>
      <c r="B133" s="866"/>
      <c r="C133" s="164"/>
      <c r="D133" s="86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1"/>
      <c r="B134" s="866"/>
      <c r="C134" s="164"/>
      <c r="D134" s="86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1"/>
      <c r="B135" s="866"/>
      <c r="C135" s="164"/>
      <c r="D135" s="86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1"/>
      <c r="B136" s="866"/>
      <c r="C136" s="164"/>
      <c r="D136" s="86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1"/>
      <c r="B137" s="866"/>
      <c r="C137" s="164"/>
      <c r="D137" s="86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1"/>
      <c r="B138" s="866"/>
      <c r="C138" s="164"/>
      <c r="D138" s="86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1"/>
      <c r="B139" s="866"/>
      <c r="C139" s="164"/>
      <c r="D139" s="86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1"/>
      <c r="B140" s="866"/>
      <c r="C140" s="164"/>
      <c r="D140" s="86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1"/>
      <c r="B141" s="866"/>
      <c r="C141" s="164"/>
      <c r="D141" s="86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1"/>
      <c r="B142" s="866"/>
      <c r="C142" s="164"/>
      <c r="D142" s="86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1"/>
      <c r="B143" s="866"/>
      <c r="C143" s="164"/>
      <c r="D143" s="86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1"/>
      <c r="B144" s="866"/>
      <c r="C144" s="164"/>
      <c r="D144" s="86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1"/>
      <c r="B145" s="866"/>
      <c r="C145" s="164"/>
      <c r="D145" s="86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1"/>
      <c r="B146" s="866"/>
      <c r="C146" s="164"/>
      <c r="D146" s="86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1"/>
      <c r="B147" s="866"/>
      <c r="C147" s="164"/>
      <c r="D147" s="86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1"/>
      <c r="B148" s="866"/>
      <c r="C148" s="164"/>
      <c r="D148" s="86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1"/>
      <c r="B149" s="866"/>
      <c r="C149" s="164"/>
      <c r="D149" s="86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1"/>
      <c r="B150" s="866"/>
      <c r="C150" s="164"/>
      <c r="D150" s="86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1"/>
      <c r="B151" s="866"/>
      <c r="C151" s="164"/>
      <c r="D151" s="86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1"/>
      <c r="B152" s="866"/>
      <c r="C152" s="164"/>
      <c r="D152" s="86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1"/>
      <c r="B153" s="866"/>
      <c r="C153" s="164"/>
      <c r="D153" s="86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1"/>
      <c r="B154" s="866"/>
      <c r="C154" s="164"/>
      <c r="D154" s="86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1"/>
      <c r="B155" s="866"/>
      <c r="C155" s="164"/>
      <c r="D155" s="86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1"/>
      <c r="B156" s="866"/>
      <c r="C156" s="164"/>
      <c r="D156" s="86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1"/>
      <c r="B157" s="866"/>
      <c r="C157" s="164"/>
      <c r="D157" s="86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1"/>
      <c r="B158" s="866"/>
      <c r="C158" s="164"/>
      <c r="D158" s="86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1"/>
      <c r="B159" s="866"/>
      <c r="C159" s="164"/>
      <c r="D159" s="86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1"/>
      <c r="B160" s="866"/>
      <c r="C160" s="164"/>
      <c r="D160" s="86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1"/>
      <c r="B161" s="866"/>
      <c r="C161" s="164"/>
      <c r="D161" s="86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1"/>
      <c r="B162" s="866"/>
      <c r="C162" s="164"/>
      <c r="D162" s="86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1"/>
      <c r="B163" s="866"/>
      <c r="C163" s="164"/>
      <c r="D163" s="86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4"/>
      <c r="D164" s="86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4"/>
      <c r="D165" s="86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4"/>
      <c r="D166" s="86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1"/>
      <c r="B167" s="866"/>
      <c r="C167" s="164"/>
      <c r="D167" s="86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1"/>
      <c r="B168" s="866"/>
      <c r="C168" s="164"/>
      <c r="D168" s="86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7" customHeight="1" x14ac:dyDescent="0.15">
      <c r="A169" s="871"/>
      <c r="B169" s="866"/>
      <c r="C169" s="164"/>
      <c r="D169" s="866"/>
      <c r="E169" s="110" t="s">
        <v>606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7" customHeight="1" x14ac:dyDescent="0.15">
      <c r="A170" s="871"/>
      <c r="B170" s="866"/>
      <c r="C170" s="164"/>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4"/>
      <c r="D171" s="86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1"/>
      <c r="B172" s="866"/>
      <c r="C172" s="164"/>
      <c r="D172" s="86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1"/>
      <c r="B173" s="866"/>
      <c r="C173" s="164"/>
      <c r="D173" s="86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1"/>
      <c r="B174" s="866"/>
      <c r="C174" s="164"/>
      <c r="D174" s="86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1"/>
      <c r="B175" s="866"/>
      <c r="C175" s="164"/>
      <c r="D175" s="86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1"/>
      <c r="B176" s="866"/>
      <c r="C176" s="164"/>
      <c r="D176" s="86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1"/>
      <c r="B177" s="866"/>
      <c r="C177" s="164"/>
      <c r="D177" s="86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1"/>
      <c r="B178" s="866"/>
      <c r="C178" s="164"/>
      <c r="D178" s="86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1"/>
      <c r="B179" s="866"/>
      <c r="C179" s="164"/>
      <c r="D179" s="86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1"/>
      <c r="B180" s="866"/>
      <c r="C180" s="164"/>
      <c r="D180" s="86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1"/>
      <c r="B181" s="866"/>
      <c r="C181" s="164"/>
      <c r="D181" s="86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1"/>
      <c r="B182" s="866"/>
      <c r="C182" s="164"/>
      <c r="D182" s="86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1"/>
      <c r="B183" s="866"/>
      <c r="C183" s="164"/>
      <c r="D183" s="86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1"/>
      <c r="B184" s="866"/>
      <c r="C184" s="164"/>
      <c r="D184" s="86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1"/>
      <c r="B185" s="866"/>
      <c r="C185" s="164"/>
      <c r="D185" s="86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1"/>
      <c r="B186" s="866"/>
      <c r="C186" s="164"/>
      <c r="D186" s="86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1"/>
      <c r="B187" s="866"/>
      <c r="C187" s="164"/>
      <c r="D187" s="86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1"/>
      <c r="B188" s="866"/>
      <c r="C188" s="164"/>
      <c r="D188" s="86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1"/>
      <c r="B189" s="866"/>
      <c r="C189" s="164"/>
      <c r="D189" s="86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1"/>
      <c r="B190" s="866"/>
      <c r="C190" s="164"/>
      <c r="D190" s="86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1"/>
      <c r="B191" s="866"/>
      <c r="C191" s="164"/>
      <c r="D191" s="86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1"/>
      <c r="B192" s="866"/>
      <c r="C192" s="164"/>
      <c r="D192" s="86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1"/>
      <c r="B193" s="866"/>
      <c r="C193" s="164"/>
      <c r="D193" s="86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1"/>
      <c r="B194" s="866"/>
      <c r="C194" s="164"/>
      <c r="D194" s="86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1"/>
      <c r="B195" s="866"/>
      <c r="C195" s="164"/>
      <c r="D195" s="86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4"/>
      <c r="D196" s="86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4"/>
      <c r="D197" s="86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4"/>
      <c r="D198" s="86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4"/>
      <c r="D199" s="86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4"/>
      <c r="D200" s="86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4"/>
      <c r="D201" s="86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4"/>
      <c r="D202" s="86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4"/>
      <c r="D203" s="86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4"/>
      <c r="D204" s="86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4"/>
      <c r="D205" s="86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4"/>
      <c r="D206" s="86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4"/>
      <c r="D207" s="86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4"/>
      <c r="D208" s="86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4"/>
      <c r="D209" s="86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4"/>
      <c r="D210" s="86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4"/>
      <c r="D211" s="86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4"/>
      <c r="D212" s="86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4"/>
      <c r="D213" s="86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4"/>
      <c r="D214" s="86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4"/>
      <c r="D215" s="86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4"/>
      <c r="D216" s="86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4"/>
      <c r="D217" s="86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4"/>
      <c r="D218" s="86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4"/>
      <c r="D219" s="86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4"/>
      <c r="D220" s="86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4"/>
      <c r="D221" s="86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4"/>
      <c r="D222" s="86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4"/>
      <c r="D223" s="86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4"/>
      <c r="D224" s="86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4"/>
      <c r="D225" s="86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4"/>
      <c r="D226" s="86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4"/>
      <c r="D227" s="86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4"/>
      <c r="D228" s="86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1"/>
      <c r="B229" s="866"/>
      <c r="C229" s="164"/>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4"/>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4"/>
      <c r="D231" s="86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1"/>
      <c r="B232" s="866"/>
      <c r="C232" s="164"/>
      <c r="D232" s="86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1"/>
      <c r="B233" s="866"/>
      <c r="C233" s="164"/>
      <c r="D233" s="86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1"/>
      <c r="B234" s="866"/>
      <c r="C234" s="164"/>
      <c r="D234" s="86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1"/>
      <c r="B235" s="866"/>
      <c r="C235" s="164"/>
      <c r="D235" s="86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1"/>
      <c r="B236" s="866"/>
      <c r="C236" s="164"/>
      <c r="D236" s="86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1"/>
      <c r="B237" s="866"/>
      <c r="C237" s="164"/>
      <c r="D237" s="86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1"/>
      <c r="B238" s="866"/>
      <c r="C238" s="164"/>
      <c r="D238" s="86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1"/>
      <c r="B239" s="866"/>
      <c r="C239" s="164"/>
      <c r="D239" s="86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1"/>
      <c r="B240" s="866"/>
      <c r="C240" s="164"/>
      <c r="D240" s="86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1"/>
      <c r="B241" s="866"/>
      <c r="C241" s="164"/>
      <c r="D241" s="86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1"/>
      <c r="B242" s="866"/>
      <c r="C242" s="164"/>
      <c r="D242" s="86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1"/>
      <c r="B243" s="866"/>
      <c r="C243" s="164"/>
      <c r="D243" s="86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1"/>
      <c r="B244" s="866"/>
      <c r="C244" s="164"/>
      <c r="D244" s="86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1"/>
      <c r="B245" s="866"/>
      <c r="C245" s="164"/>
      <c r="D245" s="86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1"/>
      <c r="B246" s="866"/>
      <c r="C246" s="164"/>
      <c r="D246" s="86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1"/>
      <c r="B247" s="866"/>
      <c r="C247" s="164"/>
      <c r="D247" s="86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1"/>
      <c r="B248" s="866"/>
      <c r="C248" s="164"/>
      <c r="D248" s="86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1"/>
      <c r="B249" s="866"/>
      <c r="C249" s="164"/>
      <c r="D249" s="86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1"/>
      <c r="B250" s="866"/>
      <c r="C250" s="164"/>
      <c r="D250" s="86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1"/>
      <c r="B251" s="866"/>
      <c r="C251" s="164"/>
      <c r="D251" s="86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1"/>
      <c r="B252" s="866"/>
      <c r="C252" s="164"/>
      <c r="D252" s="86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1"/>
      <c r="B253" s="866"/>
      <c r="C253" s="164"/>
      <c r="D253" s="86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4"/>
      <c r="D254" s="86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4"/>
      <c r="D255" s="86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4"/>
      <c r="D256" s="86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4"/>
      <c r="D257" s="86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4"/>
      <c r="D258" s="86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4"/>
      <c r="D259" s="86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4"/>
      <c r="D260" s="86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4"/>
      <c r="D261" s="86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4"/>
      <c r="D262" s="86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4"/>
      <c r="D263" s="86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4"/>
      <c r="D264" s="86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4"/>
      <c r="D265" s="86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4"/>
      <c r="D266" s="86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4"/>
      <c r="D267" s="86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4"/>
      <c r="D268" s="86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4"/>
      <c r="D269" s="86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4"/>
      <c r="D270" s="86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4"/>
      <c r="D271" s="86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4"/>
      <c r="D272" s="86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4"/>
      <c r="D273" s="86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4"/>
      <c r="D274" s="86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4"/>
      <c r="D275" s="86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4"/>
      <c r="D276" s="86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4"/>
      <c r="D277" s="86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4"/>
      <c r="D278" s="86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4"/>
      <c r="D279" s="86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4"/>
      <c r="D280" s="86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4"/>
      <c r="D281" s="86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4"/>
      <c r="D282" s="86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4"/>
      <c r="D283" s="86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4"/>
      <c r="D284" s="86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4"/>
      <c r="D285" s="86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4"/>
      <c r="D286" s="86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4"/>
      <c r="D287" s="86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4"/>
      <c r="D288" s="86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1"/>
      <c r="B289" s="866"/>
      <c r="C289" s="164"/>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4"/>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4"/>
      <c r="D291" s="86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1"/>
      <c r="B292" s="866"/>
      <c r="C292" s="164"/>
      <c r="D292" s="86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1"/>
      <c r="B293" s="866"/>
      <c r="C293" s="164"/>
      <c r="D293" s="86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1"/>
      <c r="B294" s="866"/>
      <c r="C294" s="164"/>
      <c r="D294" s="86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1"/>
      <c r="B295" s="866"/>
      <c r="C295" s="164"/>
      <c r="D295" s="86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1"/>
      <c r="B296" s="866"/>
      <c r="C296" s="164"/>
      <c r="D296" s="86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1"/>
      <c r="B297" s="866"/>
      <c r="C297" s="164"/>
      <c r="D297" s="86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1"/>
      <c r="B298" s="866"/>
      <c r="C298" s="164"/>
      <c r="D298" s="86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1"/>
      <c r="B299" s="866"/>
      <c r="C299" s="164"/>
      <c r="D299" s="86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1"/>
      <c r="B300" s="866"/>
      <c r="C300" s="164"/>
      <c r="D300" s="86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1"/>
      <c r="B301" s="866"/>
      <c r="C301" s="164"/>
      <c r="D301" s="86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1"/>
      <c r="B302" s="866"/>
      <c r="C302" s="164"/>
      <c r="D302" s="86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1"/>
      <c r="B303" s="866"/>
      <c r="C303" s="164"/>
      <c r="D303" s="86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1"/>
      <c r="B304" s="866"/>
      <c r="C304" s="164"/>
      <c r="D304" s="86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1"/>
      <c r="B305" s="866"/>
      <c r="C305" s="164"/>
      <c r="D305" s="86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1"/>
      <c r="B306" s="866"/>
      <c r="C306" s="164"/>
      <c r="D306" s="86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1"/>
      <c r="B307" s="866"/>
      <c r="C307" s="164"/>
      <c r="D307" s="86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1"/>
      <c r="B308" s="866"/>
      <c r="C308" s="164"/>
      <c r="D308" s="86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1"/>
      <c r="B309" s="866"/>
      <c r="C309" s="164"/>
      <c r="D309" s="86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1"/>
      <c r="B310" s="866"/>
      <c r="C310" s="164"/>
      <c r="D310" s="86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1"/>
      <c r="B311" s="866"/>
      <c r="C311" s="164"/>
      <c r="D311" s="86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1"/>
      <c r="B312" s="866"/>
      <c r="C312" s="164"/>
      <c r="D312" s="86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1"/>
      <c r="B313" s="866"/>
      <c r="C313" s="164"/>
      <c r="D313" s="86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1"/>
      <c r="B314" s="866"/>
      <c r="C314" s="164"/>
      <c r="D314" s="86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1"/>
      <c r="B315" s="866"/>
      <c r="C315" s="164"/>
      <c r="D315" s="86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4"/>
      <c r="D316" s="86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4"/>
      <c r="D317" s="86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4"/>
      <c r="D318" s="86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4"/>
      <c r="D319" s="86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4"/>
      <c r="D320" s="86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4"/>
      <c r="D321" s="86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4"/>
      <c r="D322" s="86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4"/>
      <c r="D323" s="86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4"/>
      <c r="D324" s="86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4"/>
      <c r="D325" s="86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4"/>
      <c r="D326" s="86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4"/>
      <c r="D327" s="86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4"/>
      <c r="D328" s="86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4"/>
      <c r="D329" s="86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4"/>
      <c r="D330" s="86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4"/>
      <c r="D331" s="86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4"/>
      <c r="D332" s="86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4"/>
      <c r="D333" s="86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4"/>
      <c r="D334" s="86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4"/>
      <c r="D335" s="86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4"/>
      <c r="D336" s="86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4"/>
      <c r="D337" s="86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4"/>
      <c r="D338" s="86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4"/>
      <c r="D339" s="86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4"/>
      <c r="D340" s="86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4"/>
      <c r="D341" s="86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4"/>
      <c r="D342" s="86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4"/>
      <c r="D343" s="86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4"/>
      <c r="D344" s="86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4"/>
      <c r="D345" s="86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4"/>
      <c r="D346" s="86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4"/>
      <c r="D347" s="86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1"/>
      <c r="B348" s="866"/>
      <c r="C348" s="164"/>
      <c r="D348" s="86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1"/>
      <c r="B349" s="866"/>
      <c r="C349" s="164"/>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1"/>
      <c r="B350" s="866"/>
      <c r="C350" s="164"/>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4"/>
      <c r="D351" s="86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1"/>
      <c r="B352" s="866"/>
      <c r="C352" s="164"/>
      <c r="D352" s="86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1"/>
      <c r="B353" s="866"/>
      <c r="C353" s="164"/>
      <c r="D353" s="86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1"/>
      <c r="B354" s="866"/>
      <c r="C354" s="164"/>
      <c r="D354" s="86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1"/>
      <c r="B355" s="866"/>
      <c r="C355" s="164"/>
      <c r="D355" s="86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1"/>
      <c r="B356" s="866"/>
      <c r="C356" s="164"/>
      <c r="D356" s="86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1"/>
      <c r="B357" s="866"/>
      <c r="C357" s="164"/>
      <c r="D357" s="86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1"/>
      <c r="B358" s="866"/>
      <c r="C358" s="164"/>
      <c r="D358" s="86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1"/>
      <c r="B359" s="866"/>
      <c r="C359" s="164"/>
      <c r="D359" s="86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1"/>
      <c r="B360" s="866"/>
      <c r="C360" s="164"/>
      <c r="D360" s="86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1"/>
      <c r="B361" s="866"/>
      <c r="C361" s="164"/>
      <c r="D361" s="86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1"/>
      <c r="B362" s="866"/>
      <c r="C362" s="164"/>
      <c r="D362" s="86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1"/>
      <c r="B363" s="866"/>
      <c r="C363" s="164"/>
      <c r="D363" s="86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1"/>
      <c r="B364" s="866"/>
      <c r="C364" s="164"/>
      <c r="D364" s="86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1"/>
      <c r="B365" s="866"/>
      <c r="C365" s="164"/>
      <c r="D365" s="86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1"/>
      <c r="B366" s="866"/>
      <c r="C366" s="164"/>
      <c r="D366" s="86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1"/>
      <c r="B367" s="866"/>
      <c r="C367" s="164"/>
      <c r="D367" s="86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1"/>
      <c r="B368" s="866"/>
      <c r="C368" s="164"/>
      <c r="D368" s="86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1"/>
      <c r="B369" s="866"/>
      <c r="C369" s="164"/>
      <c r="D369" s="86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1"/>
      <c r="B370" s="866"/>
      <c r="C370" s="164"/>
      <c r="D370" s="86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1"/>
      <c r="B371" s="866"/>
      <c r="C371" s="164"/>
      <c r="D371" s="86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1"/>
      <c r="B372" s="866"/>
      <c r="C372" s="164"/>
      <c r="D372" s="86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1"/>
      <c r="B373" s="866"/>
      <c r="C373" s="164"/>
      <c r="D373" s="86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4"/>
      <c r="D374" s="86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4"/>
      <c r="D375" s="86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4"/>
      <c r="D376" s="86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4"/>
      <c r="D377" s="86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4"/>
      <c r="D378" s="86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4"/>
      <c r="D379" s="86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4"/>
      <c r="D380" s="86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4"/>
      <c r="D381" s="86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4"/>
      <c r="D382" s="86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4"/>
      <c r="D383" s="86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4"/>
      <c r="D384" s="86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4"/>
      <c r="D385" s="86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4"/>
      <c r="D386" s="86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4"/>
      <c r="D387" s="86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4"/>
      <c r="D388" s="86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4"/>
      <c r="D389" s="86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4"/>
      <c r="D390" s="86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4"/>
      <c r="D391" s="86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4"/>
      <c r="D392" s="86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4"/>
      <c r="D393" s="86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4"/>
      <c r="D394" s="86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4"/>
      <c r="D395" s="86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4"/>
      <c r="D396" s="86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4"/>
      <c r="D397" s="86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4"/>
      <c r="D398" s="86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4"/>
      <c r="D399" s="86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4"/>
      <c r="D400" s="86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4"/>
      <c r="D401" s="86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4"/>
      <c r="D402" s="86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4"/>
      <c r="D403" s="86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4"/>
      <c r="D404" s="86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4"/>
      <c r="D405" s="86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4"/>
      <c r="D406" s="86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4"/>
      <c r="D407" s="86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1"/>
      <c r="B408" s="866"/>
      <c r="C408" s="164"/>
      <c r="D408" s="86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1"/>
      <c r="B409" s="866"/>
      <c r="C409" s="164"/>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1"/>
      <c r="B410" s="866"/>
      <c r="C410" s="166"/>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1"/>
      <c r="B411" s="866"/>
      <c r="C411" s="162" t="s">
        <v>390</v>
      </c>
      <c r="D411" s="865"/>
      <c r="E411" s="186" t="s">
        <v>413</v>
      </c>
      <c r="F411" s="191"/>
      <c r="G411" s="786" t="s">
        <v>409</v>
      </c>
      <c r="H411" s="160"/>
      <c r="I411" s="160"/>
      <c r="J411" s="787" t="s">
        <v>523</v>
      </c>
      <c r="K411" s="788"/>
      <c r="L411" s="788"/>
      <c r="M411" s="788"/>
      <c r="N411" s="788"/>
      <c r="O411" s="788"/>
      <c r="P411" s="788"/>
      <c r="Q411" s="788"/>
      <c r="R411" s="788"/>
      <c r="S411" s="788"/>
      <c r="T411" s="789"/>
      <c r="U411" s="401" t="s">
        <v>591</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0"/>
    </row>
    <row r="412" spans="1:50" ht="18.75" customHeight="1" x14ac:dyDescent="0.15">
      <c r="A412" s="871"/>
      <c r="B412" s="866"/>
      <c r="C412" s="164"/>
      <c r="D412" s="86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1"/>
      <c r="B413" s="866"/>
      <c r="C413" s="164"/>
      <c r="D413" s="86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591</v>
      </c>
      <c r="AF413" s="151"/>
      <c r="AG413" s="152" t="s">
        <v>371</v>
      </c>
      <c r="AH413" s="153"/>
      <c r="AI413" s="147"/>
      <c r="AJ413" s="147"/>
      <c r="AK413" s="147"/>
      <c r="AL413" s="148"/>
      <c r="AM413" s="147"/>
      <c r="AN413" s="147"/>
      <c r="AO413" s="147"/>
      <c r="AP413" s="148"/>
      <c r="AQ413" s="202" t="s">
        <v>590</v>
      </c>
      <c r="AR413" s="151"/>
      <c r="AS413" s="152" t="s">
        <v>371</v>
      </c>
      <c r="AT413" s="153"/>
      <c r="AU413" s="151" t="s">
        <v>591</v>
      </c>
      <c r="AV413" s="151"/>
      <c r="AW413" s="152" t="s">
        <v>313</v>
      </c>
      <c r="AX413" s="203"/>
    </row>
    <row r="414" spans="1:50" ht="22.5" customHeight="1" x14ac:dyDescent="0.15">
      <c r="A414" s="871"/>
      <c r="B414" s="866"/>
      <c r="C414" s="164"/>
      <c r="D414" s="866"/>
      <c r="E414" s="154"/>
      <c r="F414" s="155"/>
      <c r="G414" s="130" t="s">
        <v>591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590</v>
      </c>
      <c r="AC414" s="213"/>
      <c r="AD414" s="213"/>
      <c r="AE414" s="275" t="s">
        <v>591</v>
      </c>
      <c r="AF414" s="208"/>
      <c r="AG414" s="208"/>
      <c r="AH414" s="208"/>
      <c r="AI414" s="275" t="s">
        <v>591</v>
      </c>
      <c r="AJ414" s="208"/>
      <c r="AK414" s="208"/>
      <c r="AL414" s="208"/>
      <c r="AM414" s="275" t="s">
        <v>590</v>
      </c>
      <c r="AN414" s="208"/>
      <c r="AO414" s="208"/>
      <c r="AP414" s="276"/>
      <c r="AQ414" s="275" t="s">
        <v>591</v>
      </c>
      <c r="AR414" s="208"/>
      <c r="AS414" s="208"/>
      <c r="AT414" s="276"/>
      <c r="AU414" s="208" t="s">
        <v>588</v>
      </c>
      <c r="AV414" s="208"/>
      <c r="AW414" s="208"/>
      <c r="AX414" s="209"/>
    </row>
    <row r="415" spans="1:50" ht="22.5" customHeight="1" x14ac:dyDescent="0.15">
      <c r="A415" s="871"/>
      <c r="B415" s="866"/>
      <c r="C415" s="164"/>
      <c r="D415" s="86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588</v>
      </c>
      <c r="AC415" s="207"/>
      <c r="AD415" s="207"/>
      <c r="AE415" s="275" t="s">
        <v>590</v>
      </c>
      <c r="AF415" s="208"/>
      <c r="AG415" s="208"/>
      <c r="AH415" s="276"/>
      <c r="AI415" s="275" t="s">
        <v>591</v>
      </c>
      <c r="AJ415" s="208"/>
      <c r="AK415" s="208"/>
      <c r="AL415" s="208"/>
      <c r="AM415" s="275" t="s">
        <v>591</v>
      </c>
      <c r="AN415" s="208"/>
      <c r="AO415" s="208"/>
      <c r="AP415" s="276"/>
      <c r="AQ415" s="275" t="s">
        <v>591</v>
      </c>
      <c r="AR415" s="208"/>
      <c r="AS415" s="208"/>
      <c r="AT415" s="276"/>
      <c r="AU415" s="208" t="s">
        <v>591</v>
      </c>
      <c r="AV415" s="208"/>
      <c r="AW415" s="208"/>
      <c r="AX415" s="209"/>
    </row>
    <row r="416" spans="1:50" ht="22.5" customHeight="1" x14ac:dyDescent="0.15">
      <c r="A416" s="871"/>
      <c r="B416" s="866"/>
      <c r="C416" s="164"/>
      <c r="D416" s="86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t="s">
        <v>591</v>
      </c>
      <c r="AF416" s="208"/>
      <c r="AG416" s="208"/>
      <c r="AH416" s="276"/>
      <c r="AI416" s="275" t="s">
        <v>590</v>
      </c>
      <c r="AJ416" s="208"/>
      <c r="AK416" s="208"/>
      <c r="AL416" s="208"/>
      <c r="AM416" s="275" t="s">
        <v>591</v>
      </c>
      <c r="AN416" s="208"/>
      <c r="AO416" s="208"/>
      <c r="AP416" s="276"/>
      <c r="AQ416" s="275" t="s">
        <v>591</v>
      </c>
      <c r="AR416" s="208"/>
      <c r="AS416" s="208"/>
      <c r="AT416" s="276"/>
      <c r="AU416" s="208" t="s">
        <v>591</v>
      </c>
      <c r="AV416" s="208"/>
      <c r="AW416" s="208"/>
      <c r="AX416" s="209"/>
    </row>
    <row r="417" spans="1:50" ht="18.75" hidden="1" customHeight="1" x14ac:dyDescent="0.15">
      <c r="A417" s="871"/>
      <c r="B417" s="866"/>
      <c r="C417" s="164"/>
      <c r="D417" s="86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1"/>
      <c r="B418" s="866"/>
      <c r="C418" s="164"/>
      <c r="D418" s="86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1"/>
      <c r="B419" s="866"/>
      <c r="C419" s="164"/>
      <c r="D419" s="86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71"/>
      <c r="B420" s="866"/>
      <c r="C420" s="164"/>
      <c r="D420" s="86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71"/>
      <c r="B421" s="866"/>
      <c r="C421" s="164"/>
      <c r="D421" s="86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71"/>
      <c r="B422" s="866"/>
      <c r="C422" s="164"/>
      <c r="D422" s="86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1"/>
      <c r="B423" s="866"/>
      <c r="C423" s="164"/>
      <c r="D423" s="86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1"/>
      <c r="B424" s="866"/>
      <c r="C424" s="164"/>
      <c r="D424" s="86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71"/>
      <c r="B425" s="866"/>
      <c r="C425" s="164"/>
      <c r="D425" s="86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71"/>
      <c r="B426" s="866"/>
      <c r="C426" s="164"/>
      <c r="D426" s="86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71"/>
      <c r="B427" s="866"/>
      <c r="C427" s="164"/>
      <c r="D427" s="86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1"/>
      <c r="B428" s="866"/>
      <c r="C428" s="164"/>
      <c r="D428" s="86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1"/>
      <c r="B429" s="866"/>
      <c r="C429" s="164"/>
      <c r="D429" s="86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71"/>
      <c r="B430" s="866"/>
      <c r="C430" s="164"/>
      <c r="D430" s="86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71"/>
      <c r="B431" s="866"/>
      <c r="C431" s="164"/>
      <c r="D431" s="86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71"/>
      <c r="B432" s="866"/>
      <c r="C432" s="164"/>
      <c r="D432" s="86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1"/>
      <c r="B433" s="866"/>
      <c r="C433" s="164"/>
      <c r="D433" s="86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1"/>
      <c r="B434" s="866"/>
      <c r="C434" s="164"/>
      <c r="D434" s="86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71"/>
      <c r="B435" s="866"/>
      <c r="C435" s="164"/>
      <c r="D435" s="86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71"/>
      <c r="B436" s="866"/>
      <c r="C436" s="164"/>
      <c r="D436" s="86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4" t="s">
        <v>16</v>
      </c>
      <c r="AC436" s="864"/>
      <c r="AD436" s="864"/>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71"/>
      <c r="B437" s="866"/>
      <c r="C437" s="164"/>
      <c r="D437" s="86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1"/>
      <c r="B438" s="866"/>
      <c r="C438" s="164"/>
      <c r="D438" s="86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628</v>
      </c>
      <c r="AF438" s="151"/>
      <c r="AG438" s="152" t="s">
        <v>371</v>
      </c>
      <c r="AH438" s="153"/>
      <c r="AI438" s="147"/>
      <c r="AJ438" s="147"/>
      <c r="AK438" s="147"/>
      <c r="AL438" s="148"/>
      <c r="AM438" s="147"/>
      <c r="AN438" s="147"/>
      <c r="AO438" s="147"/>
      <c r="AP438" s="148"/>
      <c r="AQ438" s="202" t="s">
        <v>628</v>
      </c>
      <c r="AR438" s="151"/>
      <c r="AS438" s="152" t="s">
        <v>371</v>
      </c>
      <c r="AT438" s="153"/>
      <c r="AU438" s="151" t="s">
        <v>629</v>
      </c>
      <c r="AV438" s="151"/>
      <c r="AW438" s="152" t="s">
        <v>313</v>
      </c>
      <c r="AX438" s="203"/>
    </row>
    <row r="439" spans="1:50" ht="22.5" customHeight="1" x14ac:dyDescent="0.15">
      <c r="A439" s="871"/>
      <c r="B439" s="866"/>
      <c r="C439" s="164"/>
      <c r="D439" s="866"/>
      <c r="E439" s="154"/>
      <c r="F439" s="155"/>
      <c r="G439" s="130" t="s">
        <v>591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590</v>
      </c>
      <c r="AC439" s="213"/>
      <c r="AD439" s="213"/>
      <c r="AE439" s="275" t="s">
        <v>591</v>
      </c>
      <c r="AF439" s="208"/>
      <c r="AG439" s="208"/>
      <c r="AH439" s="208"/>
      <c r="AI439" s="275" t="s">
        <v>591</v>
      </c>
      <c r="AJ439" s="208"/>
      <c r="AK439" s="208"/>
      <c r="AL439" s="208"/>
      <c r="AM439" s="275" t="s">
        <v>590</v>
      </c>
      <c r="AN439" s="208"/>
      <c r="AO439" s="208"/>
      <c r="AP439" s="276"/>
      <c r="AQ439" s="275" t="s">
        <v>591</v>
      </c>
      <c r="AR439" s="208"/>
      <c r="AS439" s="208"/>
      <c r="AT439" s="276"/>
      <c r="AU439" s="208" t="s">
        <v>588</v>
      </c>
      <c r="AV439" s="208"/>
      <c r="AW439" s="208"/>
      <c r="AX439" s="209"/>
    </row>
    <row r="440" spans="1:50" ht="22.5" customHeight="1" x14ac:dyDescent="0.15">
      <c r="A440" s="871"/>
      <c r="B440" s="866"/>
      <c r="C440" s="164"/>
      <c r="D440" s="86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588</v>
      </c>
      <c r="AC440" s="207"/>
      <c r="AD440" s="207"/>
      <c r="AE440" s="275" t="s">
        <v>590</v>
      </c>
      <c r="AF440" s="208"/>
      <c r="AG440" s="208"/>
      <c r="AH440" s="276"/>
      <c r="AI440" s="275" t="s">
        <v>591</v>
      </c>
      <c r="AJ440" s="208"/>
      <c r="AK440" s="208"/>
      <c r="AL440" s="208"/>
      <c r="AM440" s="275" t="s">
        <v>591</v>
      </c>
      <c r="AN440" s="208"/>
      <c r="AO440" s="208"/>
      <c r="AP440" s="276"/>
      <c r="AQ440" s="275" t="s">
        <v>591</v>
      </c>
      <c r="AR440" s="208"/>
      <c r="AS440" s="208"/>
      <c r="AT440" s="276"/>
      <c r="AU440" s="208" t="s">
        <v>591</v>
      </c>
      <c r="AV440" s="208"/>
      <c r="AW440" s="208"/>
      <c r="AX440" s="209"/>
    </row>
    <row r="441" spans="1:50" ht="22.5" customHeight="1" x14ac:dyDescent="0.15">
      <c r="A441" s="871"/>
      <c r="B441" s="866"/>
      <c r="C441" s="164"/>
      <c r="D441" s="86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t="s">
        <v>591</v>
      </c>
      <c r="AF441" s="208"/>
      <c r="AG441" s="208"/>
      <c r="AH441" s="276"/>
      <c r="AI441" s="275" t="s">
        <v>590</v>
      </c>
      <c r="AJ441" s="208"/>
      <c r="AK441" s="208"/>
      <c r="AL441" s="208"/>
      <c r="AM441" s="275" t="s">
        <v>591</v>
      </c>
      <c r="AN441" s="208"/>
      <c r="AO441" s="208"/>
      <c r="AP441" s="276"/>
      <c r="AQ441" s="275" t="s">
        <v>591</v>
      </c>
      <c r="AR441" s="208"/>
      <c r="AS441" s="208"/>
      <c r="AT441" s="276"/>
      <c r="AU441" s="208" t="s">
        <v>591</v>
      </c>
      <c r="AV441" s="208"/>
      <c r="AW441" s="208"/>
      <c r="AX441" s="209"/>
    </row>
    <row r="442" spans="1:50" ht="18.75" hidden="1" customHeight="1" x14ac:dyDescent="0.15">
      <c r="A442" s="871"/>
      <c r="B442" s="866"/>
      <c r="C442" s="164"/>
      <c r="D442" s="86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1"/>
      <c r="B443" s="866"/>
      <c r="C443" s="164"/>
      <c r="D443" s="86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1"/>
      <c r="B444" s="866"/>
      <c r="C444" s="164"/>
      <c r="D444" s="86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71"/>
      <c r="B445" s="866"/>
      <c r="C445" s="164"/>
      <c r="D445" s="86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71"/>
      <c r="B446" s="866"/>
      <c r="C446" s="164"/>
      <c r="D446" s="86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71"/>
      <c r="B447" s="866"/>
      <c r="C447" s="164"/>
      <c r="D447" s="86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1"/>
      <c r="B448" s="866"/>
      <c r="C448" s="164"/>
      <c r="D448" s="86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1"/>
      <c r="B449" s="866"/>
      <c r="C449" s="164"/>
      <c r="D449" s="86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71"/>
      <c r="B450" s="866"/>
      <c r="C450" s="164"/>
      <c r="D450" s="86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71"/>
      <c r="B451" s="866"/>
      <c r="C451" s="164"/>
      <c r="D451" s="86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71"/>
      <c r="B452" s="866"/>
      <c r="C452" s="164"/>
      <c r="D452" s="86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1"/>
      <c r="B453" s="866"/>
      <c r="C453" s="164"/>
      <c r="D453" s="86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1"/>
      <c r="B454" s="866"/>
      <c r="C454" s="164"/>
      <c r="D454" s="86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71"/>
      <c r="B455" s="866"/>
      <c r="C455" s="164"/>
      <c r="D455" s="86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71"/>
      <c r="B456" s="866"/>
      <c r="C456" s="164"/>
      <c r="D456" s="86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71"/>
      <c r="B457" s="866"/>
      <c r="C457" s="164"/>
      <c r="D457" s="86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1"/>
      <c r="B458" s="866"/>
      <c r="C458" s="164"/>
      <c r="D458" s="86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1"/>
      <c r="B459" s="866"/>
      <c r="C459" s="164"/>
      <c r="D459" s="86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71"/>
      <c r="B460" s="866"/>
      <c r="C460" s="164"/>
      <c r="D460" s="86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71"/>
      <c r="B461" s="866"/>
      <c r="C461" s="164"/>
      <c r="D461" s="86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71"/>
      <c r="B462" s="866"/>
      <c r="C462" s="164"/>
      <c r="D462" s="86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9.5" customHeight="1" x14ac:dyDescent="0.15">
      <c r="A463" s="871"/>
      <c r="B463" s="866"/>
      <c r="C463" s="164"/>
      <c r="D463" s="866"/>
      <c r="E463" s="110" t="s">
        <v>588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6" customHeight="1" thickBot="1" x14ac:dyDescent="0.2">
      <c r="A464" s="871"/>
      <c r="B464" s="866"/>
      <c r="C464" s="164"/>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4"/>
      <c r="D465" s="866"/>
      <c r="E465" s="186" t="s">
        <v>369</v>
      </c>
      <c r="F465" s="191"/>
      <c r="G465" s="786" t="s">
        <v>409</v>
      </c>
      <c r="H465" s="160"/>
      <c r="I465" s="160"/>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5"/>
    </row>
    <row r="466" spans="1:50" ht="18.75" hidden="1" customHeight="1" x14ac:dyDescent="0.15">
      <c r="A466" s="871"/>
      <c r="B466" s="866"/>
      <c r="C466" s="164"/>
      <c r="D466" s="86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1"/>
      <c r="B467" s="866"/>
      <c r="C467" s="164"/>
      <c r="D467" s="86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1"/>
      <c r="B468" s="866"/>
      <c r="C468" s="164"/>
      <c r="D468" s="86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71"/>
      <c r="B469" s="866"/>
      <c r="C469" s="164"/>
      <c r="D469" s="86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71"/>
      <c r="B470" s="866"/>
      <c r="C470" s="164"/>
      <c r="D470" s="86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71"/>
      <c r="B471" s="866"/>
      <c r="C471" s="164"/>
      <c r="D471" s="86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1"/>
      <c r="B472" s="866"/>
      <c r="C472" s="164"/>
      <c r="D472" s="86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1"/>
      <c r="B473" s="866"/>
      <c r="C473" s="164"/>
      <c r="D473" s="86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71"/>
      <c r="B474" s="866"/>
      <c r="C474" s="164"/>
      <c r="D474" s="86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71"/>
      <c r="B475" s="866"/>
      <c r="C475" s="164"/>
      <c r="D475" s="86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71"/>
      <c r="B476" s="866"/>
      <c r="C476" s="164"/>
      <c r="D476" s="86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1"/>
      <c r="B477" s="866"/>
      <c r="C477" s="164"/>
      <c r="D477" s="86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1"/>
      <c r="B478" s="866"/>
      <c r="C478" s="164"/>
      <c r="D478" s="86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71"/>
      <c r="B479" s="866"/>
      <c r="C479" s="164"/>
      <c r="D479" s="86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71"/>
      <c r="B480" s="866"/>
      <c r="C480" s="164"/>
      <c r="D480" s="86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4" t="s">
        <v>16</v>
      </c>
      <c r="AC480" s="864"/>
      <c r="AD480" s="864"/>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71"/>
      <c r="B481" s="866"/>
      <c r="C481" s="164"/>
      <c r="D481" s="86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1"/>
      <c r="B482" s="866"/>
      <c r="C482" s="164"/>
      <c r="D482" s="86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1"/>
      <c r="B483" s="866"/>
      <c r="C483" s="164"/>
      <c r="D483" s="86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71"/>
      <c r="B484" s="866"/>
      <c r="C484" s="164"/>
      <c r="D484" s="86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71"/>
      <c r="B485" s="866"/>
      <c r="C485" s="164"/>
      <c r="D485" s="86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71"/>
      <c r="B486" s="866"/>
      <c r="C486" s="164"/>
      <c r="D486" s="86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1"/>
      <c r="B487" s="866"/>
      <c r="C487" s="164"/>
      <c r="D487" s="86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1"/>
      <c r="B488" s="866"/>
      <c r="C488" s="164"/>
      <c r="D488" s="86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71"/>
      <c r="B489" s="866"/>
      <c r="C489" s="164"/>
      <c r="D489" s="86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71"/>
      <c r="B490" s="866"/>
      <c r="C490" s="164"/>
      <c r="D490" s="86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71"/>
      <c r="B491" s="866"/>
      <c r="C491" s="164"/>
      <c r="D491" s="86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1"/>
      <c r="B492" s="866"/>
      <c r="C492" s="164"/>
      <c r="D492" s="86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1"/>
      <c r="B493" s="866"/>
      <c r="C493" s="164"/>
      <c r="D493" s="86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71"/>
      <c r="B494" s="866"/>
      <c r="C494" s="164"/>
      <c r="D494" s="86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71"/>
      <c r="B495" s="866"/>
      <c r="C495" s="164"/>
      <c r="D495" s="86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71"/>
      <c r="B496" s="866"/>
      <c r="C496" s="164"/>
      <c r="D496" s="86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1"/>
      <c r="B497" s="866"/>
      <c r="C497" s="164"/>
      <c r="D497" s="86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1"/>
      <c r="B498" s="866"/>
      <c r="C498" s="164"/>
      <c r="D498" s="86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71"/>
      <c r="B499" s="866"/>
      <c r="C499" s="164"/>
      <c r="D499" s="86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71"/>
      <c r="B500" s="866"/>
      <c r="C500" s="164"/>
      <c r="D500" s="86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71"/>
      <c r="B501" s="866"/>
      <c r="C501" s="164"/>
      <c r="D501" s="86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1"/>
      <c r="B502" s="866"/>
      <c r="C502" s="164"/>
      <c r="D502" s="86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1"/>
      <c r="B503" s="866"/>
      <c r="C503" s="164"/>
      <c r="D503" s="86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71"/>
      <c r="B504" s="866"/>
      <c r="C504" s="164"/>
      <c r="D504" s="86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71"/>
      <c r="B505" s="866"/>
      <c r="C505" s="164"/>
      <c r="D505" s="86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71"/>
      <c r="B506" s="866"/>
      <c r="C506" s="164"/>
      <c r="D506" s="86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1"/>
      <c r="B507" s="866"/>
      <c r="C507" s="164"/>
      <c r="D507" s="86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1"/>
      <c r="B508" s="866"/>
      <c r="C508" s="164"/>
      <c r="D508" s="86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71"/>
      <c r="B509" s="866"/>
      <c r="C509" s="164"/>
      <c r="D509" s="86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71"/>
      <c r="B510" s="866"/>
      <c r="C510" s="164"/>
      <c r="D510" s="86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71"/>
      <c r="B511" s="866"/>
      <c r="C511" s="164"/>
      <c r="D511" s="86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1"/>
      <c r="B512" s="866"/>
      <c r="C512" s="164"/>
      <c r="D512" s="86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1"/>
      <c r="B513" s="866"/>
      <c r="C513" s="164"/>
      <c r="D513" s="86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71"/>
      <c r="B514" s="866"/>
      <c r="C514" s="164"/>
      <c r="D514" s="86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71"/>
      <c r="B515" s="866"/>
      <c r="C515" s="164"/>
      <c r="D515" s="86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71"/>
      <c r="B516" s="866"/>
      <c r="C516" s="164"/>
      <c r="D516" s="86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1"/>
      <c r="B517" s="866"/>
      <c r="C517" s="164"/>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1"/>
      <c r="B518" s="866"/>
      <c r="C518" s="164"/>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4"/>
      <c r="D519" s="866"/>
      <c r="E519" s="186" t="s">
        <v>369</v>
      </c>
      <c r="F519" s="191"/>
      <c r="G519" s="786" t="s">
        <v>409</v>
      </c>
      <c r="H519" s="160"/>
      <c r="I519" s="160"/>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5"/>
    </row>
    <row r="520" spans="1:50" ht="18.75" hidden="1" customHeight="1" x14ac:dyDescent="0.15">
      <c r="A520" s="871"/>
      <c r="B520" s="866"/>
      <c r="C520" s="164"/>
      <c r="D520" s="86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1"/>
      <c r="B521" s="866"/>
      <c r="C521" s="164"/>
      <c r="D521" s="86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1"/>
      <c r="B522" s="866"/>
      <c r="C522" s="164"/>
      <c r="D522" s="86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71"/>
      <c r="B523" s="866"/>
      <c r="C523" s="164"/>
      <c r="D523" s="86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71"/>
      <c r="B524" s="866"/>
      <c r="C524" s="164"/>
      <c r="D524" s="86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71"/>
      <c r="B525" s="866"/>
      <c r="C525" s="164"/>
      <c r="D525" s="86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1"/>
      <c r="B526" s="866"/>
      <c r="C526" s="164"/>
      <c r="D526" s="86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1"/>
      <c r="B527" s="866"/>
      <c r="C527" s="164"/>
      <c r="D527" s="86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71"/>
      <c r="B528" s="866"/>
      <c r="C528" s="164"/>
      <c r="D528" s="86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71"/>
      <c r="B529" s="866"/>
      <c r="C529" s="164"/>
      <c r="D529" s="86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71"/>
      <c r="B530" s="866"/>
      <c r="C530" s="164"/>
      <c r="D530" s="86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1"/>
      <c r="B531" s="866"/>
      <c r="C531" s="164"/>
      <c r="D531" s="86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1"/>
      <c r="B532" s="866"/>
      <c r="C532" s="164"/>
      <c r="D532" s="86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71"/>
      <c r="B533" s="866"/>
      <c r="C533" s="164"/>
      <c r="D533" s="86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71"/>
      <c r="B534" s="866"/>
      <c r="C534" s="164"/>
      <c r="D534" s="86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71"/>
      <c r="B535" s="866"/>
      <c r="C535" s="164"/>
      <c r="D535" s="86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1"/>
      <c r="B536" s="866"/>
      <c r="C536" s="164"/>
      <c r="D536" s="86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1"/>
      <c r="B537" s="866"/>
      <c r="C537" s="164"/>
      <c r="D537" s="86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71"/>
      <c r="B538" s="866"/>
      <c r="C538" s="164"/>
      <c r="D538" s="86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71"/>
      <c r="B539" s="866"/>
      <c r="C539" s="164"/>
      <c r="D539" s="86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71"/>
      <c r="B540" s="866"/>
      <c r="C540" s="164"/>
      <c r="D540" s="86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1"/>
      <c r="B541" s="866"/>
      <c r="C541" s="164"/>
      <c r="D541" s="86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1"/>
      <c r="B542" s="866"/>
      <c r="C542" s="164"/>
      <c r="D542" s="86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71"/>
      <c r="B543" s="866"/>
      <c r="C543" s="164"/>
      <c r="D543" s="86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71"/>
      <c r="B544" s="866"/>
      <c r="C544" s="164"/>
      <c r="D544" s="86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71"/>
      <c r="B545" s="866"/>
      <c r="C545" s="164"/>
      <c r="D545" s="86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1"/>
      <c r="B546" s="866"/>
      <c r="C546" s="164"/>
      <c r="D546" s="86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1"/>
      <c r="B547" s="866"/>
      <c r="C547" s="164"/>
      <c r="D547" s="86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71"/>
      <c r="B548" s="866"/>
      <c r="C548" s="164"/>
      <c r="D548" s="86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71"/>
      <c r="B549" s="866"/>
      <c r="C549" s="164"/>
      <c r="D549" s="86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71"/>
      <c r="B550" s="866"/>
      <c r="C550" s="164"/>
      <c r="D550" s="86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1"/>
      <c r="B551" s="866"/>
      <c r="C551" s="164"/>
      <c r="D551" s="86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1"/>
      <c r="B552" s="866"/>
      <c r="C552" s="164"/>
      <c r="D552" s="86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71"/>
      <c r="B553" s="866"/>
      <c r="C553" s="164"/>
      <c r="D553" s="86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71"/>
      <c r="B554" s="866"/>
      <c r="C554" s="164"/>
      <c r="D554" s="86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71"/>
      <c r="B555" s="866"/>
      <c r="C555" s="164"/>
      <c r="D555" s="86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1"/>
      <c r="B556" s="866"/>
      <c r="C556" s="164"/>
      <c r="D556" s="86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1"/>
      <c r="B557" s="866"/>
      <c r="C557" s="164"/>
      <c r="D557" s="86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71"/>
      <c r="B558" s="866"/>
      <c r="C558" s="164"/>
      <c r="D558" s="86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71"/>
      <c r="B559" s="866"/>
      <c r="C559" s="164"/>
      <c r="D559" s="86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4" t="s">
        <v>16</v>
      </c>
      <c r="AC559" s="864"/>
      <c r="AD559" s="864"/>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71"/>
      <c r="B560" s="866"/>
      <c r="C560" s="164"/>
      <c r="D560" s="86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1"/>
      <c r="B561" s="866"/>
      <c r="C561" s="164"/>
      <c r="D561" s="86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1"/>
      <c r="B562" s="866"/>
      <c r="C562" s="164"/>
      <c r="D562" s="86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71"/>
      <c r="B563" s="866"/>
      <c r="C563" s="164"/>
      <c r="D563" s="86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71"/>
      <c r="B564" s="866"/>
      <c r="C564" s="164"/>
      <c r="D564" s="86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71"/>
      <c r="B565" s="866"/>
      <c r="C565" s="164"/>
      <c r="D565" s="86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1"/>
      <c r="B566" s="866"/>
      <c r="C566" s="164"/>
      <c r="D566" s="86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1"/>
      <c r="B567" s="866"/>
      <c r="C567" s="164"/>
      <c r="D567" s="86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71"/>
      <c r="B568" s="866"/>
      <c r="C568" s="164"/>
      <c r="D568" s="86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71"/>
      <c r="B569" s="866"/>
      <c r="C569" s="164"/>
      <c r="D569" s="86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71"/>
      <c r="B570" s="866"/>
      <c r="C570" s="164"/>
      <c r="D570" s="86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1"/>
      <c r="B571" s="866"/>
      <c r="C571" s="164"/>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4"/>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4"/>
      <c r="D573" s="866"/>
      <c r="E573" s="186" t="s">
        <v>369</v>
      </c>
      <c r="F573" s="191"/>
      <c r="G573" s="786" t="s">
        <v>409</v>
      </c>
      <c r="H573" s="160"/>
      <c r="I573" s="160"/>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5"/>
    </row>
    <row r="574" spans="1:50" ht="18.75" hidden="1" customHeight="1" x14ac:dyDescent="0.15">
      <c r="A574" s="871"/>
      <c r="B574" s="866"/>
      <c r="C574" s="164"/>
      <c r="D574" s="86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1"/>
      <c r="B575" s="866"/>
      <c r="C575" s="164"/>
      <c r="D575" s="86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1"/>
      <c r="B576" s="866"/>
      <c r="C576" s="164"/>
      <c r="D576" s="86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71"/>
      <c r="B577" s="866"/>
      <c r="C577" s="164"/>
      <c r="D577" s="86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71"/>
      <c r="B578" s="866"/>
      <c r="C578" s="164"/>
      <c r="D578" s="86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71"/>
      <c r="B579" s="866"/>
      <c r="C579" s="164"/>
      <c r="D579" s="86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1"/>
      <c r="B580" s="866"/>
      <c r="C580" s="164"/>
      <c r="D580" s="86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1"/>
      <c r="B581" s="866"/>
      <c r="C581" s="164"/>
      <c r="D581" s="86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71"/>
      <c r="B582" s="866"/>
      <c r="C582" s="164"/>
      <c r="D582" s="86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71"/>
      <c r="B583" s="866"/>
      <c r="C583" s="164"/>
      <c r="D583" s="86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71"/>
      <c r="B584" s="866"/>
      <c r="C584" s="164"/>
      <c r="D584" s="86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1"/>
      <c r="B585" s="866"/>
      <c r="C585" s="164"/>
      <c r="D585" s="86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1"/>
      <c r="B586" s="866"/>
      <c r="C586" s="164"/>
      <c r="D586" s="86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71"/>
      <c r="B587" s="866"/>
      <c r="C587" s="164"/>
      <c r="D587" s="86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71"/>
      <c r="B588" s="866"/>
      <c r="C588" s="164"/>
      <c r="D588" s="86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71"/>
      <c r="B589" s="866"/>
      <c r="C589" s="164"/>
      <c r="D589" s="86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1"/>
      <c r="B590" s="866"/>
      <c r="C590" s="164"/>
      <c r="D590" s="86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1"/>
      <c r="B591" s="866"/>
      <c r="C591" s="164"/>
      <c r="D591" s="86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71"/>
      <c r="B592" s="866"/>
      <c r="C592" s="164"/>
      <c r="D592" s="86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71"/>
      <c r="B593" s="866"/>
      <c r="C593" s="164"/>
      <c r="D593" s="86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71"/>
      <c r="B594" s="866"/>
      <c r="C594" s="164"/>
      <c r="D594" s="86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1"/>
      <c r="B595" s="866"/>
      <c r="C595" s="164"/>
      <c r="D595" s="86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1"/>
      <c r="B596" s="866"/>
      <c r="C596" s="164"/>
      <c r="D596" s="86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71"/>
      <c r="B597" s="866"/>
      <c r="C597" s="164"/>
      <c r="D597" s="86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71"/>
      <c r="B598" s="866"/>
      <c r="C598" s="164"/>
      <c r="D598" s="86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4" t="s">
        <v>16</v>
      </c>
      <c r="AC598" s="864"/>
      <c r="AD598" s="864"/>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71"/>
      <c r="B599" s="866"/>
      <c r="C599" s="164"/>
      <c r="D599" s="86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1"/>
      <c r="B600" s="866"/>
      <c r="C600" s="164"/>
      <c r="D600" s="86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1"/>
      <c r="B601" s="866"/>
      <c r="C601" s="164"/>
      <c r="D601" s="86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71"/>
      <c r="B602" s="866"/>
      <c r="C602" s="164"/>
      <c r="D602" s="86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71"/>
      <c r="B603" s="866"/>
      <c r="C603" s="164"/>
      <c r="D603" s="86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71"/>
      <c r="B604" s="866"/>
      <c r="C604" s="164"/>
      <c r="D604" s="86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1"/>
      <c r="B605" s="866"/>
      <c r="C605" s="164"/>
      <c r="D605" s="86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1"/>
      <c r="B606" s="866"/>
      <c r="C606" s="164"/>
      <c r="D606" s="86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71"/>
      <c r="B607" s="866"/>
      <c r="C607" s="164"/>
      <c r="D607" s="86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71"/>
      <c r="B608" s="866"/>
      <c r="C608" s="164"/>
      <c r="D608" s="86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71"/>
      <c r="B609" s="866"/>
      <c r="C609" s="164"/>
      <c r="D609" s="86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1"/>
      <c r="B610" s="866"/>
      <c r="C610" s="164"/>
      <c r="D610" s="86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1"/>
      <c r="B611" s="866"/>
      <c r="C611" s="164"/>
      <c r="D611" s="86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71"/>
      <c r="B612" s="866"/>
      <c r="C612" s="164"/>
      <c r="D612" s="86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71"/>
      <c r="B613" s="866"/>
      <c r="C613" s="164"/>
      <c r="D613" s="86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71"/>
      <c r="B614" s="866"/>
      <c r="C614" s="164"/>
      <c r="D614" s="86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1"/>
      <c r="B615" s="866"/>
      <c r="C615" s="164"/>
      <c r="D615" s="86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1"/>
      <c r="B616" s="866"/>
      <c r="C616" s="164"/>
      <c r="D616" s="86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71"/>
      <c r="B617" s="866"/>
      <c r="C617" s="164"/>
      <c r="D617" s="86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71"/>
      <c r="B618" s="866"/>
      <c r="C618" s="164"/>
      <c r="D618" s="86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71"/>
      <c r="B619" s="866"/>
      <c r="C619" s="164"/>
      <c r="D619" s="86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1"/>
      <c r="B620" s="866"/>
      <c r="C620" s="164"/>
      <c r="D620" s="86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1"/>
      <c r="B621" s="866"/>
      <c r="C621" s="164"/>
      <c r="D621" s="86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71"/>
      <c r="B622" s="866"/>
      <c r="C622" s="164"/>
      <c r="D622" s="86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71"/>
      <c r="B623" s="866"/>
      <c r="C623" s="164"/>
      <c r="D623" s="86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71"/>
      <c r="B624" s="866"/>
      <c r="C624" s="164"/>
      <c r="D624" s="86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1"/>
      <c r="B625" s="866"/>
      <c r="C625" s="164"/>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4"/>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4"/>
      <c r="D627" s="866"/>
      <c r="E627" s="186" t="s">
        <v>369</v>
      </c>
      <c r="F627" s="191"/>
      <c r="G627" s="786" t="s">
        <v>409</v>
      </c>
      <c r="H627" s="160"/>
      <c r="I627" s="160"/>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5"/>
    </row>
    <row r="628" spans="1:50" ht="18.75" hidden="1" customHeight="1" x14ac:dyDescent="0.15">
      <c r="A628" s="871"/>
      <c r="B628" s="866"/>
      <c r="C628" s="164"/>
      <c r="D628" s="86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1"/>
      <c r="B629" s="866"/>
      <c r="C629" s="164"/>
      <c r="D629" s="86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1"/>
      <c r="B630" s="866"/>
      <c r="C630" s="164"/>
      <c r="D630" s="86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71"/>
      <c r="B631" s="866"/>
      <c r="C631" s="164"/>
      <c r="D631" s="86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71"/>
      <c r="B632" s="866"/>
      <c r="C632" s="164"/>
      <c r="D632" s="86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71"/>
      <c r="B633" s="866"/>
      <c r="C633" s="164"/>
      <c r="D633" s="86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1"/>
      <c r="B634" s="866"/>
      <c r="C634" s="164"/>
      <c r="D634" s="86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1"/>
      <c r="B635" s="866"/>
      <c r="C635" s="164"/>
      <c r="D635" s="86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71"/>
      <c r="B636" s="866"/>
      <c r="C636" s="164"/>
      <c r="D636" s="86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71"/>
      <c r="B637" s="866"/>
      <c r="C637" s="164"/>
      <c r="D637" s="86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4" t="s">
        <v>16</v>
      </c>
      <c r="AC637" s="864"/>
      <c r="AD637" s="864"/>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71"/>
      <c r="B638" s="866"/>
      <c r="C638" s="164"/>
      <c r="D638" s="86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1"/>
      <c r="B639" s="866"/>
      <c r="C639" s="164"/>
      <c r="D639" s="86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1"/>
      <c r="B640" s="866"/>
      <c r="C640" s="164"/>
      <c r="D640" s="86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71"/>
      <c r="B641" s="866"/>
      <c r="C641" s="164"/>
      <c r="D641" s="86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71"/>
      <c r="B642" s="866"/>
      <c r="C642" s="164"/>
      <c r="D642" s="86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71"/>
      <c r="B643" s="866"/>
      <c r="C643" s="164"/>
      <c r="D643" s="86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1"/>
      <c r="B644" s="866"/>
      <c r="C644" s="164"/>
      <c r="D644" s="86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1"/>
      <c r="B645" s="866"/>
      <c r="C645" s="164"/>
      <c r="D645" s="86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71"/>
      <c r="B646" s="866"/>
      <c r="C646" s="164"/>
      <c r="D646" s="86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71"/>
      <c r="B647" s="866"/>
      <c r="C647" s="164"/>
      <c r="D647" s="86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71"/>
      <c r="B648" s="866"/>
      <c r="C648" s="164"/>
      <c r="D648" s="86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1"/>
      <c r="B649" s="866"/>
      <c r="C649" s="164"/>
      <c r="D649" s="86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1"/>
      <c r="B650" s="866"/>
      <c r="C650" s="164"/>
      <c r="D650" s="86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71"/>
      <c r="B651" s="866"/>
      <c r="C651" s="164"/>
      <c r="D651" s="86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71"/>
      <c r="B652" s="866"/>
      <c r="C652" s="164"/>
      <c r="D652" s="86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71"/>
      <c r="B653" s="866"/>
      <c r="C653" s="164"/>
      <c r="D653" s="86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1"/>
      <c r="B654" s="866"/>
      <c r="C654" s="164"/>
      <c r="D654" s="86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1"/>
      <c r="B655" s="866"/>
      <c r="C655" s="164"/>
      <c r="D655" s="86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71"/>
      <c r="B656" s="866"/>
      <c r="C656" s="164"/>
      <c r="D656" s="86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71"/>
      <c r="B657" s="866"/>
      <c r="C657" s="164"/>
      <c r="D657" s="86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71"/>
      <c r="B658" s="866"/>
      <c r="C658" s="164"/>
      <c r="D658" s="86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1"/>
      <c r="B659" s="866"/>
      <c r="C659" s="164"/>
      <c r="D659" s="86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1"/>
      <c r="B660" s="866"/>
      <c r="C660" s="164"/>
      <c r="D660" s="86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71"/>
      <c r="B661" s="866"/>
      <c r="C661" s="164"/>
      <c r="D661" s="86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71"/>
      <c r="B662" s="866"/>
      <c r="C662" s="164"/>
      <c r="D662" s="86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71"/>
      <c r="B663" s="866"/>
      <c r="C663" s="164"/>
      <c r="D663" s="86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1"/>
      <c r="B664" s="866"/>
      <c r="C664" s="164"/>
      <c r="D664" s="86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1"/>
      <c r="B665" s="866"/>
      <c r="C665" s="164"/>
      <c r="D665" s="86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71"/>
      <c r="B666" s="866"/>
      <c r="C666" s="164"/>
      <c r="D666" s="86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71"/>
      <c r="B667" s="866"/>
      <c r="C667" s="164"/>
      <c r="D667" s="86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71"/>
      <c r="B668" s="866"/>
      <c r="C668" s="164"/>
      <c r="D668" s="86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1"/>
      <c r="B669" s="866"/>
      <c r="C669" s="164"/>
      <c r="D669" s="86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1"/>
      <c r="B670" s="866"/>
      <c r="C670" s="164"/>
      <c r="D670" s="86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71"/>
      <c r="B671" s="866"/>
      <c r="C671" s="164"/>
      <c r="D671" s="86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71"/>
      <c r="B672" s="866"/>
      <c r="C672" s="164"/>
      <c r="D672" s="86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71"/>
      <c r="B673" s="866"/>
      <c r="C673" s="164"/>
      <c r="D673" s="86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1"/>
      <c r="B674" s="866"/>
      <c r="C674" s="164"/>
      <c r="D674" s="86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1"/>
      <c r="B675" s="866"/>
      <c r="C675" s="164"/>
      <c r="D675" s="86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71"/>
      <c r="B676" s="866"/>
      <c r="C676" s="164"/>
      <c r="D676" s="86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71"/>
      <c r="B677" s="866"/>
      <c r="C677" s="164"/>
      <c r="D677" s="86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71"/>
      <c r="B678" s="866"/>
      <c r="C678" s="164"/>
      <c r="D678" s="86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1"/>
      <c r="B679" s="866"/>
      <c r="C679" s="164"/>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2"/>
      <c r="B680" s="868"/>
      <c r="C680" s="867"/>
      <c r="D680" s="868"/>
      <c r="E680" s="876"/>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7"/>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4" t="s">
        <v>36</v>
      </c>
      <c r="AH682" s="248"/>
      <c r="AI682" s="248"/>
      <c r="AJ682" s="248"/>
      <c r="AK682" s="248"/>
      <c r="AL682" s="248"/>
      <c r="AM682" s="248"/>
      <c r="AN682" s="248"/>
      <c r="AO682" s="248"/>
      <c r="AP682" s="248"/>
      <c r="AQ682" s="248"/>
      <c r="AR682" s="248"/>
      <c r="AS682" s="248"/>
      <c r="AT682" s="248"/>
      <c r="AU682" s="248"/>
      <c r="AV682" s="248"/>
      <c r="AW682" s="248"/>
      <c r="AX682" s="785"/>
    </row>
    <row r="683" spans="1:50" ht="66" customHeight="1" x14ac:dyDescent="0.15">
      <c r="A683" s="736" t="s">
        <v>269</v>
      </c>
      <c r="B683" s="737"/>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8" t="s">
        <v>521</v>
      </c>
      <c r="AE683" s="259"/>
      <c r="AF683" s="259"/>
      <c r="AG683" s="251" t="s">
        <v>543</v>
      </c>
      <c r="AH683" s="252"/>
      <c r="AI683" s="252"/>
      <c r="AJ683" s="252"/>
      <c r="AK683" s="252"/>
      <c r="AL683" s="252"/>
      <c r="AM683" s="252"/>
      <c r="AN683" s="252"/>
      <c r="AO683" s="252"/>
      <c r="AP683" s="252"/>
      <c r="AQ683" s="252"/>
      <c r="AR683" s="252"/>
      <c r="AS683" s="252"/>
      <c r="AT683" s="252"/>
      <c r="AU683" s="252"/>
      <c r="AV683" s="252"/>
      <c r="AW683" s="252"/>
      <c r="AX683" s="253"/>
    </row>
    <row r="684" spans="1:50" ht="66"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70"/>
      <c r="AD684" s="143" t="s">
        <v>521</v>
      </c>
      <c r="AE684" s="144"/>
      <c r="AF684" s="144"/>
      <c r="AG684" s="140" t="s">
        <v>544</v>
      </c>
      <c r="AH684" s="141"/>
      <c r="AI684" s="141"/>
      <c r="AJ684" s="141"/>
      <c r="AK684" s="141"/>
      <c r="AL684" s="141"/>
      <c r="AM684" s="141"/>
      <c r="AN684" s="141"/>
      <c r="AO684" s="141"/>
      <c r="AP684" s="141"/>
      <c r="AQ684" s="141"/>
      <c r="AR684" s="141"/>
      <c r="AS684" s="141"/>
      <c r="AT684" s="141"/>
      <c r="AU684" s="141"/>
      <c r="AV684" s="141"/>
      <c r="AW684" s="141"/>
      <c r="AX684" s="142"/>
    </row>
    <row r="685" spans="1:50" ht="79.5"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45" t="s">
        <v>521</v>
      </c>
      <c r="AE685" s="646"/>
      <c r="AF685" s="646"/>
      <c r="AG685" s="456" t="s">
        <v>545</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7" t="s">
        <v>44</v>
      </c>
      <c r="B686" s="508"/>
      <c r="C686" s="781" t="s">
        <v>46</v>
      </c>
      <c r="D686" s="782"/>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3"/>
      <c r="AD686" s="454" t="s">
        <v>521</v>
      </c>
      <c r="AE686" s="455"/>
      <c r="AF686" s="455"/>
      <c r="AG686" s="110" t="s">
        <v>547</v>
      </c>
      <c r="AH686" s="111"/>
      <c r="AI686" s="111"/>
      <c r="AJ686" s="111"/>
      <c r="AK686" s="111"/>
      <c r="AL686" s="111"/>
      <c r="AM686" s="111"/>
      <c r="AN686" s="111"/>
      <c r="AO686" s="111"/>
      <c r="AP686" s="111"/>
      <c r="AQ686" s="111"/>
      <c r="AR686" s="111"/>
      <c r="AS686" s="111"/>
      <c r="AT686" s="111"/>
      <c r="AU686" s="111"/>
      <c r="AV686" s="111"/>
      <c r="AW686" s="111"/>
      <c r="AX686" s="112"/>
    </row>
    <row r="687" spans="1:50" ht="48" customHeight="1" x14ac:dyDescent="0.15">
      <c r="A687" s="509"/>
      <c r="B687" s="510"/>
      <c r="C687" s="679"/>
      <c r="D687" s="680"/>
      <c r="E687" s="666" t="s">
        <v>490</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43" t="s">
        <v>592</v>
      </c>
      <c r="AE687" s="144"/>
      <c r="AF687" s="523"/>
      <c r="AG687" s="456"/>
      <c r="AH687" s="133"/>
      <c r="AI687" s="133"/>
      <c r="AJ687" s="133"/>
      <c r="AK687" s="133"/>
      <c r="AL687" s="133"/>
      <c r="AM687" s="133"/>
      <c r="AN687" s="133"/>
      <c r="AO687" s="133"/>
      <c r="AP687" s="133"/>
      <c r="AQ687" s="133"/>
      <c r="AR687" s="133"/>
      <c r="AS687" s="133"/>
      <c r="AT687" s="133"/>
      <c r="AU687" s="133"/>
      <c r="AV687" s="133"/>
      <c r="AW687" s="133"/>
      <c r="AX687" s="457"/>
    </row>
    <row r="688" spans="1:50" ht="48" customHeight="1" x14ac:dyDescent="0.15">
      <c r="A688" s="509"/>
      <c r="B688" s="510"/>
      <c r="C688" s="681"/>
      <c r="D688" s="682"/>
      <c r="E688" s="669" t="s">
        <v>491</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592</v>
      </c>
      <c r="AE688" s="665"/>
      <c r="AF688" s="665"/>
      <c r="AG688" s="456"/>
      <c r="AH688" s="133"/>
      <c r="AI688" s="133"/>
      <c r="AJ688" s="133"/>
      <c r="AK688" s="133"/>
      <c r="AL688" s="133"/>
      <c r="AM688" s="133"/>
      <c r="AN688" s="133"/>
      <c r="AO688" s="133"/>
      <c r="AP688" s="133"/>
      <c r="AQ688" s="133"/>
      <c r="AR688" s="133"/>
      <c r="AS688" s="133"/>
      <c r="AT688" s="133"/>
      <c r="AU688" s="133"/>
      <c r="AV688" s="133"/>
      <c r="AW688" s="133"/>
      <c r="AX688" s="457"/>
    </row>
    <row r="689" spans="1:64" ht="50.25" customHeight="1" x14ac:dyDescent="0.15">
      <c r="A689" s="509"/>
      <c r="B689" s="511"/>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23" t="s">
        <v>521</v>
      </c>
      <c r="AE689" s="424"/>
      <c r="AF689" s="424"/>
      <c r="AG689" s="631" t="s">
        <v>548</v>
      </c>
      <c r="AH689" s="632"/>
      <c r="AI689" s="632"/>
      <c r="AJ689" s="632"/>
      <c r="AK689" s="632"/>
      <c r="AL689" s="632"/>
      <c r="AM689" s="632"/>
      <c r="AN689" s="632"/>
      <c r="AO689" s="632"/>
      <c r="AP689" s="632"/>
      <c r="AQ689" s="632"/>
      <c r="AR689" s="632"/>
      <c r="AS689" s="632"/>
      <c r="AT689" s="632"/>
      <c r="AU689" s="632"/>
      <c r="AV689" s="632"/>
      <c r="AW689" s="632"/>
      <c r="AX689" s="633"/>
    </row>
    <row r="690" spans="1:64" ht="50.25" customHeight="1" x14ac:dyDescent="0.15">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549</v>
      </c>
      <c r="AE690" s="144"/>
      <c r="AF690" s="144"/>
      <c r="AG690" s="140" t="s">
        <v>550</v>
      </c>
      <c r="AH690" s="141"/>
      <c r="AI690" s="141"/>
      <c r="AJ690" s="141"/>
      <c r="AK690" s="141"/>
      <c r="AL690" s="141"/>
      <c r="AM690" s="141"/>
      <c r="AN690" s="141"/>
      <c r="AO690" s="141"/>
      <c r="AP690" s="141"/>
      <c r="AQ690" s="141"/>
      <c r="AR690" s="141"/>
      <c r="AS690" s="141"/>
      <c r="AT690" s="141"/>
      <c r="AU690" s="141"/>
      <c r="AV690" s="141"/>
      <c r="AW690" s="141"/>
      <c r="AX690" s="142"/>
    </row>
    <row r="691" spans="1:64" ht="50.25" customHeight="1" x14ac:dyDescent="0.15">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521</v>
      </c>
      <c r="AE691" s="144"/>
      <c r="AF691" s="144"/>
      <c r="AG691" s="140" t="s">
        <v>551</v>
      </c>
      <c r="AH691" s="141"/>
      <c r="AI691" s="141"/>
      <c r="AJ691" s="141"/>
      <c r="AK691" s="141"/>
      <c r="AL691" s="141"/>
      <c r="AM691" s="141"/>
      <c r="AN691" s="141"/>
      <c r="AO691" s="141"/>
      <c r="AP691" s="141"/>
      <c r="AQ691" s="141"/>
      <c r="AR691" s="141"/>
      <c r="AS691" s="141"/>
      <c r="AT691" s="141"/>
      <c r="AU691" s="141"/>
      <c r="AV691" s="141"/>
      <c r="AW691" s="141"/>
      <c r="AX691" s="142"/>
    </row>
    <row r="692" spans="1:64" ht="50.25" customHeight="1" x14ac:dyDescent="0.15">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7"/>
      <c r="AD692" s="143" t="s">
        <v>521</v>
      </c>
      <c r="AE692" s="144"/>
      <c r="AF692" s="144"/>
      <c r="AG692" s="140" t="s">
        <v>552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7"/>
      <c r="AD693" s="645" t="s">
        <v>546</v>
      </c>
      <c r="AE693" s="646"/>
      <c r="AF693" s="646"/>
      <c r="AG693" s="700" t="s">
        <v>628</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42" customHeight="1" x14ac:dyDescent="0.15">
      <c r="A694" s="512"/>
      <c r="B694" s="513"/>
      <c r="C694" s="514" t="s">
        <v>503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7" t="s">
        <v>521</v>
      </c>
      <c r="AE694" s="698"/>
      <c r="AF694" s="699"/>
      <c r="AG694" s="692" t="s">
        <v>553</v>
      </c>
      <c r="AH694" s="421"/>
      <c r="AI694" s="421"/>
      <c r="AJ694" s="421"/>
      <c r="AK694" s="421"/>
      <c r="AL694" s="421"/>
      <c r="AM694" s="421"/>
      <c r="AN694" s="421"/>
      <c r="AO694" s="421"/>
      <c r="AP694" s="421"/>
      <c r="AQ694" s="421"/>
      <c r="AR694" s="421"/>
      <c r="AS694" s="421"/>
      <c r="AT694" s="421"/>
      <c r="AU694" s="421"/>
      <c r="AV694" s="421"/>
      <c r="AW694" s="421"/>
      <c r="AX694" s="693"/>
      <c r="BG694" s="10"/>
      <c r="BH694" s="10"/>
      <c r="BI694" s="10"/>
      <c r="BJ694" s="10"/>
    </row>
    <row r="695" spans="1:64" ht="36" customHeight="1" x14ac:dyDescent="0.15">
      <c r="A695" s="507" t="s">
        <v>45</v>
      </c>
      <c r="B695" s="650"/>
      <c r="C695" s="651" t="s">
        <v>504</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23" t="s">
        <v>521</v>
      </c>
      <c r="AE695" s="424"/>
      <c r="AF695" s="663"/>
      <c r="AG695" s="631" t="s">
        <v>554</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2" t="s">
        <v>546</v>
      </c>
      <c r="AE696" s="493"/>
      <c r="AF696" s="493"/>
      <c r="AG696" s="140" t="s">
        <v>628</v>
      </c>
      <c r="AH696" s="141"/>
      <c r="AI696" s="141"/>
      <c r="AJ696" s="141"/>
      <c r="AK696" s="141"/>
      <c r="AL696" s="141"/>
      <c r="AM696" s="141"/>
      <c r="AN696" s="141"/>
      <c r="AO696" s="141"/>
      <c r="AP696" s="141"/>
      <c r="AQ696" s="141"/>
      <c r="AR696" s="141"/>
      <c r="AS696" s="141"/>
      <c r="AT696" s="141"/>
      <c r="AU696" s="141"/>
      <c r="AV696" s="141"/>
      <c r="AW696" s="141"/>
      <c r="AX696" s="142"/>
    </row>
    <row r="697" spans="1:64" ht="48" customHeight="1" x14ac:dyDescent="0.15">
      <c r="A697" s="509"/>
      <c r="B697" s="511"/>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521</v>
      </c>
      <c r="AE697" s="144"/>
      <c r="AF697" s="144"/>
      <c r="AG697" s="140" t="s">
        <v>555</v>
      </c>
      <c r="AH697" s="141"/>
      <c r="AI697" s="141"/>
      <c r="AJ697" s="141"/>
      <c r="AK697" s="141"/>
      <c r="AL697" s="141"/>
      <c r="AM697" s="141"/>
      <c r="AN697" s="141"/>
      <c r="AO697" s="141"/>
      <c r="AP697" s="141"/>
      <c r="AQ697" s="141"/>
      <c r="AR697" s="141"/>
      <c r="AS697" s="141"/>
      <c r="AT697" s="141"/>
      <c r="AU697" s="141"/>
      <c r="AV697" s="141"/>
      <c r="AW697" s="141"/>
      <c r="AX697" s="142"/>
    </row>
    <row r="698" spans="1:64" ht="31.5" customHeight="1" x14ac:dyDescent="0.15">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521</v>
      </c>
      <c r="AE698" s="144"/>
      <c r="AF698" s="144"/>
      <c r="AG698" s="113" t="s">
        <v>556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9" t="s">
        <v>65</v>
      </c>
      <c r="B699" s="640"/>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3" t="s">
        <v>546</v>
      </c>
      <c r="AE699" s="424"/>
      <c r="AF699" s="424"/>
      <c r="AG699" s="110" t="s">
        <v>628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1"/>
      <c r="B700" s="642"/>
      <c r="C700" s="675" t="s">
        <v>70</v>
      </c>
      <c r="D700" s="676"/>
      <c r="E700" s="676"/>
      <c r="F700" s="676"/>
      <c r="G700" s="676"/>
      <c r="H700" s="676"/>
      <c r="I700" s="676"/>
      <c r="J700" s="676"/>
      <c r="K700" s="676"/>
      <c r="L700" s="676"/>
      <c r="M700" s="676"/>
      <c r="N700" s="676"/>
      <c r="O700" s="677"/>
      <c r="P700" s="418" t="s">
        <v>0</v>
      </c>
      <c r="Q700" s="418"/>
      <c r="R700" s="418"/>
      <c r="S700" s="638"/>
      <c r="T700" s="417" t="s">
        <v>29</v>
      </c>
      <c r="U700" s="418"/>
      <c r="V700" s="418"/>
      <c r="W700" s="418"/>
      <c r="X700" s="418"/>
      <c r="Y700" s="418"/>
      <c r="Z700" s="418"/>
      <c r="AA700" s="418"/>
      <c r="AB700" s="418"/>
      <c r="AC700" s="418"/>
      <c r="AD700" s="418"/>
      <c r="AE700" s="418"/>
      <c r="AF700" s="419"/>
      <c r="AG700" s="456"/>
      <c r="AH700" s="133"/>
      <c r="AI700" s="133"/>
      <c r="AJ700" s="133"/>
      <c r="AK700" s="133"/>
      <c r="AL700" s="133"/>
      <c r="AM700" s="133"/>
      <c r="AN700" s="133"/>
      <c r="AO700" s="133"/>
      <c r="AP700" s="133"/>
      <c r="AQ700" s="133"/>
      <c r="AR700" s="133"/>
      <c r="AS700" s="133"/>
      <c r="AT700" s="133"/>
      <c r="AU700" s="133"/>
      <c r="AV700" s="133"/>
      <c r="AW700" s="133"/>
      <c r="AX700" s="457"/>
    </row>
    <row r="701" spans="1:64" ht="15.75" customHeight="1" x14ac:dyDescent="0.15">
      <c r="A701" s="641"/>
      <c r="B701" s="642"/>
      <c r="C701" s="255"/>
      <c r="D701" s="256"/>
      <c r="E701" s="256"/>
      <c r="F701" s="256"/>
      <c r="G701" s="256"/>
      <c r="H701" s="256"/>
      <c r="I701" s="256"/>
      <c r="J701" s="256"/>
      <c r="K701" s="256"/>
      <c r="L701" s="256"/>
      <c r="M701" s="256"/>
      <c r="N701" s="256"/>
      <c r="O701" s="257"/>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15.75" customHeight="1" x14ac:dyDescent="0.15">
      <c r="A702" s="641"/>
      <c r="B702" s="642"/>
      <c r="C702" s="255"/>
      <c r="D702" s="256"/>
      <c r="E702" s="256"/>
      <c r="F702" s="256"/>
      <c r="G702" s="256"/>
      <c r="H702" s="256"/>
      <c r="I702" s="256"/>
      <c r="J702" s="256"/>
      <c r="K702" s="256"/>
      <c r="L702" s="256"/>
      <c r="M702" s="256"/>
      <c r="N702" s="256"/>
      <c r="O702" s="257"/>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15.75" customHeight="1" x14ac:dyDescent="0.15">
      <c r="A703" s="641"/>
      <c r="B703" s="642"/>
      <c r="C703" s="255"/>
      <c r="D703" s="256"/>
      <c r="E703" s="256"/>
      <c r="F703" s="256"/>
      <c r="G703" s="256"/>
      <c r="H703" s="256"/>
      <c r="I703" s="256"/>
      <c r="J703" s="256"/>
      <c r="K703" s="256"/>
      <c r="L703" s="256"/>
      <c r="M703" s="256"/>
      <c r="N703" s="256"/>
      <c r="O703" s="257"/>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15.75" customHeight="1" x14ac:dyDescent="0.15">
      <c r="A704" s="641"/>
      <c r="B704" s="642"/>
      <c r="C704" s="255"/>
      <c r="D704" s="256"/>
      <c r="E704" s="256"/>
      <c r="F704" s="256"/>
      <c r="G704" s="256"/>
      <c r="H704" s="256"/>
      <c r="I704" s="256"/>
      <c r="J704" s="256"/>
      <c r="K704" s="256"/>
      <c r="L704" s="256"/>
      <c r="M704" s="256"/>
      <c r="N704" s="256"/>
      <c r="O704" s="257"/>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15.75" customHeight="1" x14ac:dyDescent="0.15">
      <c r="A705" s="643"/>
      <c r="B705" s="644"/>
      <c r="C705" s="466"/>
      <c r="D705" s="467"/>
      <c r="E705" s="467"/>
      <c r="F705" s="467"/>
      <c r="G705" s="467"/>
      <c r="H705" s="467"/>
      <c r="I705" s="467"/>
      <c r="J705" s="467"/>
      <c r="K705" s="467"/>
      <c r="L705" s="467"/>
      <c r="M705" s="467"/>
      <c r="N705" s="467"/>
      <c r="O705" s="468"/>
      <c r="P705" s="482"/>
      <c r="Q705" s="482"/>
      <c r="R705" s="482"/>
      <c r="S705" s="483"/>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109.5" customHeight="1" x14ac:dyDescent="0.15">
      <c r="A706" s="507" t="s">
        <v>54</v>
      </c>
      <c r="B706" s="687"/>
      <c r="C706" s="462" t="s">
        <v>60</v>
      </c>
      <c r="D706" s="463"/>
      <c r="E706" s="463"/>
      <c r="F706" s="464"/>
      <c r="G706" s="477" t="s">
        <v>557</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109.5" customHeight="1" thickBot="1" x14ac:dyDescent="0.2">
      <c r="A707" s="688"/>
      <c r="B707" s="689"/>
      <c r="C707" s="472" t="s">
        <v>64</v>
      </c>
      <c r="D707" s="473"/>
      <c r="E707" s="473"/>
      <c r="F707" s="474"/>
      <c r="G707" s="475" t="s">
        <v>558</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1" t="s">
        <v>622</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58.25" customHeight="1" thickBot="1" x14ac:dyDescent="0.2">
      <c r="A711" s="684" t="s">
        <v>265</v>
      </c>
      <c r="B711" s="685"/>
      <c r="C711" s="685"/>
      <c r="D711" s="685"/>
      <c r="E711" s="686"/>
      <c r="F711" s="624" t="s">
        <v>624</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44.75" customHeight="1" thickBot="1" x14ac:dyDescent="0.2">
      <c r="A713" s="534" t="s">
        <v>623</v>
      </c>
      <c r="B713" s="535"/>
      <c r="C713" s="535"/>
      <c r="D713" s="535"/>
      <c r="E713" s="536"/>
      <c r="F713" s="504" t="s">
        <v>625</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136.5" customHeight="1" thickBot="1" x14ac:dyDescent="0.2">
      <c r="A715" s="672" t="s">
        <v>632</v>
      </c>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1" t="s">
        <v>464</v>
      </c>
      <c r="B717" s="444"/>
      <c r="C717" s="444"/>
      <c r="D717" s="444"/>
      <c r="E717" s="444"/>
      <c r="F717" s="444"/>
      <c r="G717" s="442" t="s">
        <v>559</v>
      </c>
      <c r="H717" s="442"/>
      <c r="I717" s="442"/>
      <c r="J717" s="442"/>
      <c r="K717" s="442"/>
      <c r="L717" s="442"/>
      <c r="M717" s="442"/>
      <c r="N717" s="442"/>
      <c r="O717" s="442"/>
      <c r="P717" s="442"/>
      <c r="Q717" s="444" t="s">
        <v>376</v>
      </c>
      <c r="R717" s="444"/>
      <c r="S717" s="444"/>
      <c r="T717" s="444"/>
      <c r="U717" s="444"/>
      <c r="V717" s="444"/>
      <c r="W717" s="442" t="s">
        <v>561</v>
      </c>
      <c r="X717" s="442"/>
      <c r="Y717" s="442"/>
      <c r="Z717" s="442"/>
      <c r="AA717" s="442"/>
      <c r="AB717" s="442"/>
      <c r="AC717" s="442"/>
      <c r="AD717" s="442"/>
      <c r="AE717" s="442"/>
      <c r="AF717" s="442"/>
      <c r="AG717" s="444" t="s">
        <v>377</v>
      </c>
      <c r="AH717" s="444"/>
      <c r="AI717" s="444"/>
      <c r="AJ717" s="444"/>
      <c r="AK717" s="444"/>
      <c r="AL717" s="444"/>
      <c r="AM717" s="442" t="s">
        <v>560</v>
      </c>
      <c r="AN717" s="442"/>
      <c r="AO717" s="442"/>
      <c r="AP717" s="442"/>
      <c r="AQ717" s="442"/>
      <c r="AR717" s="442"/>
      <c r="AS717" s="442"/>
      <c r="AT717" s="442"/>
      <c r="AU717" s="442"/>
      <c r="AV717" s="442"/>
      <c r="AW717" s="60"/>
      <c r="AX717" s="61"/>
    </row>
    <row r="718" spans="1:50" ht="19.899999999999999" customHeight="1" thickBot="1" x14ac:dyDescent="0.2">
      <c r="A718" s="524" t="s">
        <v>378</v>
      </c>
      <c r="B718" s="500"/>
      <c r="C718" s="500"/>
      <c r="D718" s="500"/>
      <c r="E718" s="500"/>
      <c r="F718" s="500"/>
      <c r="G718" s="443" t="s">
        <v>560</v>
      </c>
      <c r="H718" s="443"/>
      <c r="I718" s="443"/>
      <c r="J718" s="443"/>
      <c r="K718" s="443"/>
      <c r="L718" s="443"/>
      <c r="M718" s="443"/>
      <c r="N718" s="443"/>
      <c r="O718" s="443"/>
      <c r="P718" s="443"/>
      <c r="Q718" s="500" t="s">
        <v>379</v>
      </c>
      <c r="R718" s="500"/>
      <c r="S718" s="500"/>
      <c r="T718" s="500"/>
      <c r="U718" s="500"/>
      <c r="V718" s="500"/>
      <c r="W718" s="610" t="s">
        <v>562</v>
      </c>
      <c r="X718" s="610"/>
      <c r="Y718" s="610"/>
      <c r="Z718" s="610"/>
      <c r="AA718" s="610"/>
      <c r="AB718" s="610"/>
      <c r="AC718" s="610"/>
      <c r="AD718" s="610"/>
      <c r="AE718" s="610"/>
      <c r="AF718" s="610"/>
      <c r="AG718" s="500" t="s">
        <v>380</v>
      </c>
      <c r="AH718" s="500"/>
      <c r="AI718" s="500"/>
      <c r="AJ718" s="500"/>
      <c r="AK718" s="500"/>
      <c r="AL718" s="500"/>
      <c r="AM718" s="465">
        <v>156</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t="s">
        <v>563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3"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8"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6.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565</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566</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8"/>
    </row>
    <row r="759" spans="1:50" ht="24.75" customHeight="1" x14ac:dyDescent="0.15">
      <c r="A759" s="497"/>
      <c r="B759" s="498"/>
      <c r="C759" s="498"/>
      <c r="D759" s="498"/>
      <c r="E759" s="498"/>
      <c r="F759" s="499"/>
      <c r="G759" s="462"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3"/>
      <c r="AC759" s="462"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36.75" customHeight="1" x14ac:dyDescent="0.15">
      <c r="A760" s="497"/>
      <c r="B760" s="498"/>
      <c r="C760" s="498"/>
      <c r="D760" s="498"/>
      <c r="E760" s="498"/>
      <c r="F760" s="499"/>
      <c r="G760" s="531" t="s">
        <v>564</v>
      </c>
      <c r="H760" s="532"/>
      <c r="I760" s="532"/>
      <c r="J760" s="532"/>
      <c r="K760" s="533"/>
      <c r="L760" s="525"/>
      <c r="M760" s="636"/>
      <c r="N760" s="636"/>
      <c r="O760" s="636"/>
      <c r="P760" s="636"/>
      <c r="Q760" s="636"/>
      <c r="R760" s="636"/>
      <c r="S760" s="636"/>
      <c r="T760" s="636"/>
      <c r="U760" s="636"/>
      <c r="V760" s="636"/>
      <c r="W760" s="636"/>
      <c r="X760" s="637"/>
      <c r="Y760" s="487">
        <v>315250</v>
      </c>
      <c r="Z760" s="488"/>
      <c r="AA760" s="488"/>
      <c r="AB760" s="690"/>
      <c r="AC760" s="531" t="s">
        <v>573</v>
      </c>
      <c r="AD760" s="634"/>
      <c r="AE760" s="634"/>
      <c r="AF760" s="634"/>
      <c r="AG760" s="635"/>
      <c r="AH760" s="525" t="s">
        <v>567</v>
      </c>
      <c r="AI760" s="526"/>
      <c r="AJ760" s="526"/>
      <c r="AK760" s="526"/>
      <c r="AL760" s="526"/>
      <c r="AM760" s="526"/>
      <c r="AN760" s="526"/>
      <c r="AO760" s="526"/>
      <c r="AP760" s="526"/>
      <c r="AQ760" s="526"/>
      <c r="AR760" s="526"/>
      <c r="AS760" s="526"/>
      <c r="AT760" s="527"/>
      <c r="AU760" s="487">
        <v>3765</v>
      </c>
      <c r="AV760" s="488"/>
      <c r="AW760" s="488"/>
      <c r="AX760" s="489"/>
    </row>
    <row r="761" spans="1:50" ht="36.75" customHeight="1" x14ac:dyDescent="0.15">
      <c r="A761" s="497"/>
      <c r="B761" s="498"/>
      <c r="C761" s="498"/>
      <c r="D761" s="498"/>
      <c r="E761" s="498"/>
      <c r="F761" s="499"/>
      <c r="G761" s="431"/>
      <c r="H761" s="436"/>
      <c r="I761" s="436"/>
      <c r="J761" s="436"/>
      <c r="K761" s="437"/>
      <c r="L761" s="425"/>
      <c r="M761" s="426"/>
      <c r="N761" s="426"/>
      <c r="O761" s="426"/>
      <c r="P761" s="426"/>
      <c r="Q761" s="426"/>
      <c r="R761" s="426"/>
      <c r="S761" s="426"/>
      <c r="T761" s="426"/>
      <c r="U761" s="426"/>
      <c r="V761" s="426"/>
      <c r="W761" s="426"/>
      <c r="X761" s="427"/>
      <c r="Y761" s="428"/>
      <c r="Z761" s="429"/>
      <c r="AA761" s="429"/>
      <c r="AB761" s="441"/>
      <c r="AC761" s="431" t="s">
        <v>574</v>
      </c>
      <c r="AD761" s="432"/>
      <c r="AE761" s="432"/>
      <c r="AF761" s="432"/>
      <c r="AG761" s="433"/>
      <c r="AH761" s="425" t="s">
        <v>568</v>
      </c>
      <c r="AI761" s="434"/>
      <c r="AJ761" s="434"/>
      <c r="AK761" s="434"/>
      <c r="AL761" s="434"/>
      <c r="AM761" s="434"/>
      <c r="AN761" s="434"/>
      <c r="AO761" s="434"/>
      <c r="AP761" s="434"/>
      <c r="AQ761" s="434"/>
      <c r="AR761" s="434"/>
      <c r="AS761" s="434"/>
      <c r="AT761" s="435"/>
      <c r="AU761" s="428">
        <v>2483</v>
      </c>
      <c r="AV761" s="429"/>
      <c r="AW761" s="429"/>
      <c r="AX761" s="430"/>
    </row>
    <row r="762" spans="1:50" ht="36.75" customHeight="1" x14ac:dyDescent="0.15">
      <c r="A762" s="497"/>
      <c r="B762" s="498"/>
      <c r="C762" s="498"/>
      <c r="D762" s="498"/>
      <c r="E762" s="498"/>
      <c r="F762" s="499"/>
      <c r="G762" s="431"/>
      <c r="H762" s="436"/>
      <c r="I762" s="436"/>
      <c r="J762" s="436"/>
      <c r="K762" s="437"/>
      <c r="L762" s="425"/>
      <c r="M762" s="426"/>
      <c r="N762" s="426"/>
      <c r="O762" s="426"/>
      <c r="P762" s="426"/>
      <c r="Q762" s="426"/>
      <c r="R762" s="426"/>
      <c r="S762" s="426"/>
      <c r="T762" s="426"/>
      <c r="U762" s="426"/>
      <c r="V762" s="426"/>
      <c r="W762" s="426"/>
      <c r="X762" s="427"/>
      <c r="Y762" s="428"/>
      <c r="Z762" s="429"/>
      <c r="AA762" s="429"/>
      <c r="AB762" s="441"/>
      <c r="AC762" s="431" t="s">
        <v>575</v>
      </c>
      <c r="AD762" s="432"/>
      <c r="AE762" s="432"/>
      <c r="AF762" s="432"/>
      <c r="AG762" s="433"/>
      <c r="AH762" s="425" t="s">
        <v>569</v>
      </c>
      <c r="AI762" s="434"/>
      <c r="AJ762" s="434"/>
      <c r="AK762" s="434"/>
      <c r="AL762" s="434"/>
      <c r="AM762" s="434"/>
      <c r="AN762" s="434"/>
      <c r="AO762" s="434"/>
      <c r="AP762" s="434"/>
      <c r="AQ762" s="434"/>
      <c r="AR762" s="434"/>
      <c r="AS762" s="434"/>
      <c r="AT762" s="435"/>
      <c r="AU762" s="428">
        <v>1263</v>
      </c>
      <c r="AV762" s="429"/>
      <c r="AW762" s="429"/>
      <c r="AX762" s="430"/>
    </row>
    <row r="763" spans="1:50" ht="36.75" customHeight="1" x14ac:dyDescent="0.15">
      <c r="A763" s="497"/>
      <c r="B763" s="498"/>
      <c r="C763" s="498"/>
      <c r="D763" s="498"/>
      <c r="E763" s="498"/>
      <c r="F763" s="499"/>
      <c r="G763" s="431"/>
      <c r="H763" s="436"/>
      <c r="I763" s="436"/>
      <c r="J763" s="436"/>
      <c r="K763" s="437"/>
      <c r="L763" s="425"/>
      <c r="M763" s="426"/>
      <c r="N763" s="426"/>
      <c r="O763" s="426"/>
      <c r="P763" s="426"/>
      <c r="Q763" s="426"/>
      <c r="R763" s="426"/>
      <c r="S763" s="426"/>
      <c r="T763" s="426"/>
      <c r="U763" s="426"/>
      <c r="V763" s="426"/>
      <c r="W763" s="426"/>
      <c r="X763" s="427"/>
      <c r="Y763" s="428"/>
      <c r="Z763" s="429"/>
      <c r="AA763" s="429"/>
      <c r="AB763" s="441"/>
      <c r="AC763" s="431" t="s">
        <v>576</v>
      </c>
      <c r="AD763" s="432"/>
      <c r="AE763" s="432"/>
      <c r="AF763" s="432"/>
      <c r="AG763" s="433"/>
      <c r="AH763" s="425" t="s">
        <v>570</v>
      </c>
      <c r="AI763" s="434"/>
      <c r="AJ763" s="434"/>
      <c r="AK763" s="434"/>
      <c r="AL763" s="434"/>
      <c r="AM763" s="434"/>
      <c r="AN763" s="434"/>
      <c r="AO763" s="434"/>
      <c r="AP763" s="434"/>
      <c r="AQ763" s="434"/>
      <c r="AR763" s="434"/>
      <c r="AS763" s="434"/>
      <c r="AT763" s="435"/>
      <c r="AU763" s="428">
        <v>479</v>
      </c>
      <c r="AV763" s="429"/>
      <c r="AW763" s="429"/>
      <c r="AX763" s="430"/>
    </row>
    <row r="764" spans="1:50" ht="36.75" customHeight="1" x14ac:dyDescent="0.15">
      <c r="A764" s="497"/>
      <c r="B764" s="498"/>
      <c r="C764" s="498"/>
      <c r="D764" s="498"/>
      <c r="E764" s="498"/>
      <c r="F764" s="499"/>
      <c r="G764" s="431"/>
      <c r="H764" s="436"/>
      <c r="I764" s="436"/>
      <c r="J764" s="436"/>
      <c r="K764" s="437"/>
      <c r="L764" s="425"/>
      <c r="M764" s="426"/>
      <c r="N764" s="426"/>
      <c r="O764" s="426"/>
      <c r="P764" s="426"/>
      <c r="Q764" s="426"/>
      <c r="R764" s="426"/>
      <c r="S764" s="426"/>
      <c r="T764" s="426"/>
      <c r="U764" s="426"/>
      <c r="V764" s="426"/>
      <c r="W764" s="426"/>
      <c r="X764" s="427"/>
      <c r="Y764" s="428"/>
      <c r="Z764" s="429"/>
      <c r="AA764" s="429"/>
      <c r="AB764" s="441"/>
      <c r="AC764" s="431" t="s">
        <v>577</v>
      </c>
      <c r="AD764" s="432"/>
      <c r="AE764" s="432"/>
      <c r="AF764" s="432"/>
      <c r="AG764" s="433"/>
      <c r="AH764" s="425" t="s">
        <v>571</v>
      </c>
      <c r="AI764" s="434"/>
      <c r="AJ764" s="434"/>
      <c r="AK764" s="434"/>
      <c r="AL764" s="434"/>
      <c r="AM764" s="434"/>
      <c r="AN764" s="434"/>
      <c r="AO764" s="434"/>
      <c r="AP764" s="434"/>
      <c r="AQ764" s="434"/>
      <c r="AR764" s="434"/>
      <c r="AS764" s="434"/>
      <c r="AT764" s="435"/>
      <c r="AU764" s="428">
        <v>172</v>
      </c>
      <c r="AV764" s="429"/>
      <c r="AW764" s="429"/>
      <c r="AX764" s="430"/>
    </row>
    <row r="765" spans="1:50" ht="36.75" customHeight="1" x14ac:dyDescent="0.15">
      <c r="A765" s="497"/>
      <c r="B765" s="498"/>
      <c r="C765" s="498"/>
      <c r="D765" s="498"/>
      <c r="E765" s="498"/>
      <c r="F765" s="499"/>
      <c r="G765" s="431"/>
      <c r="H765" s="436"/>
      <c r="I765" s="436"/>
      <c r="J765" s="436"/>
      <c r="K765" s="437"/>
      <c r="L765" s="425"/>
      <c r="M765" s="426"/>
      <c r="N765" s="426"/>
      <c r="O765" s="426"/>
      <c r="P765" s="426"/>
      <c r="Q765" s="426"/>
      <c r="R765" s="426"/>
      <c r="S765" s="426"/>
      <c r="T765" s="426"/>
      <c r="U765" s="426"/>
      <c r="V765" s="426"/>
      <c r="W765" s="426"/>
      <c r="X765" s="427"/>
      <c r="Y765" s="428"/>
      <c r="Z765" s="429"/>
      <c r="AA765" s="429"/>
      <c r="AB765" s="441"/>
      <c r="AC765" s="431" t="s">
        <v>541</v>
      </c>
      <c r="AD765" s="432"/>
      <c r="AE765" s="432"/>
      <c r="AF765" s="432"/>
      <c r="AG765" s="433"/>
      <c r="AH765" s="425" t="s">
        <v>572</v>
      </c>
      <c r="AI765" s="434"/>
      <c r="AJ765" s="434"/>
      <c r="AK765" s="434"/>
      <c r="AL765" s="434"/>
      <c r="AM765" s="434"/>
      <c r="AN765" s="434"/>
      <c r="AO765" s="434"/>
      <c r="AP765" s="434"/>
      <c r="AQ765" s="434"/>
      <c r="AR765" s="434"/>
      <c r="AS765" s="434"/>
      <c r="AT765" s="435"/>
      <c r="AU765" s="428">
        <v>1168</v>
      </c>
      <c r="AV765" s="429"/>
      <c r="AW765" s="429"/>
      <c r="AX765" s="430"/>
    </row>
    <row r="766" spans="1:50" ht="24.75" hidden="1" customHeight="1" x14ac:dyDescent="0.15">
      <c r="A766" s="497"/>
      <c r="B766" s="498"/>
      <c r="C766" s="498"/>
      <c r="D766" s="498"/>
      <c r="E766" s="498"/>
      <c r="F766" s="499"/>
      <c r="G766" s="431"/>
      <c r="H766" s="436"/>
      <c r="I766" s="436"/>
      <c r="J766" s="436"/>
      <c r="K766" s="437"/>
      <c r="L766" s="425"/>
      <c r="M766" s="426"/>
      <c r="N766" s="426"/>
      <c r="O766" s="426"/>
      <c r="P766" s="426"/>
      <c r="Q766" s="426"/>
      <c r="R766" s="426"/>
      <c r="S766" s="426"/>
      <c r="T766" s="426"/>
      <c r="U766" s="426"/>
      <c r="V766" s="426"/>
      <c r="W766" s="426"/>
      <c r="X766" s="427"/>
      <c r="Y766" s="428"/>
      <c r="Z766" s="429"/>
      <c r="AA766" s="429"/>
      <c r="AB766" s="441"/>
      <c r="AC766" s="431"/>
      <c r="AD766" s="436"/>
      <c r="AE766" s="436"/>
      <c r="AF766" s="436"/>
      <c r="AG766" s="437"/>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7"/>
      <c r="B767" s="498"/>
      <c r="C767" s="498"/>
      <c r="D767" s="498"/>
      <c r="E767" s="498"/>
      <c r="F767" s="499"/>
      <c r="G767" s="431"/>
      <c r="H767" s="436"/>
      <c r="I767" s="436"/>
      <c r="J767" s="436"/>
      <c r="K767" s="437"/>
      <c r="L767" s="425"/>
      <c r="M767" s="426"/>
      <c r="N767" s="426"/>
      <c r="O767" s="426"/>
      <c r="P767" s="426"/>
      <c r="Q767" s="426"/>
      <c r="R767" s="426"/>
      <c r="S767" s="426"/>
      <c r="T767" s="426"/>
      <c r="U767" s="426"/>
      <c r="V767" s="426"/>
      <c r="W767" s="426"/>
      <c r="X767" s="427"/>
      <c r="Y767" s="428"/>
      <c r="Z767" s="429"/>
      <c r="AA767" s="429"/>
      <c r="AB767" s="441"/>
      <c r="AC767" s="431"/>
      <c r="AD767" s="436"/>
      <c r="AE767" s="436"/>
      <c r="AF767" s="436"/>
      <c r="AG767" s="437"/>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7"/>
      <c r="B768" s="498"/>
      <c r="C768" s="498"/>
      <c r="D768" s="498"/>
      <c r="E768" s="498"/>
      <c r="F768" s="499"/>
      <c r="G768" s="431"/>
      <c r="H768" s="436"/>
      <c r="I768" s="436"/>
      <c r="J768" s="436"/>
      <c r="K768" s="437"/>
      <c r="L768" s="425"/>
      <c r="M768" s="426"/>
      <c r="N768" s="426"/>
      <c r="O768" s="426"/>
      <c r="P768" s="426"/>
      <c r="Q768" s="426"/>
      <c r="R768" s="426"/>
      <c r="S768" s="426"/>
      <c r="T768" s="426"/>
      <c r="U768" s="426"/>
      <c r="V768" s="426"/>
      <c r="W768" s="426"/>
      <c r="X768" s="427"/>
      <c r="Y768" s="428"/>
      <c r="Z768" s="429"/>
      <c r="AA768" s="429"/>
      <c r="AB768" s="441"/>
      <c r="AC768" s="431"/>
      <c r="AD768" s="436"/>
      <c r="AE768" s="436"/>
      <c r="AF768" s="436"/>
      <c r="AG768" s="437"/>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x14ac:dyDescent="0.15">
      <c r="A769" s="497"/>
      <c r="B769" s="498"/>
      <c r="C769" s="498"/>
      <c r="D769" s="498"/>
      <c r="E769" s="498"/>
      <c r="F769" s="499"/>
      <c r="G769" s="431"/>
      <c r="H769" s="436"/>
      <c r="I769" s="436"/>
      <c r="J769" s="436"/>
      <c r="K769" s="437"/>
      <c r="L769" s="425"/>
      <c r="M769" s="426"/>
      <c r="N769" s="426"/>
      <c r="O769" s="426"/>
      <c r="P769" s="426"/>
      <c r="Q769" s="426"/>
      <c r="R769" s="426"/>
      <c r="S769" s="426"/>
      <c r="T769" s="426"/>
      <c r="U769" s="426"/>
      <c r="V769" s="426"/>
      <c r="W769" s="426"/>
      <c r="X769" s="427"/>
      <c r="Y769" s="428"/>
      <c r="Z769" s="429"/>
      <c r="AA769" s="429"/>
      <c r="AB769" s="441"/>
      <c r="AC769" s="431"/>
      <c r="AD769" s="436"/>
      <c r="AE769" s="436"/>
      <c r="AF769" s="436"/>
      <c r="AG769" s="437"/>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497"/>
      <c r="B770" s="498"/>
      <c r="C770" s="498"/>
      <c r="D770" s="498"/>
      <c r="E770" s="498"/>
      <c r="F770" s="499"/>
      <c r="G770" s="708" t="s">
        <v>22</v>
      </c>
      <c r="H770" s="709"/>
      <c r="I770" s="709"/>
      <c r="J770" s="709"/>
      <c r="K770" s="709"/>
      <c r="L770" s="710"/>
      <c r="M770" s="711"/>
      <c r="N770" s="711"/>
      <c r="O770" s="711"/>
      <c r="P770" s="711"/>
      <c r="Q770" s="711"/>
      <c r="R770" s="711"/>
      <c r="S770" s="711"/>
      <c r="T770" s="711"/>
      <c r="U770" s="711"/>
      <c r="V770" s="711"/>
      <c r="W770" s="711"/>
      <c r="X770" s="712"/>
      <c r="Y770" s="713">
        <f>SUM(Y760:AB769)</f>
        <v>315250</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9330</v>
      </c>
      <c r="AV770" s="714"/>
      <c r="AW770" s="714"/>
      <c r="AX770" s="716"/>
    </row>
    <row r="771" spans="1:50" ht="30" hidden="1" customHeight="1" x14ac:dyDescent="0.15">
      <c r="A771" s="497"/>
      <c r="B771" s="498"/>
      <c r="C771" s="498"/>
      <c r="D771" s="498"/>
      <c r="E771" s="498"/>
      <c r="F771" s="499"/>
      <c r="G771" s="484" t="s">
        <v>495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8"/>
    </row>
    <row r="772" spans="1:50" ht="25.5" hidden="1" customHeight="1" x14ac:dyDescent="0.15">
      <c r="A772" s="497"/>
      <c r="B772" s="498"/>
      <c r="C772" s="498"/>
      <c r="D772" s="498"/>
      <c r="E772" s="498"/>
      <c r="F772" s="499"/>
      <c r="G772" s="462"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3"/>
      <c r="AC772" s="462"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636"/>
      <c r="N773" s="636"/>
      <c r="O773" s="636"/>
      <c r="P773" s="636"/>
      <c r="Q773" s="636"/>
      <c r="R773" s="636"/>
      <c r="S773" s="636"/>
      <c r="T773" s="636"/>
      <c r="U773" s="636"/>
      <c r="V773" s="636"/>
      <c r="W773" s="636"/>
      <c r="X773" s="637"/>
      <c r="Y773" s="487"/>
      <c r="Z773" s="488"/>
      <c r="AA773" s="488"/>
      <c r="AB773" s="690"/>
      <c r="AC773" s="531"/>
      <c r="AD773" s="532"/>
      <c r="AE773" s="532"/>
      <c r="AF773" s="532"/>
      <c r="AG773" s="533"/>
      <c r="AH773" s="525"/>
      <c r="AI773" s="636"/>
      <c r="AJ773" s="636"/>
      <c r="AK773" s="636"/>
      <c r="AL773" s="636"/>
      <c r="AM773" s="636"/>
      <c r="AN773" s="636"/>
      <c r="AO773" s="636"/>
      <c r="AP773" s="636"/>
      <c r="AQ773" s="636"/>
      <c r="AR773" s="636"/>
      <c r="AS773" s="636"/>
      <c r="AT773" s="637"/>
      <c r="AU773" s="487"/>
      <c r="AV773" s="488"/>
      <c r="AW773" s="488"/>
      <c r="AX773" s="489"/>
    </row>
    <row r="774" spans="1:50" ht="24.75" hidden="1" customHeight="1" x14ac:dyDescent="0.15">
      <c r="A774" s="497"/>
      <c r="B774" s="498"/>
      <c r="C774" s="498"/>
      <c r="D774" s="498"/>
      <c r="E774" s="498"/>
      <c r="F774" s="499"/>
      <c r="G774" s="431"/>
      <c r="H774" s="436"/>
      <c r="I774" s="436"/>
      <c r="J774" s="436"/>
      <c r="K774" s="437"/>
      <c r="L774" s="425"/>
      <c r="M774" s="426"/>
      <c r="N774" s="426"/>
      <c r="O774" s="426"/>
      <c r="P774" s="426"/>
      <c r="Q774" s="426"/>
      <c r="R774" s="426"/>
      <c r="S774" s="426"/>
      <c r="T774" s="426"/>
      <c r="U774" s="426"/>
      <c r="V774" s="426"/>
      <c r="W774" s="426"/>
      <c r="X774" s="427"/>
      <c r="Y774" s="428"/>
      <c r="Z774" s="429"/>
      <c r="AA774" s="429"/>
      <c r="AB774" s="441"/>
      <c r="AC774" s="431"/>
      <c r="AD774" s="436"/>
      <c r="AE774" s="436"/>
      <c r="AF774" s="436"/>
      <c r="AG774" s="437"/>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7"/>
      <c r="B775" s="498"/>
      <c r="C775" s="498"/>
      <c r="D775" s="498"/>
      <c r="E775" s="498"/>
      <c r="F775" s="499"/>
      <c r="G775" s="431"/>
      <c r="H775" s="436"/>
      <c r="I775" s="436"/>
      <c r="J775" s="436"/>
      <c r="K775" s="437"/>
      <c r="L775" s="425"/>
      <c r="M775" s="426"/>
      <c r="N775" s="426"/>
      <c r="O775" s="426"/>
      <c r="P775" s="426"/>
      <c r="Q775" s="426"/>
      <c r="R775" s="426"/>
      <c r="S775" s="426"/>
      <c r="T775" s="426"/>
      <c r="U775" s="426"/>
      <c r="V775" s="426"/>
      <c r="W775" s="426"/>
      <c r="X775" s="427"/>
      <c r="Y775" s="428"/>
      <c r="Z775" s="429"/>
      <c r="AA775" s="429"/>
      <c r="AB775" s="441"/>
      <c r="AC775" s="431"/>
      <c r="AD775" s="436"/>
      <c r="AE775" s="436"/>
      <c r="AF775" s="436"/>
      <c r="AG775" s="437"/>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7"/>
      <c r="B776" s="498"/>
      <c r="C776" s="498"/>
      <c r="D776" s="498"/>
      <c r="E776" s="498"/>
      <c r="F776" s="499"/>
      <c r="G776" s="431"/>
      <c r="H776" s="436"/>
      <c r="I776" s="436"/>
      <c r="J776" s="436"/>
      <c r="K776" s="437"/>
      <c r="L776" s="425"/>
      <c r="M776" s="426"/>
      <c r="N776" s="426"/>
      <c r="O776" s="426"/>
      <c r="P776" s="426"/>
      <c r="Q776" s="426"/>
      <c r="R776" s="426"/>
      <c r="S776" s="426"/>
      <c r="T776" s="426"/>
      <c r="U776" s="426"/>
      <c r="V776" s="426"/>
      <c r="W776" s="426"/>
      <c r="X776" s="427"/>
      <c r="Y776" s="428"/>
      <c r="Z776" s="429"/>
      <c r="AA776" s="429"/>
      <c r="AB776" s="441"/>
      <c r="AC776" s="431"/>
      <c r="AD776" s="436"/>
      <c r="AE776" s="436"/>
      <c r="AF776" s="436"/>
      <c r="AG776" s="437"/>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7"/>
      <c r="B777" s="498"/>
      <c r="C777" s="498"/>
      <c r="D777" s="498"/>
      <c r="E777" s="498"/>
      <c r="F777" s="499"/>
      <c r="G777" s="431"/>
      <c r="H777" s="436"/>
      <c r="I777" s="436"/>
      <c r="J777" s="436"/>
      <c r="K777" s="437"/>
      <c r="L777" s="425"/>
      <c r="M777" s="426"/>
      <c r="N777" s="426"/>
      <c r="O777" s="426"/>
      <c r="P777" s="426"/>
      <c r="Q777" s="426"/>
      <c r="R777" s="426"/>
      <c r="S777" s="426"/>
      <c r="T777" s="426"/>
      <c r="U777" s="426"/>
      <c r="V777" s="426"/>
      <c r="W777" s="426"/>
      <c r="X777" s="427"/>
      <c r="Y777" s="428"/>
      <c r="Z777" s="429"/>
      <c r="AA777" s="429"/>
      <c r="AB777" s="441"/>
      <c r="AC777" s="431"/>
      <c r="AD777" s="436"/>
      <c r="AE777" s="436"/>
      <c r="AF777" s="436"/>
      <c r="AG777" s="437"/>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7"/>
      <c r="B778" s="498"/>
      <c r="C778" s="498"/>
      <c r="D778" s="498"/>
      <c r="E778" s="498"/>
      <c r="F778" s="499"/>
      <c r="G778" s="431"/>
      <c r="H778" s="436"/>
      <c r="I778" s="436"/>
      <c r="J778" s="436"/>
      <c r="K778" s="437"/>
      <c r="L778" s="425"/>
      <c r="M778" s="426"/>
      <c r="N778" s="426"/>
      <c r="O778" s="426"/>
      <c r="P778" s="426"/>
      <c r="Q778" s="426"/>
      <c r="R778" s="426"/>
      <c r="S778" s="426"/>
      <c r="T778" s="426"/>
      <c r="U778" s="426"/>
      <c r="V778" s="426"/>
      <c r="W778" s="426"/>
      <c r="X778" s="427"/>
      <c r="Y778" s="428"/>
      <c r="Z778" s="429"/>
      <c r="AA778" s="429"/>
      <c r="AB778" s="441"/>
      <c r="AC778" s="431"/>
      <c r="AD778" s="436"/>
      <c r="AE778" s="436"/>
      <c r="AF778" s="436"/>
      <c r="AG778" s="437"/>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7"/>
      <c r="B779" s="498"/>
      <c r="C779" s="498"/>
      <c r="D779" s="498"/>
      <c r="E779" s="498"/>
      <c r="F779" s="499"/>
      <c r="G779" s="431"/>
      <c r="H779" s="436"/>
      <c r="I779" s="436"/>
      <c r="J779" s="436"/>
      <c r="K779" s="437"/>
      <c r="L779" s="425"/>
      <c r="M779" s="426"/>
      <c r="N779" s="426"/>
      <c r="O779" s="426"/>
      <c r="P779" s="426"/>
      <c r="Q779" s="426"/>
      <c r="R779" s="426"/>
      <c r="S779" s="426"/>
      <c r="T779" s="426"/>
      <c r="U779" s="426"/>
      <c r="V779" s="426"/>
      <c r="W779" s="426"/>
      <c r="X779" s="427"/>
      <c r="Y779" s="428"/>
      <c r="Z779" s="429"/>
      <c r="AA779" s="429"/>
      <c r="AB779" s="441"/>
      <c r="AC779" s="431"/>
      <c r="AD779" s="436"/>
      <c r="AE779" s="436"/>
      <c r="AF779" s="436"/>
      <c r="AG779" s="437"/>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7"/>
      <c r="B780" s="498"/>
      <c r="C780" s="498"/>
      <c r="D780" s="498"/>
      <c r="E780" s="498"/>
      <c r="F780" s="499"/>
      <c r="G780" s="431"/>
      <c r="H780" s="436"/>
      <c r="I780" s="436"/>
      <c r="J780" s="436"/>
      <c r="K780" s="437"/>
      <c r="L780" s="425"/>
      <c r="M780" s="426"/>
      <c r="N780" s="426"/>
      <c r="O780" s="426"/>
      <c r="P780" s="426"/>
      <c r="Q780" s="426"/>
      <c r="R780" s="426"/>
      <c r="S780" s="426"/>
      <c r="T780" s="426"/>
      <c r="U780" s="426"/>
      <c r="V780" s="426"/>
      <c r="W780" s="426"/>
      <c r="X780" s="427"/>
      <c r="Y780" s="428"/>
      <c r="Z780" s="429"/>
      <c r="AA780" s="429"/>
      <c r="AB780" s="441"/>
      <c r="AC780" s="431"/>
      <c r="AD780" s="436"/>
      <c r="AE780" s="436"/>
      <c r="AF780" s="436"/>
      <c r="AG780" s="437"/>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7"/>
      <c r="B781" s="498"/>
      <c r="C781" s="498"/>
      <c r="D781" s="498"/>
      <c r="E781" s="498"/>
      <c r="F781" s="499"/>
      <c r="G781" s="431"/>
      <c r="H781" s="436"/>
      <c r="I781" s="436"/>
      <c r="J781" s="436"/>
      <c r="K781" s="437"/>
      <c r="L781" s="425"/>
      <c r="M781" s="426"/>
      <c r="N781" s="426"/>
      <c r="O781" s="426"/>
      <c r="P781" s="426"/>
      <c r="Q781" s="426"/>
      <c r="R781" s="426"/>
      <c r="S781" s="426"/>
      <c r="T781" s="426"/>
      <c r="U781" s="426"/>
      <c r="V781" s="426"/>
      <c r="W781" s="426"/>
      <c r="X781" s="427"/>
      <c r="Y781" s="428"/>
      <c r="Z781" s="429"/>
      <c r="AA781" s="429"/>
      <c r="AB781" s="441"/>
      <c r="AC781" s="431"/>
      <c r="AD781" s="436"/>
      <c r="AE781" s="436"/>
      <c r="AF781" s="436"/>
      <c r="AG781" s="437"/>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7"/>
      <c r="B782" s="498"/>
      <c r="C782" s="498"/>
      <c r="D782" s="498"/>
      <c r="E782" s="498"/>
      <c r="F782" s="499"/>
      <c r="G782" s="431"/>
      <c r="H782" s="436"/>
      <c r="I782" s="436"/>
      <c r="J782" s="436"/>
      <c r="K782" s="437"/>
      <c r="L782" s="425"/>
      <c r="M782" s="426"/>
      <c r="N782" s="426"/>
      <c r="O782" s="426"/>
      <c r="P782" s="426"/>
      <c r="Q782" s="426"/>
      <c r="R782" s="426"/>
      <c r="S782" s="426"/>
      <c r="T782" s="426"/>
      <c r="U782" s="426"/>
      <c r="V782" s="426"/>
      <c r="W782" s="426"/>
      <c r="X782" s="427"/>
      <c r="Y782" s="428"/>
      <c r="Z782" s="429"/>
      <c r="AA782" s="429"/>
      <c r="AB782" s="441"/>
      <c r="AC782" s="431"/>
      <c r="AD782" s="436"/>
      <c r="AE782" s="436"/>
      <c r="AF782" s="436"/>
      <c r="AG782" s="437"/>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x14ac:dyDescent="0.15">
      <c r="A783" s="497"/>
      <c r="B783" s="498"/>
      <c r="C783" s="498"/>
      <c r="D783" s="498"/>
      <c r="E783" s="498"/>
      <c r="F783" s="499"/>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x14ac:dyDescent="0.15">
      <c r="A784" s="497"/>
      <c r="B784" s="498"/>
      <c r="C784" s="498"/>
      <c r="D784" s="498"/>
      <c r="E784" s="498"/>
      <c r="F784" s="499"/>
      <c r="G784" s="484" t="s">
        <v>496</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8"/>
    </row>
    <row r="785" spans="1:50" ht="24.75" hidden="1" customHeight="1" x14ac:dyDescent="0.15">
      <c r="A785" s="497"/>
      <c r="B785" s="498"/>
      <c r="C785" s="498"/>
      <c r="D785" s="498"/>
      <c r="E785" s="498"/>
      <c r="F785" s="499"/>
      <c r="G785" s="462"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3"/>
      <c r="AC785" s="462"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636"/>
      <c r="N786" s="636"/>
      <c r="O786" s="636"/>
      <c r="P786" s="636"/>
      <c r="Q786" s="636"/>
      <c r="R786" s="636"/>
      <c r="S786" s="636"/>
      <c r="T786" s="636"/>
      <c r="U786" s="636"/>
      <c r="V786" s="636"/>
      <c r="W786" s="636"/>
      <c r="X786" s="637"/>
      <c r="Y786" s="487"/>
      <c r="Z786" s="488"/>
      <c r="AA786" s="488"/>
      <c r="AB786" s="690"/>
      <c r="AC786" s="531"/>
      <c r="AD786" s="532"/>
      <c r="AE786" s="532"/>
      <c r="AF786" s="532"/>
      <c r="AG786" s="533"/>
      <c r="AH786" s="525"/>
      <c r="AI786" s="636"/>
      <c r="AJ786" s="636"/>
      <c r="AK786" s="636"/>
      <c r="AL786" s="636"/>
      <c r="AM786" s="636"/>
      <c r="AN786" s="636"/>
      <c r="AO786" s="636"/>
      <c r="AP786" s="636"/>
      <c r="AQ786" s="636"/>
      <c r="AR786" s="636"/>
      <c r="AS786" s="636"/>
      <c r="AT786" s="637"/>
      <c r="AU786" s="487"/>
      <c r="AV786" s="488"/>
      <c r="AW786" s="488"/>
      <c r="AX786" s="489"/>
    </row>
    <row r="787" spans="1:50" ht="24.75" hidden="1" customHeight="1" x14ac:dyDescent="0.15">
      <c r="A787" s="497"/>
      <c r="B787" s="498"/>
      <c r="C787" s="498"/>
      <c r="D787" s="498"/>
      <c r="E787" s="498"/>
      <c r="F787" s="499"/>
      <c r="G787" s="431"/>
      <c r="H787" s="436"/>
      <c r="I787" s="436"/>
      <c r="J787" s="436"/>
      <c r="K787" s="437"/>
      <c r="L787" s="425"/>
      <c r="M787" s="426"/>
      <c r="N787" s="426"/>
      <c r="O787" s="426"/>
      <c r="P787" s="426"/>
      <c r="Q787" s="426"/>
      <c r="R787" s="426"/>
      <c r="S787" s="426"/>
      <c r="T787" s="426"/>
      <c r="U787" s="426"/>
      <c r="V787" s="426"/>
      <c r="W787" s="426"/>
      <c r="X787" s="427"/>
      <c r="Y787" s="428"/>
      <c r="Z787" s="429"/>
      <c r="AA787" s="429"/>
      <c r="AB787" s="441"/>
      <c r="AC787" s="431"/>
      <c r="AD787" s="436"/>
      <c r="AE787" s="436"/>
      <c r="AF787" s="436"/>
      <c r="AG787" s="437"/>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7"/>
      <c r="B788" s="498"/>
      <c r="C788" s="498"/>
      <c r="D788" s="498"/>
      <c r="E788" s="498"/>
      <c r="F788" s="499"/>
      <c r="G788" s="431"/>
      <c r="H788" s="436"/>
      <c r="I788" s="436"/>
      <c r="J788" s="436"/>
      <c r="K788" s="437"/>
      <c r="L788" s="425"/>
      <c r="M788" s="426"/>
      <c r="N788" s="426"/>
      <c r="O788" s="426"/>
      <c r="P788" s="426"/>
      <c r="Q788" s="426"/>
      <c r="R788" s="426"/>
      <c r="S788" s="426"/>
      <c r="T788" s="426"/>
      <c r="U788" s="426"/>
      <c r="V788" s="426"/>
      <c r="W788" s="426"/>
      <c r="X788" s="427"/>
      <c r="Y788" s="428"/>
      <c r="Z788" s="429"/>
      <c r="AA788" s="429"/>
      <c r="AB788" s="441"/>
      <c r="AC788" s="431"/>
      <c r="AD788" s="436"/>
      <c r="AE788" s="436"/>
      <c r="AF788" s="436"/>
      <c r="AG788" s="437"/>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7"/>
      <c r="B789" s="498"/>
      <c r="C789" s="498"/>
      <c r="D789" s="498"/>
      <c r="E789" s="498"/>
      <c r="F789" s="499"/>
      <c r="G789" s="431"/>
      <c r="H789" s="436"/>
      <c r="I789" s="436"/>
      <c r="J789" s="436"/>
      <c r="K789" s="437"/>
      <c r="L789" s="425"/>
      <c r="M789" s="426"/>
      <c r="N789" s="426"/>
      <c r="O789" s="426"/>
      <c r="P789" s="426"/>
      <c r="Q789" s="426"/>
      <c r="R789" s="426"/>
      <c r="S789" s="426"/>
      <c r="T789" s="426"/>
      <c r="U789" s="426"/>
      <c r="V789" s="426"/>
      <c r="W789" s="426"/>
      <c r="X789" s="427"/>
      <c r="Y789" s="428"/>
      <c r="Z789" s="429"/>
      <c r="AA789" s="429"/>
      <c r="AB789" s="441"/>
      <c r="AC789" s="431"/>
      <c r="AD789" s="436"/>
      <c r="AE789" s="436"/>
      <c r="AF789" s="436"/>
      <c r="AG789" s="437"/>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7"/>
      <c r="B790" s="498"/>
      <c r="C790" s="498"/>
      <c r="D790" s="498"/>
      <c r="E790" s="498"/>
      <c r="F790" s="499"/>
      <c r="G790" s="431"/>
      <c r="H790" s="436"/>
      <c r="I790" s="436"/>
      <c r="J790" s="436"/>
      <c r="K790" s="437"/>
      <c r="L790" s="425"/>
      <c r="M790" s="426"/>
      <c r="N790" s="426"/>
      <c r="O790" s="426"/>
      <c r="P790" s="426"/>
      <c r="Q790" s="426"/>
      <c r="R790" s="426"/>
      <c r="S790" s="426"/>
      <c r="T790" s="426"/>
      <c r="U790" s="426"/>
      <c r="V790" s="426"/>
      <c r="W790" s="426"/>
      <c r="X790" s="427"/>
      <c r="Y790" s="428"/>
      <c r="Z790" s="429"/>
      <c r="AA790" s="429"/>
      <c r="AB790" s="441"/>
      <c r="AC790" s="431"/>
      <c r="AD790" s="436"/>
      <c r="AE790" s="436"/>
      <c r="AF790" s="436"/>
      <c r="AG790" s="437"/>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7"/>
      <c r="B791" s="498"/>
      <c r="C791" s="498"/>
      <c r="D791" s="498"/>
      <c r="E791" s="498"/>
      <c r="F791" s="499"/>
      <c r="G791" s="431"/>
      <c r="H791" s="436"/>
      <c r="I791" s="436"/>
      <c r="J791" s="436"/>
      <c r="K791" s="437"/>
      <c r="L791" s="425"/>
      <c r="M791" s="426"/>
      <c r="N791" s="426"/>
      <c r="O791" s="426"/>
      <c r="P791" s="426"/>
      <c r="Q791" s="426"/>
      <c r="R791" s="426"/>
      <c r="S791" s="426"/>
      <c r="T791" s="426"/>
      <c r="U791" s="426"/>
      <c r="V791" s="426"/>
      <c r="W791" s="426"/>
      <c r="X791" s="427"/>
      <c r="Y791" s="428"/>
      <c r="Z791" s="429"/>
      <c r="AA791" s="429"/>
      <c r="AB791" s="441"/>
      <c r="AC791" s="431"/>
      <c r="AD791" s="436"/>
      <c r="AE791" s="436"/>
      <c r="AF791" s="436"/>
      <c r="AG791" s="437"/>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7"/>
      <c r="B792" s="498"/>
      <c r="C792" s="498"/>
      <c r="D792" s="498"/>
      <c r="E792" s="498"/>
      <c r="F792" s="499"/>
      <c r="G792" s="431"/>
      <c r="H792" s="436"/>
      <c r="I792" s="436"/>
      <c r="J792" s="436"/>
      <c r="K792" s="437"/>
      <c r="L792" s="425"/>
      <c r="M792" s="426"/>
      <c r="N792" s="426"/>
      <c r="O792" s="426"/>
      <c r="P792" s="426"/>
      <c r="Q792" s="426"/>
      <c r="R792" s="426"/>
      <c r="S792" s="426"/>
      <c r="T792" s="426"/>
      <c r="U792" s="426"/>
      <c r="V792" s="426"/>
      <c r="W792" s="426"/>
      <c r="X792" s="427"/>
      <c r="Y792" s="428"/>
      <c r="Z792" s="429"/>
      <c r="AA792" s="429"/>
      <c r="AB792" s="441"/>
      <c r="AC792" s="431"/>
      <c r="AD792" s="436"/>
      <c r="AE792" s="436"/>
      <c r="AF792" s="436"/>
      <c r="AG792" s="437"/>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7"/>
      <c r="B793" s="498"/>
      <c r="C793" s="498"/>
      <c r="D793" s="498"/>
      <c r="E793" s="498"/>
      <c r="F793" s="499"/>
      <c r="G793" s="431"/>
      <c r="H793" s="436"/>
      <c r="I793" s="436"/>
      <c r="J793" s="436"/>
      <c r="K793" s="437"/>
      <c r="L793" s="425"/>
      <c r="M793" s="426"/>
      <c r="N793" s="426"/>
      <c r="O793" s="426"/>
      <c r="P793" s="426"/>
      <c r="Q793" s="426"/>
      <c r="R793" s="426"/>
      <c r="S793" s="426"/>
      <c r="T793" s="426"/>
      <c r="U793" s="426"/>
      <c r="V793" s="426"/>
      <c r="W793" s="426"/>
      <c r="X793" s="427"/>
      <c r="Y793" s="428"/>
      <c r="Z793" s="429"/>
      <c r="AA793" s="429"/>
      <c r="AB793" s="441"/>
      <c r="AC793" s="431"/>
      <c r="AD793" s="436"/>
      <c r="AE793" s="436"/>
      <c r="AF793" s="436"/>
      <c r="AG793" s="437"/>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7"/>
      <c r="B794" s="498"/>
      <c r="C794" s="498"/>
      <c r="D794" s="498"/>
      <c r="E794" s="498"/>
      <c r="F794" s="499"/>
      <c r="G794" s="431"/>
      <c r="H794" s="436"/>
      <c r="I794" s="436"/>
      <c r="J794" s="436"/>
      <c r="K794" s="437"/>
      <c r="L794" s="425"/>
      <c r="M794" s="426"/>
      <c r="N794" s="426"/>
      <c r="O794" s="426"/>
      <c r="P794" s="426"/>
      <c r="Q794" s="426"/>
      <c r="R794" s="426"/>
      <c r="S794" s="426"/>
      <c r="T794" s="426"/>
      <c r="U794" s="426"/>
      <c r="V794" s="426"/>
      <c r="W794" s="426"/>
      <c r="X794" s="427"/>
      <c r="Y794" s="428"/>
      <c r="Z794" s="429"/>
      <c r="AA794" s="429"/>
      <c r="AB794" s="441"/>
      <c r="AC794" s="431"/>
      <c r="AD794" s="436"/>
      <c r="AE794" s="436"/>
      <c r="AF794" s="436"/>
      <c r="AG794" s="437"/>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7"/>
      <c r="B795" s="498"/>
      <c r="C795" s="498"/>
      <c r="D795" s="498"/>
      <c r="E795" s="498"/>
      <c r="F795" s="499"/>
      <c r="G795" s="431"/>
      <c r="H795" s="436"/>
      <c r="I795" s="436"/>
      <c r="J795" s="436"/>
      <c r="K795" s="437"/>
      <c r="L795" s="425"/>
      <c r="M795" s="426"/>
      <c r="N795" s="426"/>
      <c r="O795" s="426"/>
      <c r="P795" s="426"/>
      <c r="Q795" s="426"/>
      <c r="R795" s="426"/>
      <c r="S795" s="426"/>
      <c r="T795" s="426"/>
      <c r="U795" s="426"/>
      <c r="V795" s="426"/>
      <c r="W795" s="426"/>
      <c r="X795" s="427"/>
      <c r="Y795" s="428"/>
      <c r="Z795" s="429"/>
      <c r="AA795" s="429"/>
      <c r="AB795" s="441"/>
      <c r="AC795" s="431"/>
      <c r="AD795" s="436"/>
      <c r="AE795" s="436"/>
      <c r="AF795" s="436"/>
      <c r="AG795" s="437"/>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7"/>
      <c r="B796" s="498"/>
      <c r="C796" s="498"/>
      <c r="D796" s="498"/>
      <c r="E796" s="498"/>
      <c r="F796" s="499"/>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8"/>
    </row>
    <row r="798" spans="1:50" ht="24.75" hidden="1" customHeight="1" x14ac:dyDescent="0.15">
      <c r="A798" s="497"/>
      <c r="B798" s="498"/>
      <c r="C798" s="498"/>
      <c r="D798" s="498"/>
      <c r="E798" s="498"/>
      <c r="F798" s="499"/>
      <c r="G798" s="462"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3"/>
      <c r="AC798" s="462"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636"/>
      <c r="N799" s="636"/>
      <c r="O799" s="636"/>
      <c r="P799" s="636"/>
      <c r="Q799" s="636"/>
      <c r="R799" s="636"/>
      <c r="S799" s="636"/>
      <c r="T799" s="636"/>
      <c r="U799" s="636"/>
      <c r="V799" s="636"/>
      <c r="W799" s="636"/>
      <c r="X799" s="637"/>
      <c r="Y799" s="487"/>
      <c r="Z799" s="488"/>
      <c r="AA799" s="488"/>
      <c r="AB799" s="690"/>
      <c r="AC799" s="531"/>
      <c r="AD799" s="532"/>
      <c r="AE799" s="532"/>
      <c r="AF799" s="532"/>
      <c r="AG799" s="533"/>
      <c r="AH799" s="525"/>
      <c r="AI799" s="636"/>
      <c r="AJ799" s="636"/>
      <c r="AK799" s="636"/>
      <c r="AL799" s="636"/>
      <c r="AM799" s="636"/>
      <c r="AN799" s="636"/>
      <c r="AO799" s="636"/>
      <c r="AP799" s="636"/>
      <c r="AQ799" s="636"/>
      <c r="AR799" s="636"/>
      <c r="AS799" s="636"/>
      <c r="AT799" s="637"/>
      <c r="AU799" s="487"/>
      <c r="AV799" s="488"/>
      <c r="AW799" s="488"/>
      <c r="AX799" s="489"/>
    </row>
    <row r="800" spans="1:50" ht="24.75" hidden="1" customHeight="1" x14ac:dyDescent="0.15">
      <c r="A800" s="497"/>
      <c r="B800" s="498"/>
      <c r="C800" s="498"/>
      <c r="D800" s="498"/>
      <c r="E800" s="498"/>
      <c r="F800" s="499"/>
      <c r="G800" s="431"/>
      <c r="H800" s="436"/>
      <c r="I800" s="436"/>
      <c r="J800" s="436"/>
      <c r="K800" s="437"/>
      <c r="L800" s="425"/>
      <c r="M800" s="426"/>
      <c r="N800" s="426"/>
      <c r="O800" s="426"/>
      <c r="P800" s="426"/>
      <c r="Q800" s="426"/>
      <c r="R800" s="426"/>
      <c r="S800" s="426"/>
      <c r="T800" s="426"/>
      <c r="U800" s="426"/>
      <c r="V800" s="426"/>
      <c r="W800" s="426"/>
      <c r="X800" s="427"/>
      <c r="Y800" s="428"/>
      <c r="Z800" s="429"/>
      <c r="AA800" s="429"/>
      <c r="AB800" s="441"/>
      <c r="AC800" s="431"/>
      <c r="AD800" s="436"/>
      <c r="AE800" s="436"/>
      <c r="AF800" s="436"/>
      <c r="AG800" s="437"/>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7"/>
      <c r="B801" s="498"/>
      <c r="C801" s="498"/>
      <c r="D801" s="498"/>
      <c r="E801" s="498"/>
      <c r="F801" s="499"/>
      <c r="G801" s="431"/>
      <c r="H801" s="436"/>
      <c r="I801" s="436"/>
      <c r="J801" s="436"/>
      <c r="K801" s="437"/>
      <c r="L801" s="425"/>
      <c r="M801" s="426"/>
      <c r="N801" s="426"/>
      <c r="O801" s="426"/>
      <c r="P801" s="426"/>
      <c r="Q801" s="426"/>
      <c r="R801" s="426"/>
      <c r="S801" s="426"/>
      <c r="T801" s="426"/>
      <c r="U801" s="426"/>
      <c r="V801" s="426"/>
      <c r="W801" s="426"/>
      <c r="X801" s="427"/>
      <c r="Y801" s="428"/>
      <c r="Z801" s="429"/>
      <c r="AA801" s="429"/>
      <c r="AB801" s="441"/>
      <c r="AC801" s="431"/>
      <c r="AD801" s="436"/>
      <c r="AE801" s="436"/>
      <c r="AF801" s="436"/>
      <c r="AG801" s="437"/>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7"/>
      <c r="B802" s="498"/>
      <c r="C802" s="498"/>
      <c r="D802" s="498"/>
      <c r="E802" s="498"/>
      <c r="F802" s="499"/>
      <c r="G802" s="431"/>
      <c r="H802" s="436"/>
      <c r="I802" s="436"/>
      <c r="J802" s="436"/>
      <c r="K802" s="437"/>
      <c r="L802" s="425"/>
      <c r="M802" s="426"/>
      <c r="N802" s="426"/>
      <c r="O802" s="426"/>
      <c r="P802" s="426"/>
      <c r="Q802" s="426"/>
      <c r="R802" s="426"/>
      <c r="S802" s="426"/>
      <c r="T802" s="426"/>
      <c r="U802" s="426"/>
      <c r="V802" s="426"/>
      <c r="W802" s="426"/>
      <c r="X802" s="427"/>
      <c r="Y802" s="428"/>
      <c r="Z802" s="429"/>
      <c r="AA802" s="429"/>
      <c r="AB802" s="441"/>
      <c r="AC802" s="431"/>
      <c r="AD802" s="436"/>
      <c r="AE802" s="436"/>
      <c r="AF802" s="436"/>
      <c r="AG802" s="437"/>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7"/>
      <c r="B803" s="498"/>
      <c r="C803" s="498"/>
      <c r="D803" s="498"/>
      <c r="E803" s="498"/>
      <c r="F803" s="499"/>
      <c r="G803" s="431"/>
      <c r="H803" s="436"/>
      <c r="I803" s="436"/>
      <c r="J803" s="436"/>
      <c r="K803" s="437"/>
      <c r="L803" s="425"/>
      <c r="M803" s="426"/>
      <c r="N803" s="426"/>
      <c r="O803" s="426"/>
      <c r="P803" s="426"/>
      <c r="Q803" s="426"/>
      <c r="R803" s="426"/>
      <c r="S803" s="426"/>
      <c r="T803" s="426"/>
      <c r="U803" s="426"/>
      <c r="V803" s="426"/>
      <c r="W803" s="426"/>
      <c r="X803" s="427"/>
      <c r="Y803" s="428"/>
      <c r="Z803" s="429"/>
      <c r="AA803" s="429"/>
      <c r="AB803" s="441"/>
      <c r="AC803" s="431"/>
      <c r="AD803" s="436"/>
      <c r="AE803" s="436"/>
      <c r="AF803" s="436"/>
      <c r="AG803" s="437"/>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7"/>
      <c r="B804" s="498"/>
      <c r="C804" s="498"/>
      <c r="D804" s="498"/>
      <c r="E804" s="498"/>
      <c r="F804" s="499"/>
      <c r="G804" s="431"/>
      <c r="H804" s="436"/>
      <c r="I804" s="436"/>
      <c r="J804" s="436"/>
      <c r="K804" s="437"/>
      <c r="L804" s="425"/>
      <c r="M804" s="426"/>
      <c r="N804" s="426"/>
      <c r="O804" s="426"/>
      <c r="P804" s="426"/>
      <c r="Q804" s="426"/>
      <c r="R804" s="426"/>
      <c r="S804" s="426"/>
      <c r="T804" s="426"/>
      <c r="U804" s="426"/>
      <c r="V804" s="426"/>
      <c r="W804" s="426"/>
      <c r="X804" s="427"/>
      <c r="Y804" s="428"/>
      <c r="Z804" s="429"/>
      <c r="AA804" s="429"/>
      <c r="AB804" s="441"/>
      <c r="AC804" s="431"/>
      <c r="AD804" s="436"/>
      <c r="AE804" s="436"/>
      <c r="AF804" s="436"/>
      <c r="AG804" s="437"/>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7"/>
      <c r="B805" s="498"/>
      <c r="C805" s="498"/>
      <c r="D805" s="498"/>
      <c r="E805" s="498"/>
      <c r="F805" s="499"/>
      <c r="G805" s="431"/>
      <c r="H805" s="436"/>
      <c r="I805" s="436"/>
      <c r="J805" s="436"/>
      <c r="K805" s="437"/>
      <c r="L805" s="425"/>
      <c r="M805" s="426"/>
      <c r="N805" s="426"/>
      <c r="O805" s="426"/>
      <c r="P805" s="426"/>
      <c r="Q805" s="426"/>
      <c r="R805" s="426"/>
      <c r="S805" s="426"/>
      <c r="T805" s="426"/>
      <c r="U805" s="426"/>
      <c r="V805" s="426"/>
      <c r="W805" s="426"/>
      <c r="X805" s="427"/>
      <c r="Y805" s="428"/>
      <c r="Z805" s="429"/>
      <c r="AA805" s="429"/>
      <c r="AB805" s="441"/>
      <c r="AC805" s="431"/>
      <c r="AD805" s="436"/>
      <c r="AE805" s="436"/>
      <c r="AF805" s="436"/>
      <c r="AG805" s="437"/>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7"/>
      <c r="B806" s="498"/>
      <c r="C806" s="498"/>
      <c r="D806" s="498"/>
      <c r="E806" s="498"/>
      <c r="F806" s="499"/>
      <c r="G806" s="431"/>
      <c r="H806" s="436"/>
      <c r="I806" s="436"/>
      <c r="J806" s="436"/>
      <c r="K806" s="437"/>
      <c r="L806" s="425"/>
      <c r="M806" s="426"/>
      <c r="N806" s="426"/>
      <c r="O806" s="426"/>
      <c r="P806" s="426"/>
      <c r="Q806" s="426"/>
      <c r="R806" s="426"/>
      <c r="S806" s="426"/>
      <c r="T806" s="426"/>
      <c r="U806" s="426"/>
      <c r="V806" s="426"/>
      <c r="W806" s="426"/>
      <c r="X806" s="427"/>
      <c r="Y806" s="428"/>
      <c r="Z806" s="429"/>
      <c r="AA806" s="429"/>
      <c r="AB806" s="441"/>
      <c r="AC806" s="431"/>
      <c r="AD806" s="436"/>
      <c r="AE806" s="436"/>
      <c r="AF806" s="436"/>
      <c r="AG806" s="437"/>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7"/>
      <c r="B807" s="498"/>
      <c r="C807" s="498"/>
      <c r="D807" s="498"/>
      <c r="E807" s="498"/>
      <c r="F807" s="499"/>
      <c r="G807" s="431"/>
      <c r="H807" s="436"/>
      <c r="I807" s="436"/>
      <c r="J807" s="436"/>
      <c r="K807" s="437"/>
      <c r="L807" s="425"/>
      <c r="M807" s="426"/>
      <c r="N807" s="426"/>
      <c r="O807" s="426"/>
      <c r="P807" s="426"/>
      <c r="Q807" s="426"/>
      <c r="R807" s="426"/>
      <c r="S807" s="426"/>
      <c r="T807" s="426"/>
      <c r="U807" s="426"/>
      <c r="V807" s="426"/>
      <c r="W807" s="426"/>
      <c r="X807" s="427"/>
      <c r="Y807" s="428"/>
      <c r="Z807" s="429"/>
      <c r="AA807" s="429"/>
      <c r="AB807" s="441"/>
      <c r="AC807" s="431"/>
      <c r="AD807" s="436"/>
      <c r="AE807" s="436"/>
      <c r="AF807" s="436"/>
      <c r="AG807" s="437"/>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7"/>
      <c r="B808" s="498"/>
      <c r="C808" s="498"/>
      <c r="D808" s="498"/>
      <c r="E808" s="498"/>
      <c r="F808" s="499"/>
      <c r="G808" s="431"/>
      <c r="H808" s="436"/>
      <c r="I808" s="436"/>
      <c r="J808" s="436"/>
      <c r="K808" s="437"/>
      <c r="L808" s="425"/>
      <c r="M808" s="426"/>
      <c r="N808" s="426"/>
      <c r="O808" s="426"/>
      <c r="P808" s="426"/>
      <c r="Q808" s="426"/>
      <c r="R808" s="426"/>
      <c r="S808" s="426"/>
      <c r="T808" s="426"/>
      <c r="U808" s="426"/>
      <c r="V808" s="426"/>
      <c r="W808" s="426"/>
      <c r="X808" s="427"/>
      <c r="Y808" s="428"/>
      <c r="Z808" s="429"/>
      <c r="AA808" s="429"/>
      <c r="AB808" s="441"/>
      <c r="AC808" s="431"/>
      <c r="AD808" s="436"/>
      <c r="AE808" s="436"/>
      <c r="AF808" s="436"/>
      <c r="AG808" s="437"/>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7"/>
      <c r="B809" s="498"/>
      <c r="C809" s="498"/>
      <c r="D809" s="498"/>
      <c r="E809" s="498"/>
      <c r="F809" s="499"/>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6"/>
      <c r="AJ815" s="766"/>
      <c r="AK815" s="766"/>
      <c r="AL815" s="766" t="s">
        <v>23</v>
      </c>
      <c r="AM815" s="766"/>
      <c r="AN815" s="766"/>
      <c r="AO815" s="848"/>
      <c r="AP815" s="234" t="s">
        <v>466</v>
      </c>
      <c r="AQ815" s="234"/>
      <c r="AR815" s="234"/>
      <c r="AS815" s="234"/>
      <c r="AT815" s="234"/>
      <c r="AU815" s="234"/>
      <c r="AV815" s="234"/>
      <c r="AW815" s="234"/>
      <c r="AX815" s="234"/>
    </row>
    <row r="816" spans="1:50" ht="66.75" customHeight="1" x14ac:dyDescent="0.15">
      <c r="A816" s="237">
        <v>1</v>
      </c>
      <c r="B816" s="237">
        <v>1</v>
      </c>
      <c r="C816" s="238" t="s">
        <v>578</v>
      </c>
      <c r="D816" s="217"/>
      <c r="E816" s="217"/>
      <c r="F816" s="217"/>
      <c r="G816" s="217"/>
      <c r="H816" s="217"/>
      <c r="I816" s="217"/>
      <c r="J816" s="218">
        <v>6010005002596</v>
      </c>
      <c r="K816" s="219"/>
      <c r="L816" s="219"/>
      <c r="M816" s="219"/>
      <c r="N816" s="219"/>
      <c r="O816" s="219"/>
      <c r="P816" s="239" t="s">
        <v>579</v>
      </c>
      <c r="Q816" s="220"/>
      <c r="R816" s="220"/>
      <c r="S816" s="220"/>
      <c r="T816" s="220"/>
      <c r="U816" s="220"/>
      <c r="V816" s="220"/>
      <c r="W816" s="220"/>
      <c r="X816" s="220"/>
      <c r="Y816" s="221">
        <v>315250</v>
      </c>
      <c r="Z816" s="222"/>
      <c r="AA816" s="222"/>
      <c r="AB816" s="223"/>
      <c r="AC816" s="224" t="s">
        <v>523</v>
      </c>
      <c r="AD816" s="224"/>
      <c r="AE816" s="224"/>
      <c r="AF816" s="224"/>
      <c r="AG816" s="224"/>
      <c r="AH816" s="225" t="s">
        <v>532</v>
      </c>
      <c r="AI816" s="226"/>
      <c r="AJ816" s="226"/>
      <c r="AK816" s="226"/>
      <c r="AL816" s="227" t="s">
        <v>532</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39"/>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38"/>
      <c r="D818" s="217"/>
      <c r="E818" s="217"/>
      <c r="F818" s="217"/>
      <c r="G818" s="217"/>
      <c r="H818" s="217"/>
      <c r="I818" s="217"/>
      <c r="J818" s="218"/>
      <c r="K818" s="219"/>
      <c r="L818" s="219"/>
      <c r="M818" s="219"/>
      <c r="N818" s="219"/>
      <c r="O818" s="219"/>
      <c r="P818" s="239"/>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38"/>
      <c r="D819" s="217"/>
      <c r="E819" s="217"/>
      <c r="F819" s="217"/>
      <c r="G819" s="217"/>
      <c r="H819" s="217"/>
      <c r="I819" s="217"/>
      <c r="J819" s="218"/>
      <c r="K819" s="219"/>
      <c r="L819" s="219"/>
      <c r="M819" s="219"/>
      <c r="N819" s="219"/>
      <c r="O819" s="219"/>
      <c r="P819" s="239"/>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38"/>
      <c r="D820" s="217"/>
      <c r="E820" s="217"/>
      <c r="F820" s="217"/>
      <c r="G820" s="217"/>
      <c r="H820" s="217"/>
      <c r="I820" s="217"/>
      <c r="J820" s="218"/>
      <c r="K820" s="219"/>
      <c r="L820" s="219"/>
      <c r="M820" s="219"/>
      <c r="N820" s="219"/>
      <c r="O820" s="219"/>
      <c r="P820" s="239"/>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38"/>
      <c r="D821" s="217"/>
      <c r="E821" s="217"/>
      <c r="F821" s="217"/>
      <c r="G821" s="217"/>
      <c r="H821" s="217"/>
      <c r="I821" s="217"/>
      <c r="J821" s="218"/>
      <c r="K821" s="219"/>
      <c r="L821" s="219"/>
      <c r="M821" s="219"/>
      <c r="N821" s="219"/>
      <c r="O821" s="219"/>
      <c r="P821" s="239"/>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38"/>
      <c r="D822" s="217"/>
      <c r="E822" s="217"/>
      <c r="F822" s="217"/>
      <c r="G822" s="217"/>
      <c r="H822" s="217"/>
      <c r="I822" s="217"/>
      <c r="J822" s="218"/>
      <c r="K822" s="219"/>
      <c r="L822" s="219"/>
      <c r="M822" s="219"/>
      <c r="N822" s="219"/>
      <c r="O822" s="219"/>
      <c r="P822" s="239"/>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38"/>
      <c r="D823" s="217"/>
      <c r="E823" s="217"/>
      <c r="F823" s="217"/>
      <c r="G823" s="217"/>
      <c r="H823" s="217"/>
      <c r="I823" s="217"/>
      <c r="J823" s="218"/>
      <c r="K823" s="219"/>
      <c r="L823" s="219"/>
      <c r="M823" s="219"/>
      <c r="N823" s="219"/>
      <c r="O823" s="219"/>
      <c r="P823" s="239"/>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38"/>
      <c r="D824" s="217"/>
      <c r="E824" s="217"/>
      <c r="F824" s="217"/>
      <c r="G824" s="217"/>
      <c r="H824" s="217"/>
      <c r="I824" s="217"/>
      <c r="J824" s="218"/>
      <c r="K824" s="219"/>
      <c r="L824" s="219"/>
      <c r="M824" s="219"/>
      <c r="N824" s="219"/>
      <c r="O824" s="219"/>
      <c r="P824" s="239"/>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38"/>
      <c r="D825" s="217"/>
      <c r="E825" s="217"/>
      <c r="F825" s="217"/>
      <c r="G825" s="217"/>
      <c r="H825" s="217"/>
      <c r="I825" s="217"/>
      <c r="J825" s="218"/>
      <c r="K825" s="219"/>
      <c r="L825" s="219"/>
      <c r="M825" s="219"/>
      <c r="N825" s="219"/>
      <c r="O825" s="219"/>
      <c r="P825" s="239"/>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9.75" customHeight="1" x14ac:dyDescent="0.15">
      <c r="A849" s="237">
        <v>1</v>
      </c>
      <c r="B849" s="237">
        <v>1</v>
      </c>
      <c r="C849" s="238" t="s">
        <v>595</v>
      </c>
      <c r="D849" s="217"/>
      <c r="E849" s="217"/>
      <c r="F849" s="217"/>
      <c r="G849" s="217"/>
      <c r="H849" s="217"/>
      <c r="I849" s="217"/>
      <c r="J849" s="218">
        <v>5010005002382</v>
      </c>
      <c r="K849" s="219"/>
      <c r="L849" s="219"/>
      <c r="M849" s="219"/>
      <c r="N849" s="219"/>
      <c r="O849" s="219"/>
      <c r="P849" s="239" t="s">
        <v>631</v>
      </c>
      <c r="Q849" s="220"/>
      <c r="R849" s="220"/>
      <c r="S849" s="220"/>
      <c r="T849" s="220"/>
      <c r="U849" s="220"/>
      <c r="V849" s="220"/>
      <c r="W849" s="220"/>
      <c r="X849" s="220"/>
      <c r="Y849" s="221">
        <v>9330</v>
      </c>
      <c r="Z849" s="222"/>
      <c r="AA849" s="222"/>
      <c r="AB849" s="223"/>
      <c r="AC849" s="224" t="s">
        <v>523</v>
      </c>
      <c r="AD849" s="224"/>
      <c r="AE849" s="224"/>
      <c r="AF849" s="224"/>
      <c r="AG849" s="224"/>
      <c r="AH849" s="225" t="s">
        <v>583</v>
      </c>
      <c r="AI849" s="226"/>
      <c r="AJ849" s="226"/>
      <c r="AK849" s="226"/>
      <c r="AL849" s="227" t="s">
        <v>584</v>
      </c>
      <c r="AM849" s="228"/>
      <c r="AN849" s="228"/>
      <c r="AO849" s="229"/>
      <c r="AP849" s="230"/>
      <c r="AQ849" s="230"/>
      <c r="AR849" s="230"/>
      <c r="AS849" s="230"/>
      <c r="AT849" s="230"/>
      <c r="AU849" s="230"/>
      <c r="AV849" s="230"/>
      <c r="AW849" s="230"/>
      <c r="AX849" s="230"/>
    </row>
    <row r="850" spans="1:50" ht="39.75" customHeight="1" x14ac:dyDescent="0.15">
      <c r="A850" s="237">
        <v>2</v>
      </c>
      <c r="B850" s="237">
        <v>1</v>
      </c>
      <c r="C850" s="238" t="s">
        <v>596</v>
      </c>
      <c r="D850" s="217"/>
      <c r="E850" s="217"/>
      <c r="F850" s="217"/>
      <c r="G850" s="217"/>
      <c r="H850" s="217"/>
      <c r="I850" s="217"/>
      <c r="J850" s="218">
        <v>5011105000953</v>
      </c>
      <c r="K850" s="219"/>
      <c r="L850" s="219"/>
      <c r="M850" s="219"/>
      <c r="N850" s="219"/>
      <c r="O850" s="219"/>
      <c r="P850" s="239" t="s">
        <v>580</v>
      </c>
      <c r="Q850" s="220"/>
      <c r="R850" s="220"/>
      <c r="S850" s="220"/>
      <c r="T850" s="220"/>
      <c r="U850" s="220"/>
      <c r="V850" s="220"/>
      <c r="W850" s="220"/>
      <c r="X850" s="220"/>
      <c r="Y850" s="221">
        <v>9016</v>
      </c>
      <c r="Z850" s="222"/>
      <c r="AA850" s="222"/>
      <c r="AB850" s="223"/>
      <c r="AC850" s="224" t="s">
        <v>523</v>
      </c>
      <c r="AD850" s="224"/>
      <c r="AE850" s="224"/>
      <c r="AF850" s="224"/>
      <c r="AG850" s="224"/>
      <c r="AH850" s="225" t="s">
        <v>583</v>
      </c>
      <c r="AI850" s="226"/>
      <c r="AJ850" s="226"/>
      <c r="AK850" s="226"/>
      <c r="AL850" s="227" t="s">
        <v>584</v>
      </c>
      <c r="AM850" s="228"/>
      <c r="AN850" s="228"/>
      <c r="AO850" s="229"/>
      <c r="AP850" s="230"/>
      <c r="AQ850" s="230"/>
      <c r="AR850" s="230"/>
      <c r="AS850" s="230"/>
      <c r="AT850" s="230"/>
      <c r="AU850" s="230"/>
      <c r="AV850" s="230"/>
      <c r="AW850" s="230"/>
      <c r="AX850" s="230"/>
    </row>
    <row r="851" spans="1:50" ht="39.75" customHeight="1" x14ac:dyDescent="0.15">
      <c r="A851" s="237">
        <v>3</v>
      </c>
      <c r="B851" s="237">
        <v>1</v>
      </c>
      <c r="C851" s="238" t="s">
        <v>597</v>
      </c>
      <c r="D851" s="217"/>
      <c r="E851" s="217"/>
      <c r="F851" s="217"/>
      <c r="G851" s="217"/>
      <c r="H851" s="217"/>
      <c r="I851" s="217"/>
      <c r="J851" s="218">
        <v>4010405001654</v>
      </c>
      <c r="K851" s="219"/>
      <c r="L851" s="219"/>
      <c r="M851" s="219"/>
      <c r="N851" s="219"/>
      <c r="O851" s="219"/>
      <c r="P851" s="239" t="s">
        <v>580</v>
      </c>
      <c r="Q851" s="220"/>
      <c r="R851" s="220"/>
      <c r="S851" s="220"/>
      <c r="T851" s="220"/>
      <c r="U851" s="220"/>
      <c r="V851" s="220"/>
      <c r="W851" s="220"/>
      <c r="X851" s="220"/>
      <c r="Y851" s="221">
        <v>8244</v>
      </c>
      <c r="Z851" s="222"/>
      <c r="AA851" s="222"/>
      <c r="AB851" s="223"/>
      <c r="AC851" s="224" t="s">
        <v>523</v>
      </c>
      <c r="AD851" s="224"/>
      <c r="AE851" s="224"/>
      <c r="AF851" s="224"/>
      <c r="AG851" s="224"/>
      <c r="AH851" s="225" t="s">
        <v>583</v>
      </c>
      <c r="AI851" s="226"/>
      <c r="AJ851" s="226"/>
      <c r="AK851" s="226"/>
      <c r="AL851" s="227" t="s">
        <v>584</v>
      </c>
      <c r="AM851" s="228"/>
      <c r="AN851" s="228"/>
      <c r="AO851" s="229"/>
      <c r="AP851" s="230"/>
      <c r="AQ851" s="230"/>
      <c r="AR851" s="230"/>
      <c r="AS851" s="230"/>
      <c r="AT851" s="230"/>
      <c r="AU851" s="230"/>
      <c r="AV851" s="230"/>
      <c r="AW851" s="230"/>
      <c r="AX851" s="230"/>
    </row>
    <row r="852" spans="1:50" ht="39.75" customHeight="1" x14ac:dyDescent="0.15">
      <c r="A852" s="237">
        <v>4</v>
      </c>
      <c r="B852" s="237">
        <v>1</v>
      </c>
      <c r="C852" s="238" t="s">
        <v>582</v>
      </c>
      <c r="D852" s="217"/>
      <c r="E852" s="217"/>
      <c r="F852" s="217"/>
      <c r="G852" s="217"/>
      <c r="H852" s="217"/>
      <c r="I852" s="217"/>
      <c r="J852" s="218">
        <v>9130005004289</v>
      </c>
      <c r="K852" s="219"/>
      <c r="L852" s="219"/>
      <c r="M852" s="219"/>
      <c r="N852" s="219"/>
      <c r="O852" s="219"/>
      <c r="P852" s="239" t="s">
        <v>580</v>
      </c>
      <c r="Q852" s="220"/>
      <c r="R852" s="220"/>
      <c r="S852" s="220"/>
      <c r="T852" s="220"/>
      <c r="U852" s="220"/>
      <c r="V852" s="220"/>
      <c r="W852" s="220"/>
      <c r="X852" s="220"/>
      <c r="Y852" s="221">
        <v>6944</v>
      </c>
      <c r="Z852" s="222"/>
      <c r="AA852" s="222"/>
      <c r="AB852" s="223"/>
      <c r="AC852" s="224" t="s">
        <v>523</v>
      </c>
      <c r="AD852" s="224"/>
      <c r="AE852" s="224"/>
      <c r="AF852" s="224"/>
      <c r="AG852" s="224"/>
      <c r="AH852" s="225" t="s">
        <v>583</v>
      </c>
      <c r="AI852" s="226"/>
      <c r="AJ852" s="226"/>
      <c r="AK852" s="226"/>
      <c r="AL852" s="227" t="s">
        <v>584</v>
      </c>
      <c r="AM852" s="228"/>
      <c r="AN852" s="228"/>
      <c r="AO852" s="229"/>
      <c r="AP852" s="230"/>
      <c r="AQ852" s="230"/>
      <c r="AR852" s="230"/>
      <c r="AS852" s="230"/>
      <c r="AT852" s="230"/>
      <c r="AU852" s="230"/>
      <c r="AV852" s="230"/>
      <c r="AW852" s="230"/>
      <c r="AX852" s="230"/>
    </row>
    <row r="853" spans="1:50" ht="39.75" customHeight="1" x14ac:dyDescent="0.15">
      <c r="A853" s="237">
        <v>5</v>
      </c>
      <c r="B853" s="237">
        <v>1</v>
      </c>
      <c r="C853" s="238" t="s">
        <v>598</v>
      </c>
      <c r="D853" s="217"/>
      <c r="E853" s="217"/>
      <c r="F853" s="217"/>
      <c r="G853" s="217"/>
      <c r="H853" s="217"/>
      <c r="I853" s="217"/>
      <c r="J853" s="218">
        <v>1011005000371</v>
      </c>
      <c r="K853" s="219"/>
      <c r="L853" s="219"/>
      <c r="M853" s="219"/>
      <c r="N853" s="219"/>
      <c r="O853" s="219"/>
      <c r="P853" s="239" t="s">
        <v>580</v>
      </c>
      <c r="Q853" s="220"/>
      <c r="R853" s="220"/>
      <c r="S853" s="220"/>
      <c r="T853" s="220"/>
      <c r="U853" s="220"/>
      <c r="V853" s="220"/>
      <c r="W853" s="220"/>
      <c r="X853" s="220"/>
      <c r="Y853" s="221">
        <v>6675</v>
      </c>
      <c r="Z853" s="222"/>
      <c r="AA853" s="222"/>
      <c r="AB853" s="223"/>
      <c r="AC853" s="224" t="s">
        <v>523</v>
      </c>
      <c r="AD853" s="224"/>
      <c r="AE853" s="224"/>
      <c r="AF853" s="224"/>
      <c r="AG853" s="224"/>
      <c r="AH853" s="225" t="s">
        <v>583</v>
      </c>
      <c r="AI853" s="226"/>
      <c r="AJ853" s="226"/>
      <c r="AK853" s="226"/>
      <c r="AL853" s="227" t="s">
        <v>584</v>
      </c>
      <c r="AM853" s="228"/>
      <c r="AN853" s="228"/>
      <c r="AO853" s="229"/>
      <c r="AP853" s="230"/>
      <c r="AQ853" s="230"/>
      <c r="AR853" s="230"/>
      <c r="AS853" s="230"/>
      <c r="AT853" s="230"/>
      <c r="AU853" s="230"/>
      <c r="AV853" s="230"/>
      <c r="AW853" s="230"/>
      <c r="AX853" s="230"/>
    </row>
    <row r="854" spans="1:50" ht="39.75" customHeight="1" x14ac:dyDescent="0.15">
      <c r="A854" s="237">
        <v>6</v>
      </c>
      <c r="B854" s="237">
        <v>1</v>
      </c>
      <c r="C854" s="238" t="s">
        <v>599</v>
      </c>
      <c r="D854" s="217"/>
      <c r="E854" s="217"/>
      <c r="F854" s="217"/>
      <c r="G854" s="217"/>
      <c r="H854" s="217"/>
      <c r="I854" s="217"/>
      <c r="J854" s="218">
        <v>8010005002330</v>
      </c>
      <c r="K854" s="219"/>
      <c r="L854" s="219"/>
      <c r="M854" s="219"/>
      <c r="N854" s="219"/>
      <c r="O854" s="219"/>
      <c r="P854" s="239" t="s">
        <v>580</v>
      </c>
      <c r="Q854" s="220"/>
      <c r="R854" s="220"/>
      <c r="S854" s="220"/>
      <c r="T854" s="220"/>
      <c r="U854" s="220"/>
      <c r="V854" s="220"/>
      <c r="W854" s="220"/>
      <c r="X854" s="220"/>
      <c r="Y854" s="221">
        <v>5624</v>
      </c>
      <c r="Z854" s="222"/>
      <c r="AA854" s="222"/>
      <c r="AB854" s="223"/>
      <c r="AC854" s="224" t="s">
        <v>523</v>
      </c>
      <c r="AD854" s="224"/>
      <c r="AE854" s="224"/>
      <c r="AF854" s="224"/>
      <c r="AG854" s="224"/>
      <c r="AH854" s="225" t="s">
        <v>583</v>
      </c>
      <c r="AI854" s="226"/>
      <c r="AJ854" s="226"/>
      <c r="AK854" s="226"/>
      <c r="AL854" s="227" t="s">
        <v>584</v>
      </c>
      <c r="AM854" s="228"/>
      <c r="AN854" s="228"/>
      <c r="AO854" s="229"/>
      <c r="AP854" s="230"/>
      <c r="AQ854" s="230"/>
      <c r="AR854" s="230"/>
      <c r="AS854" s="230"/>
      <c r="AT854" s="230"/>
      <c r="AU854" s="230"/>
      <c r="AV854" s="230"/>
      <c r="AW854" s="230"/>
      <c r="AX854" s="230"/>
    </row>
    <row r="855" spans="1:50" ht="39.75" customHeight="1" x14ac:dyDescent="0.15">
      <c r="A855" s="237">
        <v>7</v>
      </c>
      <c r="B855" s="237">
        <v>1</v>
      </c>
      <c r="C855" s="238" t="s">
        <v>600</v>
      </c>
      <c r="D855" s="217"/>
      <c r="E855" s="217"/>
      <c r="F855" s="217"/>
      <c r="G855" s="217"/>
      <c r="H855" s="217"/>
      <c r="I855" s="217"/>
      <c r="J855" s="218">
        <v>8010705000410</v>
      </c>
      <c r="K855" s="219"/>
      <c r="L855" s="219"/>
      <c r="M855" s="219"/>
      <c r="N855" s="219"/>
      <c r="O855" s="219"/>
      <c r="P855" s="239" t="s">
        <v>580</v>
      </c>
      <c r="Q855" s="220"/>
      <c r="R855" s="220"/>
      <c r="S855" s="220"/>
      <c r="T855" s="220"/>
      <c r="U855" s="220"/>
      <c r="V855" s="220"/>
      <c r="W855" s="220"/>
      <c r="X855" s="220"/>
      <c r="Y855" s="221">
        <v>5180</v>
      </c>
      <c r="Z855" s="222"/>
      <c r="AA855" s="222"/>
      <c r="AB855" s="223"/>
      <c r="AC855" s="224" t="s">
        <v>523</v>
      </c>
      <c r="AD855" s="224"/>
      <c r="AE855" s="224"/>
      <c r="AF855" s="224"/>
      <c r="AG855" s="224"/>
      <c r="AH855" s="225" t="s">
        <v>583</v>
      </c>
      <c r="AI855" s="226"/>
      <c r="AJ855" s="226"/>
      <c r="AK855" s="226"/>
      <c r="AL855" s="227" t="s">
        <v>584</v>
      </c>
      <c r="AM855" s="228"/>
      <c r="AN855" s="228"/>
      <c r="AO855" s="229"/>
      <c r="AP855" s="230"/>
      <c r="AQ855" s="230"/>
      <c r="AR855" s="230"/>
      <c r="AS855" s="230"/>
      <c r="AT855" s="230"/>
      <c r="AU855" s="230"/>
      <c r="AV855" s="230"/>
      <c r="AW855" s="230"/>
      <c r="AX855" s="230"/>
    </row>
    <row r="856" spans="1:50" ht="39.75" customHeight="1" x14ac:dyDescent="0.15">
      <c r="A856" s="237">
        <v>8</v>
      </c>
      <c r="B856" s="237">
        <v>1</v>
      </c>
      <c r="C856" s="238" t="s">
        <v>601</v>
      </c>
      <c r="D856" s="217"/>
      <c r="E856" s="217"/>
      <c r="F856" s="217"/>
      <c r="G856" s="217"/>
      <c r="H856" s="217"/>
      <c r="I856" s="217"/>
      <c r="J856" s="218">
        <v>2122005000036</v>
      </c>
      <c r="K856" s="219"/>
      <c r="L856" s="219"/>
      <c r="M856" s="219"/>
      <c r="N856" s="219"/>
      <c r="O856" s="219"/>
      <c r="P856" s="239" t="s">
        <v>580</v>
      </c>
      <c r="Q856" s="220"/>
      <c r="R856" s="220"/>
      <c r="S856" s="220"/>
      <c r="T856" s="220"/>
      <c r="U856" s="220"/>
      <c r="V856" s="220"/>
      <c r="W856" s="220"/>
      <c r="X856" s="220"/>
      <c r="Y856" s="221">
        <v>4749</v>
      </c>
      <c r="Z856" s="222"/>
      <c r="AA856" s="222"/>
      <c r="AB856" s="223"/>
      <c r="AC856" s="224" t="s">
        <v>523</v>
      </c>
      <c r="AD856" s="224"/>
      <c r="AE856" s="224"/>
      <c r="AF856" s="224"/>
      <c r="AG856" s="224"/>
      <c r="AH856" s="225" t="s">
        <v>583</v>
      </c>
      <c r="AI856" s="226"/>
      <c r="AJ856" s="226"/>
      <c r="AK856" s="226"/>
      <c r="AL856" s="227" t="s">
        <v>584</v>
      </c>
      <c r="AM856" s="228"/>
      <c r="AN856" s="228"/>
      <c r="AO856" s="229"/>
      <c r="AP856" s="230"/>
      <c r="AQ856" s="230"/>
      <c r="AR856" s="230"/>
      <c r="AS856" s="230"/>
      <c r="AT856" s="230"/>
      <c r="AU856" s="230"/>
      <c r="AV856" s="230"/>
      <c r="AW856" s="230"/>
      <c r="AX856" s="230"/>
    </row>
    <row r="857" spans="1:50" ht="39.75" customHeight="1" x14ac:dyDescent="0.15">
      <c r="A857" s="237">
        <v>9</v>
      </c>
      <c r="B857" s="237">
        <v>1</v>
      </c>
      <c r="C857" s="238" t="s">
        <v>602</v>
      </c>
      <c r="D857" s="217"/>
      <c r="E857" s="217"/>
      <c r="F857" s="217"/>
      <c r="G857" s="217"/>
      <c r="H857" s="217"/>
      <c r="I857" s="217"/>
      <c r="J857" s="218">
        <v>6010405001652</v>
      </c>
      <c r="K857" s="219"/>
      <c r="L857" s="219"/>
      <c r="M857" s="219"/>
      <c r="N857" s="219"/>
      <c r="O857" s="219"/>
      <c r="P857" s="239" t="s">
        <v>580</v>
      </c>
      <c r="Q857" s="220"/>
      <c r="R857" s="220"/>
      <c r="S857" s="220"/>
      <c r="T857" s="220"/>
      <c r="U857" s="220"/>
      <c r="V857" s="220"/>
      <c r="W857" s="220"/>
      <c r="X857" s="220"/>
      <c r="Y857" s="221">
        <v>4434</v>
      </c>
      <c r="Z857" s="222"/>
      <c r="AA857" s="222"/>
      <c r="AB857" s="223"/>
      <c r="AC857" s="224" t="s">
        <v>523</v>
      </c>
      <c r="AD857" s="224"/>
      <c r="AE857" s="224"/>
      <c r="AF857" s="224"/>
      <c r="AG857" s="224"/>
      <c r="AH857" s="225" t="s">
        <v>583</v>
      </c>
      <c r="AI857" s="226"/>
      <c r="AJ857" s="226"/>
      <c r="AK857" s="226"/>
      <c r="AL857" s="227" t="s">
        <v>584</v>
      </c>
      <c r="AM857" s="228"/>
      <c r="AN857" s="228"/>
      <c r="AO857" s="229"/>
      <c r="AP857" s="230"/>
      <c r="AQ857" s="230"/>
      <c r="AR857" s="230"/>
      <c r="AS857" s="230"/>
      <c r="AT857" s="230"/>
      <c r="AU857" s="230"/>
      <c r="AV857" s="230"/>
      <c r="AW857" s="230"/>
      <c r="AX857" s="230"/>
    </row>
    <row r="858" spans="1:50" ht="39.75" customHeight="1" x14ac:dyDescent="0.15">
      <c r="A858" s="237">
        <v>10</v>
      </c>
      <c r="B858" s="237">
        <v>1</v>
      </c>
      <c r="C858" s="238" t="s">
        <v>603</v>
      </c>
      <c r="D858" s="217"/>
      <c r="E858" s="217"/>
      <c r="F858" s="217"/>
      <c r="G858" s="217"/>
      <c r="H858" s="217"/>
      <c r="I858" s="217"/>
      <c r="J858" s="218">
        <v>9010005002362</v>
      </c>
      <c r="K858" s="219"/>
      <c r="L858" s="219"/>
      <c r="M858" s="219"/>
      <c r="N858" s="219"/>
      <c r="O858" s="219"/>
      <c r="P858" s="239" t="s">
        <v>580</v>
      </c>
      <c r="Q858" s="220"/>
      <c r="R858" s="220"/>
      <c r="S858" s="220"/>
      <c r="T858" s="220"/>
      <c r="U858" s="220"/>
      <c r="V858" s="220"/>
      <c r="W858" s="220"/>
      <c r="X858" s="220"/>
      <c r="Y858" s="221">
        <v>4075</v>
      </c>
      <c r="Z858" s="222"/>
      <c r="AA858" s="222"/>
      <c r="AB858" s="223"/>
      <c r="AC858" s="224" t="s">
        <v>523</v>
      </c>
      <c r="AD858" s="224"/>
      <c r="AE858" s="224"/>
      <c r="AF858" s="224"/>
      <c r="AG858" s="224"/>
      <c r="AH858" s="225" t="s">
        <v>583</v>
      </c>
      <c r="AI858" s="226"/>
      <c r="AJ858" s="226"/>
      <c r="AK858" s="226"/>
      <c r="AL858" s="227" t="s">
        <v>584</v>
      </c>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45"/>
      <c r="D859" s="246"/>
      <c r="E859" s="246"/>
      <c r="F859" s="246"/>
      <c r="G859" s="246"/>
      <c r="H859" s="246"/>
      <c r="I859" s="24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633</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19">
      <formula>IF(RIGHT(TEXT(P14,"0.#"),1)=".",FALSE,TRUE)</formula>
    </cfRule>
    <cfRule type="expression" dxfId="2682" priority="11220">
      <formula>IF(RIGHT(TEXT(P14,"0.#"),1)=".",TRUE,FALSE)</formula>
    </cfRule>
  </conditionalFormatting>
  <conditionalFormatting sqref="AE23">
    <cfRule type="expression" dxfId="2681" priority="11209">
      <formula>IF(RIGHT(TEXT(AE23,"0.#"),1)=".",FALSE,TRUE)</formula>
    </cfRule>
    <cfRule type="expression" dxfId="2680" priority="11210">
      <formula>IF(RIGHT(TEXT(AE23,"0.#"),1)=".",TRUE,FALSE)</formula>
    </cfRule>
  </conditionalFormatting>
  <conditionalFormatting sqref="L105">
    <cfRule type="expression" dxfId="2679" priority="11101">
      <formula>IF(RIGHT(TEXT(L105,"0.#"),1)=".",FALSE,TRUE)</formula>
    </cfRule>
    <cfRule type="expression" dxfId="2678" priority="11102">
      <formula>IF(RIGHT(TEXT(L105,"0.#"),1)=".",TRUE,FALSE)</formula>
    </cfRule>
  </conditionalFormatting>
  <conditionalFormatting sqref="L110">
    <cfRule type="expression" dxfId="2677" priority="11099">
      <formula>IF(RIGHT(TEXT(L110,"0.#"),1)=".",FALSE,TRUE)</formula>
    </cfRule>
    <cfRule type="expression" dxfId="2676" priority="11100">
      <formula>IF(RIGHT(TEXT(L110,"0.#"),1)=".",TRUE,FALSE)</formula>
    </cfRule>
  </conditionalFormatting>
  <conditionalFormatting sqref="R110">
    <cfRule type="expression" dxfId="2675" priority="11097">
      <formula>IF(RIGHT(TEXT(R110,"0.#"),1)=".",FALSE,TRUE)</formula>
    </cfRule>
    <cfRule type="expression" dxfId="2674" priority="11098">
      <formula>IF(RIGHT(TEXT(R110,"0.#"),1)=".",TRUE,FALSE)</formula>
    </cfRule>
  </conditionalFormatting>
  <conditionalFormatting sqref="P18:AX18">
    <cfRule type="expression" dxfId="2673" priority="11095">
      <formula>IF(RIGHT(TEXT(P18,"0.#"),1)=".",FALSE,TRUE)</formula>
    </cfRule>
    <cfRule type="expression" dxfId="2672" priority="11096">
      <formula>IF(RIGHT(TEXT(P18,"0.#"),1)=".",TRUE,FALSE)</formula>
    </cfRule>
  </conditionalFormatting>
  <conditionalFormatting sqref="Y761">
    <cfRule type="expression" dxfId="2671" priority="11091">
      <formula>IF(RIGHT(TEXT(Y761,"0.#"),1)=".",FALSE,TRUE)</formula>
    </cfRule>
    <cfRule type="expression" dxfId="2670" priority="11092">
      <formula>IF(RIGHT(TEXT(Y761,"0.#"),1)=".",TRUE,FALSE)</formula>
    </cfRule>
  </conditionalFormatting>
  <conditionalFormatting sqref="Y770">
    <cfRule type="expression" dxfId="2669" priority="11087">
      <formula>IF(RIGHT(TEXT(Y770,"0.#"),1)=".",FALSE,TRUE)</formula>
    </cfRule>
    <cfRule type="expression" dxfId="2668" priority="11088">
      <formula>IF(RIGHT(TEXT(Y770,"0.#"),1)=".",TRUE,FALSE)</formula>
    </cfRule>
  </conditionalFormatting>
  <conditionalFormatting sqref="Y801:Y808 Y799 Y788:Y795 Y786 Y775:Y782 Y773">
    <cfRule type="expression" dxfId="2667" priority="10869">
      <formula>IF(RIGHT(TEXT(Y773,"0.#"),1)=".",FALSE,TRUE)</formula>
    </cfRule>
    <cfRule type="expression" dxfId="2666" priority="10870">
      <formula>IF(RIGHT(TEXT(Y773,"0.#"),1)=".",TRUE,FALSE)</formula>
    </cfRule>
  </conditionalFormatting>
  <conditionalFormatting sqref="P16:AQ17 P15:AX15 P13:AX13">
    <cfRule type="expression" dxfId="2665" priority="10917">
      <formula>IF(RIGHT(TEXT(P13,"0.#"),1)=".",FALSE,TRUE)</formula>
    </cfRule>
    <cfRule type="expression" dxfId="2664" priority="10918">
      <formula>IF(RIGHT(TEXT(P13,"0.#"),1)=".",TRUE,FALSE)</formula>
    </cfRule>
  </conditionalFormatting>
  <conditionalFormatting sqref="P19:AJ19">
    <cfRule type="expression" dxfId="2663" priority="10915">
      <formula>IF(RIGHT(TEXT(P19,"0.#"),1)=".",FALSE,TRUE)</formula>
    </cfRule>
    <cfRule type="expression" dxfId="2662" priority="10916">
      <formula>IF(RIGHT(TEXT(P19,"0.#"),1)=".",TRUE,FALSE)</formula>
    </cfRule>
  </conditionalFormatting>
  <conditionalFormatting sqref="AE74 AQ74">
    <cfRule type="expression" dxfId="2661" priority="10907">
      <formula>IF(RIGHT(TEXT(AE74,"0.#"),1)=".",FALSE,TRUE)</formula>
    </cfRule>
    <cfRule type="expression" dxfId="2660" priority="10908">
      <formula>IF(RIGHT(TEXT(AE74,"0.#"),1)=".",TRUE,FALSE)</formula>
    </cfRule>
  </conditionalFormatting>
  <conditionalFormatting sqref="L106:L109 L104">
    <cfRule type="expression" dxfId="2659" priority="10901">
      <formula>IF(RIGHT(TEXT(L104,"0.#"),1)=".",FALSE,TRUE)</formula>
    </cfRule>
    <cfRule type="expression" dxfId="2658" priority="10902">
      <formula>IF(RIGHT(TEXT(L104,"0.#"),1)=".",TRUE,FALSE)</formula>
    </cfRule>
  </conditionalFormatting>
  <conditionalFormatting sqref="R104">
    <cfRule type="expression" dxfId="2657" priority="10897">
      <formula>IF(RIGHT(TEXT(R104,"0.#"),1)=".",FALSE,TRUE)</formula>
    </cfRule>
    <cfRule type="expression" dxfId="2656" priority="10898">
      <formula>IF(RIGHT(TEXT(R104,"0.#"),1)=".",TRUE,FALSE)</formula>
    </cfRule>
  </conditionalFormatting>
  <conditionalFormatting sqref="R105:R109">
    <cfRule type="expression" dxfId="2655" priority="10895">
      <formula>IF(RIGHT(TEXT(R105,"0.#"),1)=".",FALSE,TRUE)</formula>
    </cfRule>
    <cfRule type="expression" dxfId="2654" priority="10896">
      <formula>IF(RIGHT(TEXT(R105,"0.#"),1)=".",TRUE,FALSE)</formula>
    </cfRule>
  </conditionalFormatting>
  <conditionalFormatting sqref="Y762:Y769 Y760">
    <cfRule type="expression" dxfId="2653" priority="10893">
      <formula>IF(RIGHT(TEXT(Y760,"0.#"),1)=".",FALSE,TRUE)</formula>
    </cfRule>
    <cfRule type="expression" dxfId="2652" priority="10894">
      <formula>IF(RIGHT(TEXT(Y760,"0.#"),1)=".",TRUE,FALSE)</formula>
    </cfRule>
  </conditionalFormatting>
  <conditionalFormatting sqref="AU761">
    <cfRule type="expression" dxfId="2651" priority="10891">
      <formula>IF(RIGHT(TEXT(AU761,"0.#"),1)=".",FALSE,TRUE)</formula>
    </cfRule>
    <cfRule type="expression" dxfId="2650" priority="10892">
      <formula>IF(RIGHT(TEXT(AU761,"0.#"),1)=".",TRUE,FALSE)</formula>
    </cfRule>
  </conditionalFormatting>
  <conditionalFormatting sqref="AU770">
    <cfRule type="expression" dxfId="2649" priority="10889">
      <formula>IF(RIGHT(TEXT(AU770,"0.#"),1)=".",FALSE,TRUE)</formula>
    </cfRule>
    <cfRule type="expression" dxfId="2648" priority="10890">
      <formula>IF(RIGHT(TEXT(AU770,"0.#"),1)=".",TRUE,FALSE)</formula>
    </cfRule>
  </conditionalFormatting>
  <conditionalFormatting sqref="AU762:AU769 AU760">
    <cfRule type="expression" dxfId="2647" priority="10887">
      <formula>IF(RIGHT(TEXT(AU760,"0.#"),1)=".",FALSE,TRUE)</formula>
    </cfRule>
    <cfRule type="expression" dxfId="2646" priority="10888">
      <formula>IF(RIGHT(TEXT(AU760,"0.#"),1)=".",TRUE,FALSE)</formula>
    </cfRule>
  </conditionalFormatting>
  <conditionalFormatting sqref="Y800 Y787 Y774">
    <cfRule type="expression" dxfId="2645" priority="10873">
      <formula>IF(RIGHT(TEXT(Y774,"0.#"),1)=".",FALSE,TRUE)</formula>
    </cfRule>
    <cfRule type="expression" dxfId="2644" priority="10874">
      <formula>IF(RIGHT(TEXT(Y774,"0.#"),1)=".",TRUE,FALSE)</formula>
    </cfRule>
  </conditionalFormatting>
  <conditionalFormatting sqref="Y809 Y796 Y783">
    <cfRule type="expression" dxfId="2643" priority="10871">
      <formula>IF(RIGHT(TEXT(Y783,"0.#"),1)=".",FALSE,TRUE)</formula>
    </cfRule>
    <cfRule type="expression" dxfId="2642" priority="10872">
      <formula>IF(RIGHT(TEXT(Y783,"0.#"),1)=".",TRUE,FALSE)</formula>
    </cfRule>
  </conditionalFormatting>
  <conditionalFormatting sqref="AU800 AU787 AU774">
    <cfRule type="expression" dxfId="2641" priority="10867">
      <formula>IF(RIGHT(TEXT(AU774,"0.#"),1)=".",FALSE,TRUE)</formula>
    </cfRule>
    <cfRule type="expression" dxfId="2640" priority="10868">
      <formula>IF(RIGHT(TEXT(AU774,"0.#"),1)=".",TRUE,FALSE)</formula>
    </cfRule>
  </conditionalFormatting>
  <conditionalFormatting sqref="AU809 AU796 AU783">
    <cfRule type="expression" dxfId="2639" priority="10865">
      <formula>IF(RIGHT(TEXT(AU783,"0.#"),1)=".",FALSE,TRUE)</formula>
    </cfRule>
    <cfRule type="expression" dxfId="2638" priority="10866">
      <formula>IF(RIGHT(TEXT(AU783,"0.#"),1)=".",TRUE,FALSE)</formula>
    </cfRule>
  </conditionalFormatting>
  <conditionalFormatting sqref="AU801:AU808 AU799 AU788:AU795 AU786 AU775:AU782 AU773">
    <cfRule type="expression" dxfId="2637" priority="10863">
      <formula>IF(RIGHT(TEXT(AU773,"0.#"),1)=".",FALSE,TRUE)</formula>
    </cfRule>
    <cfRule type="expression" dxfId="2636" priority="10864">
      <formula>IF(RIGHT(TEXT(AU773,"0.#"),1)=".",TRUE,FALSE)</formula>
    </cfRule>
  </conditionalFormatting>
  <conditionalFormatting sqref="AM60">
    <cfRule type="expression" dxfId="2635" priority="10517">
      <formula>IF(RIGHT(TEXT(AM60,"0.#"),1)=".",FALSE,TRUE)</formula>
    </cfRule>
    <cfRule type="expression" dxfId="2634" priority="10518">
      <formula>IF(RIGHT(TEXT(AM60,"0.#"),1)=".",TRUE,FALSE)</formula>
    </cfRule>
  </conditionalFormatting>
  <conditionalFormatting sqref="AE40">
    <cfRule type="expression" dxfId="2633" priority="10585">
      <formula>IF(RIGHT(TEXT(AE40,"0.#"),1)=".",FALSE,TRUE)</formula>
    </cfRule>
    <cfRule type="expression" dxfId="2632" priority="10586">
      <formula>IF(RIGHT(TEXT(AE40,"0.#"),1)=".",TRUE,FALSE)</formula>
    </cfRule>
  </conditionalFormatting>
  <conditionalFormatting sqref="AI40">
    <cfRule type="expression" dxfId="2631" priority="10583">
      <formula>IF(RIGHT(TEXT(AI40,"0.#"),1)=".",FALSE,TRUE)</formula>
    </cfRule>
    <cfRule type="expression" dxfId="2630" priority="10584">
      <formula>IF(RIGHT(TEXT(AI40,"0.#"),1)=".",TRUE,FALSE)</formula>
    </cfRule>
  </conditionalFormatting>
  <conditionalFormatting sqref="AM25">
    <cfRule type="expression" dxfId="2629" priority="10663">
      <formula>IF(RIGHT(TEXT(AM25,"0.#"),1)=".",FALSE,TRUE)</formula>
    </cfRule>
    <cfRule type="expression" dxfId="2628" priority="10664">
      <formula>IF(RIGHT(TEXT(AM25,"0.#"),1)=".",TRUE,FALSE)</formula>
    </cfRule>
  </conditionalFormatting>
  <conditionalFormatting sqref="AE24">
    <cfRule type="expression" dxfId="2627" priority="10677">
      <formula>IF(RIGHT(TEXT(AE24,"0.#"),1)=".",FALSE,TRUE)</formula>
    </cfRule>
    <cfRule type="expression" dxfId="2626" priority="10678">
      <formula>IF(RIGHT(TEXT(AE24,"0.#"),1)=".",TRUE,FALSE)</formula>
    </cfRule>
  </conditionalFormatting>
  <conditionalFormatting sqref="AE25">
    <cfRule type="expression" dxfId="2625" priority="10675">
      <formula>IF(RIGHT(TEXT(AE25,"0.#"),1)=".",FALSE,TRUE)</formula>
    </cfRule>
    <cfRule type="expression" dxfId="2624" priority="10676">
      <formula>IF(RIGHT(TEXT(AE25,"0.#"),1)=".",TRUE,FALSE)</formula>
    </cfRule>
  </conditionalFormatting>
  <conditionalFormatting sqref="AI25">
    <cfRule type="expression" dxfId="2623" priority="10673">
      <formula>IF(RIGHT(TEXT(AI25,"0.#"),1)=".",FALSE,TRUE)</formula>
    </cfRule>
    <cfRule type="expression" dxfId="2622" priority="10674">
      <formula>IF(RIGHT(TEXT(AI25,"0.#"),1)=".",TRUE,FALSE)</formula>
    </cfRule>
  </conditionalFormatting>
  <conditionalFormatting sqref="AI24">
    <cfRule type="expression" dxfId="2621" priority="10671">
      <formula>IF(RIGHT(TEXT(AI24,"0.#"),1)=".",FALSE,TRUE)</formula>
    </cfRule>
    <cfRule type="expression" dxfId="2620" priority="10672">
      <formula>IF(RIGHT(TEXT(AI24,"0.#"),1)=".",TRUE,FALSE)</formula>
    </cfRule>
  </conditionalFormatting>
  <conditionalFormatting sqref="AI23">
    <cfRule type="expression" dxfId="2619" priority="10669">
      <formula>IF(RIGHT(TEXT(AI23,"0.#"),1)=".",FALSE,TRUE)</formula>
    </cfRule>
    <cfRule type="expression" dxfId="2618" priority="10670">
      <formula>IF(RIGHT(TEXT(AI23,"0.#"),1)=".",TRUE,FALSE)</formula>
    </cfRule>
  </conditionalFormatting>
  <conditionalFormatting sqref="AM23">
    <cfRule type="expression" dxfId="2617" priority="10667">
      <formula>IF(RIGHT(TEXT(AM23,"0.#"),1)=".",FALSE,TRUE)</formula>
    </cfRule>
    <cfRule type="expression" dxfId="2616" priority="10668">
      <formula>IF(RIGHT(TEXT(AM23,"0.#"),1)=".",TRUE,FALSE)</formula>
    </cfRule>
  </conditionalFormatting>
  <conditionalFormatting sqref="AM24">
    <cfRule type="expression" dxfId="2615" priority="10665">
      <formula>IF(RIGHT(TEXT(AM24,"0.#"),1)=".",FALSE,TRUE)</formula>
    </cfRule>
    <cfRule type="expression" dxfId="2614" priority="10666">
      <formula>IF(RIGHT(TEXT(AM24,"0.#"),1)=".",TRUE,FALSE)</formula>
    </cfRule>
  </conditionalFormatting>
  <conditionalFormatting sqref="AQ23:AQ25">
    <cfRule type="expression" dxfId="2613" priority="10657">
      <formula>IF(RIGHT(TEXT(AQ23,"0.#"),1)=".",FALSE,TRUE)</formula>
    </cfRule>
    <cfRule type="expression" dxfId="2612" priority="10658">
      <formula>IF(RIGHT(TEXT(AQ23,"0.#"),1)=".",TRUE,FALSE)</formula>
    </cfRule>
  </conditionalFormatting>
  <conditionalFormatting sqref="AU23:AU25">
    <cfRule type="expression" dxfId="2611" priority="10655">
      <formula>IF(RIGHT(TEXT(AU23,"0.#"),1)=".",FALSE,TRUE)</formula>
    </cfRule>
    <cfRule type="expression" dxfId="2610" priority="10656">
      <formula>IF(RIGHT(TEXT(AU23,"0.#"),1)=".",TRUE,FALSE)</formula>
    </cfRule>
  </conditionalFormatting>
  <conditionalFormatting sqref="AE28">
    <cfRule type="expression" dxfId="2609" priority="10649">
      <formula>IF(RIGHT(TEXT(AE28,"0.#"),1)=".",FALSE,TRUE)</formula>
    </cfRule>
    <cfRule type="expression" dxfId="2608" priority="10650">
      <formula>IF(RIGHT(TEXT(AE28,"0.#"),1)=".",TRUE,FALSE)</formula>
    </cfRule>
  </conditionalFormatting>
  <conditionalFormatting sqref="AE29">
    <cfRule type="expression" dxfId="2607" priority="10647">
      <formula>IF(RIGHT(TEXT(AE29,"0.#"),1)=".",FALSE,TRUE)</formula>
    </cfRule>
    <cfRule type="expression" dxfId="2606" priority="10648">
      <formula>IF(RIGHT(TEXT(AE29,"0.#"),1)=".",TRUE,FALSE)</formula>
    </cfRule>
  </conditionalFormatting>
  <conditionalFormatting sqref="AE30">
    <cfRule type="expression" dxfId="2605" priority="10645">
      <formula>IF(RIGHT(TEXT(AE30,"0.#"),1)=".",FALSE,TRUE)</formula>
    </cfRule>
    <cfRule type="expression" dxfId="2604" priority="10646">
      <formula>IF(RIGHT(TEXT(AE30,"0.#"),1)=".",TRUE,FALSE)</formula>
    </cfRule>
  </conditionalFormatting>
  <conditionalFormatting sqref="AI30">
    <cfRule type="expression" dxfId="2603" priority="10643">
      <formula>IF(RIGHT(TEXT(AI30,"0.#"),1)=".",FALSE,TRUE)</formula>
    </cfRule>
    <cfRule type="expression" dxfId="2602" priority="10644">
      <formula>IF(RIGHT(TEXT(AI30,"0.#"),1)=".",TRUE,FALSE)</formula>
    </cfRule>
  </conditionalFormatting>
  <conditionalFormatting sqref="AI29">
    <cfRule type="expression" dxfId="2601" priority="10641">
      <formula>IF(RIGHT(TEXT(AI29,"0.#"),1)=".",FALSE,TRUE)</formula>
    </cfRule>
    <cfRule type="expression" dxfId="2600" priority="10642">
      <formula>IF(RIGHT(TEXT(AI29,"0.#"),1)=".",TRUE,FALSE)</formula>
    </cfRule>
  </conditionalFormatting>
  <conditionalFormatting sqref="AI28">
    <cfRule type="expression" dxfId="2599" priority="10639">
      <formula>IF(RIGHT(TEXT(AI28,"0.#"),1)=".",FALSE,TRUE)</formula>
    </cfRule>
    <cfRule type="expression" dxfId="2598" priority="10640">
      <formula>IF(RIGHT(TEXT(AI28,"0.#"),1)=".",TRUE,FALSE)</formula>
    </cfRule>
  </conditionalFormatting>
  <conditionalFormatting sqref="AM28">
    <cfRule type="expression" dxfId="2597" priority="10637">
      <formula>IF(RIGHT(TEXT(AM28,"0.#"),1)=".",FALSE,TRUE)</formula>
    </cfRule>
    <cfRule type="expression" dxfId="2596" priority="10638">
      <formula>IF(RIGHT(TEXT(AM28,"0.#"),1)=".",TRUE,FALSE)</formula>
    </cfRule>
  </conditionalFormatting>
  <conditionalFormatting sqref="AM29">
    <cfRule type="expression" dxfId="2595" priority="10635">
      <formula>IF(RIGHT(TEXT(AM29,"0.#"),1)=".",FALSE,TRUE)</formula>
    </cfRule>
    <cfRule type="expression" dxfId="2594" priority="10636">
      <formula>IF(RIGHT(TEXT(AM29,"0.#"),1)=".",TRUE,FALSE)</formula>
    </cfRule>
  </conditionalFormatting>
  <conditionalFormatting sqref="AM30">
    <cfRule type="expression" dxfId="2593" priority="10633">
      <formula>IF(RIGHT(TEXT(AM30,"0.#"),1)=".",FALSE,TRUE)</formula>
    </cfRule>
    <cfRule type="expression" dxfId="2592" priority="10634">
      <formula>IF(RIGHT(TEXT(AM30,"0.#"),1)=".",TRUE,FALSE)</formula>
    </cfRule>
  </conditionalFormatting>
  <conditionalFormatting sqref="AE33">
    <cfRule type="expression" dxfId="2591" priority="10619">
      <formula>IF(RIGHT(TEXT(AE33,"0.#"),1)=".",FALSE,TRUE)</formula>
    </cfRule>
    <cfRule type="expression" dxfId="2590" priority="10620">
      <formula>IF(RIGHT(TEXT(AE33,"0.#"),1)=".",TRUE,FALSE)</formula>
    </cfRule>
  </conditionalFormatting>
  <conditionalFormatting sqref="AE34">
    <cfRule type="expression" dxfId="2589" priority="10617">
      <formula>IF(RIGHT(TEXT(AE34,"0.#"),1)=".",FALSE,TRUE)</formula>
    </cfRule>
    <cfRule type="expression" dxfId="2588" priority="10618">
      <formula>IF(RIGHT(TEXT(AE34,"0.#"),1)=".",TRUE,FALSE)</formula>
    </cfRule>
  </conditionalFormatting>
  <conditionalFormatting sqref="AE35">
    <cfRule type="expression" dxfId="2587" priority="10615">
      <formula>IF(RIGHT(TEXT(AE35,"0.#"),1)=".",FALSE,TRUE)</formula>
    </cfRule>
    <cfRule type="expression" dxfId="2586" priority="10616">
      <formula>IF(RIGHT(TEXT(AE35,"0.#"),1)=".",TRUE,FALSE)</formula>
    </cfRule>
  </conditionalFormatting>
  <conditionalFormatting sqref="AI35">
    <cfRule type="expression" dxfId="2585" priority="10613">
      <formula>IF(RIGHT(TEXT(AI35,"0.#"),1)=".",FALSE,TRUE)</formula>
    </cfRule>
    <cfRule type="expression" dxfId="2584" priority="10614">
      <formula>IF(RIGHT(TEXT(AI35,"0.#"),1)=".",TRUE,FALSE)</formula>
    </cfRule>
  </conditionalFormatting>
  <conditionalFormatting sqref="AI34">
    <cfRule type="expression" dxfId="2583" priority="10611">
      <formula>IF(RIGHT(TEXT(AI34,"0.#"),1)=".",FALSE,TRUE)</formula>
    </cfRule>
    <cfRule type="expression" dxfId="2582" priority="10612">
      <formula>IF(RIGHT(TEXT(AI34,"0.#"),1)=".",TRUE,FALSE)</formula>
    </cfRule>
  </conditionalFormatting>
  <conditionalFormatting sqref="AI33">
    <cfRule type="expression" dxfId="2581" priority="10609">
      <formula>IF(RIGHT(TEXT(AI33,"0.#"),1)=".",FALSE,TRUE)</formula>
    </cfRule>
    <cfRule type="expression" dxfId="2580" priority="10610">
      <formula>IF(RIGHT(TEXT(AI33,"0.#"),1)=".",TRUE,FALSE)</formula>
    </cfRule>
  </conditionalFormatting>
  <conditionalFormatting sqref="AM33">
    <cfRule type="expression" dxfId="2579" priority="10607">
      <formula>IF(RIGHT(TEXT(AM33,"0.#"),1)=".",FALSE,TRUE)</formula>
    </cfRule>
    <cfRule type="expression" dxfId="2578" priority="10608">
      <formula>IF(RIGHT(TEXT(AM33,"0.#"),1)=".",TRUE,FALSE)</formula>
    </cfRule>
  </conditionalFormatting>
  <conditionalFormatting sqref="AM34">
    <cfRule type="expression" dxfId="2577" priority="10605">
      <formula>IF(RIGHT(TEXT(AM34,"0.#"),1)=".",FALSE,TRUE)</formula>
    </cfRule>
    <cfRule type="expression" dxfId="2576" priority="10606">
      <formula>IF(RIGHT(TEXT(AM34,"0.#"),1)=".",TRUE,FALSE)</formula>
    </cfRule>
  </conditionalFormatting>
  <conditionalFormatting sqref="AM35">
    <cfRule type="expression" dxfId="2575" priority="10603">
      <formula>IF(RIGHT(TEXT(AM35,"0.#"),1)=".",FALSE,TRUE)</formula>
    </cfRule>
    <cfRule type="expression" dxfId="2574" priority="10604">
      <formula>IF(RIGHT(TEXT(AM35,"0.#"),1)=".",TRUE,FALSE)</formula>
    </cfRule>
  </conditionalFormatting>
  <conditionalFormatting sqref="AE38">
    <cfRule type="expression" dxfId="2573" priority="10589">
      <formula>IF(RIGHT(TEXT(AE38,"0.#"),1)=".",FALSE,TRUE)</formula>
    </cfRule>
    <cfRule type="expression" dxfId="2572" priority="10590">
      <formula>IF(RIGHT(TEXT(AE38,"0.#"),1)=".",TRUE,FALSE)</formula>
    </cfRule>
  </conditionalFormatting>
  <conditionalFormatting sqref="AE39">
    <cfRule type="expression" dxfId="2571" priority="10587">
      <formula>IF(RIGHT(TEXT(AE39,"0.#"),1)=".",FALSE,TRUE)</formula>
    </cfRule>
    <cfRule type="expression" dxfId="2570" priority="10588">
      <formula>IF(RIGHT(TEXT(AE39,"0.#"),1)=".",TRUE,FALSE)</formula>
    </cfRule>
  </conditionalFormatting>
  <conditionalFormatting sqref="AI39">
    <cfRule type="expression" dxfId="2569" priority="10581">
      <formula>IF(RIGHT(TEXT(AI39,"0.#"),1)=".",FALSE,TRUE)</formula>
    </cfRule>
    <cfRule type="expression" dxfId="2568" priority="10582">
      <formula>IF(RIGHT(TEXT(AI39,"0.#"),1)=".",TRUE,FALSE)</formula>
    </cfRule>
  </conditionalFormatting>
  <conditionalFormatting sqref="AI38">
    <cfRule type="expression" dxfId="2567" priority="10579">
      <formula>IF(RIGHT(TEXT(AI38,"0.#"),1)=".",FALSE,TRUE)</formula>
    </cfRule>
    <cfRule type="expression" dxfId="2566" priority="10580">
      <formula>IF(RIGHT(TEXT(AI38,"0.#"),1)=".",TRUE,FALSE)</formula>
    </cfRule>
  </conditionalFormatting>
  <conditionalFormatting sqref="AM38">
    <cfRule type="expression" dxfId="2565" priority="10577">
      <formula>IF(RIGHT(TEXT(AM38,"0.#"),1)=".",FALSE,TRUE)</formula>
    </cfRule>
    <cfRule type="expression" dxfId="2564" priority="10578">
      <formula>IF(RIGHT(TEXT(AM38,"0.#"),1)=".",TRUE,FALSE)</formula>
    </cfRule>
  </conditionalFormatting>
  <conditionalFormatting sqref="AM39">
    <cfRule type="expression" dxfId="2563" priority="10575">
      <formula>IF(RIGHT(TEXT(AM39,"0.#"),1)=".",FALSE,TRUE)</formula>
    </cfRule>
    <cfRule type="expression" dxfId="2562" priority="10576">
      <formula>IF(RIGHT(TEXT(AM39,"0.#"),1)=".",TRUE,FALSE)</formula>
    </cfRule>
  </conditionalFormatting>
  <conditionalFormatting sqref="AM40">
    <cfRule type="expression" dxfId="2561" priority="10573">
      <formula>IF(RIGHT(TEXT(AM40,"0.#"),1)=".",FALSE,TRUE)</formula>
    </cfRule>
    <cfRule type="expression" dxfId="2560" priority="10574">
      <formula>IF(RIGHT(TEXT(AM40,"0.#"),1)=".",TRUE,FALSE)</formula>
    </cfRule>
  </conditionalFormatting>
  <conditionalFormatting sqref="AE43">
    <cfRule type="expression" dxfId="2559" priority="10559">
      <formula>IF(RIGHT(TEXT(AE43,"0.#"),1)=".",FALSE,TRUE)</formula>
    </cfRule>
    <cfRule type="expression" dxfId="2558" priority="10560">
      <formula>IF(RIGHT(TEXT(AE43,"0.#"),1)=".",TRUE,FALSE)</formula>
    </cfRule>
  </conditionalFormatting>
  <conditionalFormatting sqref="AE44">
    <cfRule type="expression" dxfId="2557" priority="10557">
      <formula>IF(RIGHT(TEXT(AE44,"0.#"),1)=".",FALSE,TRUE)</formula>
    </cfRule>
    <cfRule type="expression" dxfId="2556" priority="10558">
      <formula>IF(RIGHT(TEXT(AE44,"0.#"),1)=".",TRUE,FALSE)</formula>
    </cfRule>
  </conditionalFormatting>
  <conditionalFormatting sqref="AE45">
    <cfRule type="expression" dxfId="2555" priority="10555">
      <formula>IF(RIGHT(TEXT(AE45,"0.#"),1)=".",FALSE,TRUE)</formula>
    </cfRule>
    <cfRule type="expression" dxfId="2554" priority="10556">
      <formula>IF(RIGHT(TEXT(AE45,"0.#"),1)=".",TRUE,FALSE)</formula>
    </cfRule>
  </conditionalFormatting>
  <conditionalFormatting sqref="AI45">
    <cfRule type="expression" dxfId="2553" priority="10553">
      <formula>IF(RIGHT(TEXT(AI45,"0.#"),1)=".",FALSE,TRUE)</formula>
    </cfRule>
    <cfRule type="expression" dxfId="2552" priority="10554">
      <formula>IF(RIGHT(TEXT(AI45,"0.#"),1)=".",TRUE,FALSE)</formula>
    </cfRule>
  </conditionalFormatting>
  <conditionalFormatting sqref="AI44">
    <cfRule type="expression" dxfId="2551" priority="10551">
      <formula>IF(RIGHT(TEXT(AI44,"0.#"),1)=".",FALSE,TRUE)</formula>
    </cfRule>
    <cfRule type="expression" dxfId="2550" priority="10552">
      <formula>IF(RIGHT(TEXT(AI44,"0.#"),1)=".",TRUE,FALSE)</formula>
    </cfRule>
  </conditionalFormatting>
  <conditionalFormatting sqref="AI43">
    <cfRule type="expression" dxfId="2549" priority="10549">
      <formula>IF(RIGHT(TEXT(AI43,"0.#"),1)=".",FALSE,TRUE)</formula>
    </cfRule>
    <cfRule type="expression" dxfId="2548" priority="10550">
      <formula>IF(RIGHT(TEXT(AI43,"0.#"),1)=".",TRUE,FALSE)</formula>
    </cfRule>
  </conditionalFormatting>
  <conditionalFormatting sqref="AM43">
    <cfRule type="expression" dxfId="2547" priority="10547">
      <formula>IF(RIGHT(TEXT(AM43,"0.#"),1)=".",FALSE,TRUE)</formula>
    </cfRule>
    <cfRule type="expression" dxfId="2546" priority="10548">
      <formula>IF(RIGHT(TEXT(AM43,"0.#"),1)=".",TRUE,FALSE)</formula>
    </cfRule>
  </conditionalFormatting>
  <conditionalFormatting sqref="AM44">
    <cfRule type="expression" dxfId="2545" priority="10545">
      <formula>IF(RIGHT(TEXT(AM44,"0.#"),1)=".",FALSE,TRUE)</formula>
    </cfRule>
    <cfRule type="expression" dxfId="2544" priority="10546">
      <formula>IF(RIGHT(TEXT(AM44,"0.#"),1)=".",TRUE,FALSE)</formula>
    </cfRule>
  </conditionalFormatting>
  <conditionalFormatting sqref="AM45">
    <cfRule type="expression" dxfId="2543" priority="10543">
      <formula>IF(RIGHT(TEXT(AM45,"0.#"),1)=".",FALSE,TRUE)</formula>
    </cfRule>
    <cfRule type="expression" dxfId="2542" priority="10544">
      <formula>IF(RIGHT(TEXT(AM45,"0.#"),1)=".",TRUE,FALSE)</formula>
    </cfRule>
  </conditionalFormatting>
  <conditionalFormatting sqref="AE60">
    <cfRule type="expression" dxfId="2541" priority="10529">
      <formula>IF(RIGHT(TEXT(AE60,"0.#"),1)=".",FALSE,TRUE)</formula>
    </cfRule>
    <cfRule type="expression" dxfId="2540" priority="10530">
      <formula>IF(RIGHT(TEXT(AE60,"0.#"),1)=".",TRUE,FALSE)</formula>
    </cfRule>
  </conditionalFormatting>
  <conditionalFormatting sqref="AE61">
    <cfRule type="expression" dxfId="2539" priority="10527">
      <formula>IF(RIGHT(TEXT(AE61,"0.#"),1)=".",FALSE,TRUE)</formula>
    </cfRule>
    <cfRule type="expression" dxfId="2538" priority="10528">
      <formula>IF(RIGHT(TEXT(AE61,"0.#"),1)=".",TRUE,FALSE)</formula>
    </cfRule>
  </conditionalFormatting>
  <conditionalFormatting sqref="AE62">
    <cfRule type="expression" dxfId="2537" priority="10525">
      <formula>IF(RIGHT(TEXT(AE62,"0.#"),1)=".",FALSE,TRUE)</formula>
    </cfRule>
    <cfRule type="expression" dxfId="2536" priority="10526">
      <formula>IF(RIGHT(TEXT(AE62,"0.#"),1)=".",TRUE,FALSE)</formula>
    </cfRule>
  </conditionalFormatting>
  <conditionalFormatting sqref="AI62">
    <cfRule type="expression" dxfId="2535" priority="10523">
      <formula>IF(RIGHT(TEXT(AI62,"0.#"),1)=".",FALSE,TRUE)</formula>
    </cfRule>
    <cfRule type="expression" dxfId="2534" priority="10524">
      <formula>IF(RIGHT(TEXT(AI62,"0.#"),1)=".",TRUE,FALSE)</formula>
    </cfRule>
  </conditionalFormatting>
  <conditionalFormatting sqref="AI61">
    <cfRule type="expression" dxfId="2533" priority="10521">
      <formula>IF(RIGHT(TEXT(AI61,"0.#"),1)=".",FALSE,TRUE)</formula>
    </cfRule>
    <cfRule type="expression" dxfId="2532" priority="10522">
      <formula>IF(RIGHT(TEXT(AI61,"0.#"),1)=".",TRUE,FALSE)</formula>
    </cfRule>
  </conditionalFormatting>
  <conditionalFormatting sqref="AI60">
    <cfRule type="expression" dxfId="2531" priority="10519">
      <formula>IF(RIGHT(TEXT(AI60,"0.#"),1)=".",FALSE,TRUE)</formula>
    </cfRule>
    <cfRule type="expression" dxfId="2530" priority="10520">
      <formula>IF(RIGHT(TEXT(AI60,"0.#"),1)=".",TRUE,FALSE)</formula>
    </cfRule>
  </conditionalFormatting>
  <conditionalFormatting sqref="AM61">
    <cfRule type="expression" dxfId="2529" priority="10515">
      <formula>IF(RIGHT(TEXT(AM61,"0.#"),1)=".",FALSE,TRUE)</formula>
    </cfRule>
    <cfRule type="expression" dxfId="2528" priority="10516">
      <formula>IF(RIGHT(TEXT(AM61,"0.#"),1)=".",TRUE,FALSE)</formula>
    </cfRule>
  </conditionalFormatting>
  <conditionalFormatting sqref="AM62">
    <cfRule type="expression" dxfId="2527" priority="10513">
      <formula>IF(RIGHT(TEXT(AM62,"0.#"),1)=".",FALSE,TRUE)</formula>
    </cfRule>
    <cfRule type="expression" dxfId="2526" priority="10514">
      <formula>IF(RIGHT(TEXT(AM62,"0.#"),1)=".",TRUE,FALSE)</formula>
    </cfRule>
  </conditionalFormatting>
  <conditionalFormatting sqref="AE65">
    <cfRule type="expression" dxfId="2525" priority="10499">
      <formula>IF(RIGHT(TEXT(AE65,"0.#"),1)=".",FALSE,TRUE)</formula>
    </cfRule>
    <cfRule type="expression" dxfId="2524" priority="10500">
      <formula>IF(RIGHT(TEXT(AE65,"0.#"),1)=".",TRUE,FALSE)</formula>
    </cfRule>
  </conditionalFormatting>
  <conditionalFormatting sqref="AE66">
    <cfRule type="expression" dxfId="2523" priority="10497">
      <formula>IF(RIGHT(TEXT(AE66,"0.#"),1)=".",FALSE,TRUE)</formula>
    </cfRule>
    <cfRule type="expression" dxfId="2522" priority="10498">
      <formula>IF(RIGHT(TEXT(AE66,"0.#"),1)=".",TRUE,FALSE)</formula>
    </cfRule>
  </conditionalFormatting>
  <conditionalFormatting sqref="AE67">
    <cfRule type="expression" dxfId="2521" priority="10495">
      <formula>IF(RIGHT(TEXT(AE67,"0.#"),1)=".",FALSE,TRUE)</formula>
    </cfRule>
    <cfRule type="expression" dxfId="2520" priority="10496">
      <formula>IF(RIGHT(TEXT(AE67,"0.#"),1)=".",TRUE,FALSE)</formula>
    </cfRule>
  </conditionalFormatting>
  <conditionalFormatting sqref="AI67">
    <cfRule type="expression" dxfId="2519" priority="10493">
      <formula>IF(RIGHT(TEXT(AI67,"0.#"),1)=".",FALSE,TRUE)</formula>
    </cfRule>
    <cfRule type="expression" dxfId="2518" priority="10494">
      <formula>IF(RIGHT(TEXT(AI67,"0.#"),1)=".",TRUE,FALSE)</formula>
    </cfRule>
  </conditionalFormatting>
  <conditionalFormatting sqref="AI66">
    <cfRule type="expression" dxfId="2517" priority="10491">
      <formula>IF(RIGHT(TEXT(AI66,"0.#"),1)=".",FALSE,TRUE)</formula>
    </cfRule>
    <cfRule type="expression" dxfId="2516" priority="10492">
      <formula>IF(RIGHT(TEXT(AI66,"0.#"),1)=".",TRUE,FALSE)</formula>
    </cfRule>
  </conditionalFormatting>
  <conditionalFormatting sqref="AI65">
    <cfRule type="expression" dxfId="2515" priority="10489">
      <formula>IF(RIGHT(TEXT(AI65,"0.#"),1)=".",FALSE,TRUE)</formula>
    </cfRule>
    <cfRule type="expression" dxfId="2514" priority="10490">
      <formula>IF(RIGHT(TEXT(AI65,"0.#"),1)=".",TRUE,FALSE)</formula>
    </cfRule>
  </conditionalFormatting>
  <conditionalFormatting sqref="AM65">
    <cfRule type="expression" dxfId="2513" priority="10487">
      <formula>IF(RIGHT(TEXT(AM65,"0.#"),1)=".",FALSE,TRUE)</formula>
    </cfRule>
    <cfRule type="expression" dxfId="2512" priority="10488">
      <formula>IF(RIGHT(TEXT(AM65,"0.#"),1)=".",TRUE,FALSE)</formula>
    </cfRule>
  </conditionalFormatting>
  <conditionalFormatting sqref="AM66">
    <cfRule type="expression" dxfId="2511" priority="10485">
      <formula>IF(RIGHT(TEXT(AM66,"0.#"),1)=".",FALSE,TRUE)</formula>
    </cfRule>
    <cfRule type="expression" dxfId="2510" priority="10486">
      <formula>IF(RIGHT(TEXT(AM66,"0.#"),1)=".",TRUE,FALSE)</formula>
    </cfRule>
  </conditionalFormatting>
  <conditionalFormatting sqref="AM67">
    <cfRule type="expression" dxfId="2509" priority="10483">
      <formula>IF(RIGHT(TEXT(AM67,"0.#"),1)=".",FALSE,TRUE)</formula>
    </cfRule>
    <cfRule type="expression" dxfId="2508" priority="10484">
      <formula>IF(RIGHT(TEXT(AM67,"0.#"),1)=".",TRUE,FALSE)</formula>
    </cfRule>
  </conditionalFormatting>
  <conditionalFormatting sqref="AE70">
    <cfRule type="expression" dxfId="2507" priority="10469">
      <formula>IF(RIGHT(TEXT(AE70,"0.#"),1)=".",FALSE,TRUE)</formula>
    </cfRule>
    <cfRule type="expression" dxfId="2506" priority="10470">
      <formula>IF(RIGHT(TEXT(AE70,"0.#"),1)=".",TRUE,FALSE)</formula>
    </cfRule>
  </conditionalFormatting>
  <conditionalFormatting sqref="AE71">
    <cfRule type="expression" dxfId="2505" priority="10467">
      <formula>IF(RIGHT(TEXT(AE71,"0.#"),1)=".",FALSE,TRUE)</formula>
    </cfRule>
    <cfRule type="expression" dxfId="2504" priority="10468">
      <formula>IF(RIGHT(TEXT(AE71,"0.#"),1)=".",TRUE,FALSE)</formula>
    </cfRule>
  </conditionalFormatting>
  <conditionalFormatting sqref="AE72">
    <cfRule type="expression" dxfId="2503" priority="10465">
      <formula>IF(RIGHT(TEXT(AE72,"0.#"),1)=".",FALSE,TRUE)</formula>
    </cfRule>
    <cfRule type="expression" dxfId="2502" priority="10466">
      <formula>IF(RIGHT(TEXT(AE72,"0.#"),1)=".",TRUE,FALSE)</formula>
    </cfRule>
  </conditionalFormatting>
  <conditionalFormatting sqref="AI72">
    <cfRule type="expression" dxfId="2501" priority="10463">
      <formula>IF(RIGHT(TEXT(AI72,"0.#"),1)=".",FALSE,TRUE)</formula>
    </cfRule>
    <cfRule type="expression" dxfId="2500" priority="10464">
      <formula>IF(RIGHT(TEXT(AI72,"0.#"),1)=".",TRUE,FALSE)</formula>
    </cfRule>
  </conditionalFormatting>
  <conditionalFormatting sqref="AI71">
    <cfRule type="expression" dxfId="2499" priority="10461">
      <formula>IF(RIGHT(TEXT(AI71,"0.#"),1)=".",FALSE,TRUE)</formula>
    </cfRule>
    <cfRule type="expression" dxfId="2498" priority="10462">
      <formula>IF(RIGHT(TEXT(AI71,"0.#"),1)=".",TRUE,FALSE)</formula>
    </cfRule>
  </conditionalFormatting>
  <conditionalFormatting sqref="AI70">
    <cfRule type="expression" dxfId="2497" priority="10459">
      <formula>IF(RIGHT(TEXT(AI70,"0.#"),1)=".",FALSE,TRUE)</formula>
    </cfRule>
    <cfRule type="expression" dxfId="2496" priority="10460">
      <formula>IF(RIGHT(TEXT(AI70,"0.#"),1)=".",TRUE,FALSE)</formula>
    </cfRule>
  </conditionalFormatting>
  <conditionalFormatting sqref="AM70">
    <cfRule type="expression" dxfId="2495" priority="10457">
      <formula>IF(RIGHT(TEXT(AM70,"0.#"),1)=".",FALSE,TRUE)</formula>
    </cfRule>
    <cfRule type="expression" dxfId="2494" priority="10458">
      <formula>IF(RIGHT(TEXT(AM70,"0.#"),1)=".",TRUE,FALSE)</formula>
    </cfRule>
  </conditionalFormatting>
  <conditionalFormatting sqref="AM71">
    <cfRule type="expression" dxfId="2493" priority="10455">
      <formula>IF(RIGHT(TEXT(AM71,"0.#"),1)=".",FALSE,TRUE)</formula>
    </cfRule>
    <cfRule type="expression" dxfId="2492" priority="10456">
      <formula>IF(RIGHT(TEXT(AM71,"0.#"),1)=".",TRUE,FALSE)</formula>
    </cfRule>
  </conditionalFormatting>
  <conditionalFormatting sqref="AM72">
    <cfRule type="expression" dxfId="2491" priority="10453">
      <formula>IF(RIGHT(TEXT(AM72,"0.#"),1)=".",FALSE,TRUE)</formula>
    </cfRule>
    <cfRule type="expression" dxfId="2490" priority="10454">
      <formula>IF(RIGHT(TEXT(AM72,"0.#"),1)=".",TRUE,FALSE)</formula>
    </cfRule>
  </conditionalFormatting>
  <conditionalFormatting sqref="AI74">
    <cfRule type="expression" dxfId="2489" priority="10439">
      <formula>IF(RIGHT(TEXT(AI74,"0.#"),1)=".",FALSE,TRUE)</formula>
    </cfRule>
    <cfRule type="expression" dxfId="2488" priority="10440">
      <formula>IF(RIGHT(TEXT(AI74,"0.#"),1)=".",TRUE,FALSE)</formula>
    </cfRule>
  </conditionalFormatting>
  <conditionalFormatting sqref="AM74">
    <cfRule type="expression" dxfId="2487" priority="10437">
      <formula>IF(RIGHT(TEXT(AM74,"0.#"),1)=".",FALSE,TRUE)</formula>
    </cfRule>
    <cfRule type="expression" dxfId="2486" priority="10438">
      <formula>IF(RIGHT(TEXT(AM74,"0.#"),1)=".",TRUE,FALSE)</formula>
    </cfRule>
  </conditionalFormatting>
  <conditionalFormatting sqref="AE75">
    <cfRule type="expression" dxfId="2485" priority="10435">
      <formula>IF(RIGHT(TEXT(AE75,"0.#"),1)=".",FALSE,TRUE)</formula>
    </cfRule>
    <cfRule type="expression" dxfId="2484" priority="10436">
      <formula>IF(RIGHT(TEXT(AE75,"0.#"),1)=".",TRUE,FALSE)</formula>
    </cfRule>
  </conditionalFormatting>
  <conditionalFormatting sqref="AI75">
    <cfRule type="expression" dxfId="2483" priority="10433">
      <formula>IF(RIGHT(TEXT(AI75,"0.#"),1)=".",FALSE,TRUE)</formula>
    </cfRule>
    <cfRule type="expression" dxfId="2482" priority="10434">
      <formula>IF(RIGHT(TEXT(AI75,"0.#"),1)=".",TRUE,FALSE)</formula>
    </cfRule>
  </conditionalFormatting>
  <conditionalFormatting sqref="AM75">
    <cfRule type="expression" dxfId="2481" priority="10431">
      <formula>IF(RIGHT(TEXT(AM75,"0.#"),1)=".",FALSE,TRUE)</formula>
    </cfRule>
    <cfRule type="expression" dxfId="2480" priority="10432">
      <formula>IF(RIGHT(TEXT(AM75,"0.#"),1)=".",TRUE,FALSE)</formula>
    </cfRule>
  </conditionalFormatting>
  <conditionalFormatting sqref="AQ75">
    <cfRule type="expression" dxfId="2479" priority="10429">
      <formula>IF(RIGHT(TEXT(AQ75,"0.#"),1)=".",FALSE,TRUE)</formula>
    </cfRule>
    <cfRule type="expression" dxfId="2478" priority="10430">
      <formula>IF(RIGHT(TEXT(AQ75,"0.#"),1)=".",TRUE,FALSE)</formula>
    </cfRule>
  </conditionalFormatting>
  <conditionalFormatting sqref="AE77">
    <cfRule type="expression" dxfId="2477" priority="10427">
      <formula>IF(RIGHT(TEXT(AE77,"0.#"),1)=".",FALSE,TRUE)</formula>
    </cfRule>
    <cfRule type="expression" dxfId="2476" priority="10428">
      <formula>IF(RIGHT(TEXT(AE77,"0.#"),1)=".",TRUE,FALSE)</formula>
    </cfRule>
  </conditionalFormatting>
  <conditionalFormatting sqref="AI77">
    <cfRule type="expression" dxfId="2475" priority="10425">
      <formula>IF(RIGHT(TEXT(AI77,"0.#"),1)=".",FALSE,TRUE)</formula>
    </cfRule>
    <cfRule type="expression" dxfId="2474" priority="10426">
      <formula>IF(RIGHT(TEXT(AI77,"0.#"),1)=".",TRUE,FALSE)</formula>
    </cfRule>
  </conditionalFormatting>
  <conditionalFormatting sqref="AM77">
    <cfRule type="expression" dxfId="2473" priority="10423">
      <formula>IF(RIGHT(TEXT(AM77,"0.#"),1)=".",FALSE,TRUE)</formula>
    </cfRule>
    <cfRule type="expression" dxfId="2472" priority="10424">
      <formula>IF(RIGHT(TEXT(AM77,"0.#"),1)=".",TRUE,FALSE)</formula>
    </cfRule>
  </conditionalFormatting>
  <conditionalFormatting sqref="AE78">
    <cfRule type="expression" dxfId="2471" priority="10421">
      <formula>IF(RIGHT(TEXT(AE78,"0.#"),1)=".",FALSE,TRUE)</formula>
    </cfRule>
    <cfRule type="expression" dxfId="2470" priority="10422">
      <formula>IF(RIGHT(TEXT(AE78,"0.#"),1)=".",TRUE,FALSE)</formula>
    </cfRule>
  </conditionalFormatting>
  <conditionalFormatting sqref="AI78">
    <cfRule type="expression" dxfId="2469" priority="10419">
      <formula>IF(RIGHT(TEXT(AI78,"0.#"),1)=".",FALSE,TRUE)</formula>
    </cfRule>
    <cfRule type="expression" dxfId="2468" priority="10420">
      <formula>IF(RIGHT(TEXT(AI78,"0.#"),1)=".",TRUE,FALSE)</formula>
    </cfRule>
  </conditionalFormatting>
  <conditionalFormatting sqref="AM78">
    <cfRule type="expression" dxfId="2467" priority="10417">
      <formula>IF(RIGHT(TEXT(AM78,"0.#"),1)=".",FALSE,TRUE)</formula>
    </cfRule>
    <cfRule type="expression" dxfId="2466" priority="10418">
      <formula>IF(RIGHT(TEXT(AM78,"0.#"),1)=".",TRUE,FALSE)</formula>
    </cfRule>
  </conditionalFormatting>
  <conditionalFormatting sqref="AE80">
    <cfRule type="expression" dxfId="2465" priority="10413">
      <formula>IF(RIGHT(TEXT(AE80,"0.#"),1)=".",FALSE,TRUE)</formula>
    </cfRule>
    <cfRule type="expression" dxfId="2464" priority="10414">
      <formula>IF(RIGHT(TEXT(AE80,"0.#"),1)=".",TRUE,FALSE)</formula>
    </cfRule>
  </conditionalFormatting>
  <conditionalFormatting sqref="AI80">
    <cfRule type="expression" dxfId="2463" priority="10411">
      <formula>IF(RIGHT(TEXT(AI80,"0.#"),1)=".",FALSE,TRUE)</formula>
    </cfRule>
    <cfRule type="expression" dxfId="2462" priority="10412">
      <formula>IF(RIGHT(TEXT(AI80,"0.#"),1)=".",TRUE,FALSE)</formula>
    </cfRule>
  </conditionalFormatting>
  <conditionalFormatting sqref="AM80">
    <cfRule type="expression" dxfId="2461" priority="10409">
      <formula>IF(RIGHT(TEXT(AM80,"0.#"),1)=".",FALSE,TRUE)</formula>
    </cfRule>
    <cfRule type="expression" dxfId="2460" priority="10410">
      <formula>IF(RIGHT(TEXT(AM80,"0.#"),1)=".",TRUE,FALSE)</formula>
    </cfRule>
  </conditionalFormatting>
  <conditionalFormatting sqref="AE81">
    <cfRule type="expression" dxfId="2459" priority="10407">
      <formula>IF(RIGHT(TEXT(AE81,"0.#"),1)=".",FALSE,TRUE)</formula>
    </cfRule>
    <cfRule type="expression" dxfId="2458" priority="10408">
      <formula>IF(RIGHT(TEXT(AE81,"0.#"),1)=".",TRUE,FALSE)</formula>
    </cfRule>
  </conditionalFormatting>
  <conditionalFormatting sqref="AI81">
    <cfRule type="expression" dxfId="2457" priority="10405">
      <formula>IF(RIGHT(TEXT(AI81,"0.#"),1)=".",FALSE,TRUE)</formula>
    </cfRule>
    <cfRule type="expression" dxfId="2456" priority="10406">
      <formula>IF(RIGHT(TEXT(AI81,"0.#"),1)=".",TRUE,FALSE)</formula>
    </cfRule>
  </conditionalFormatting>
  <conditionalFormatting sqref="AM81">
    <cfRule type="expression" dxfId="2455" priority="10403">
      <formula>IF(RIGHT(TEXT(AM81,"0.#"),1)=".",FALSE,TRUE)</formula>
    </cfRule>
    <cfRule type="expression" dxfId="2454" priority="10404">
      <formula>IF(RIGHT(TEXT(AM81,"0.#"),1)=".",TRUE,FALSE)</formula>
    </cfRule>
  </conditionalFormatting>
  <conditionalFormatting sqref="AE83">
    <cfRule type="expression" dxfId="2453" priority="10399">
      <formula>IF(RIGHT(TEXT(AE83,"0.#"),1)=".",FALSE,TRUE)</formula>
    </cfRule>
    <cfRule type="expression" dxfId="2452" priority="10400">
      <formula>IF(RIGHT(TEXT(AE83,"0.#"),1)=".",TRUE,FALSE)</formula>
    </cfRule>
  </conditionalFormatting>
  <conditionalFormatting sqref="AI83">
    <cfRule type="expression" dxfId="2451" priority="10397">
      <formula>IF(RIGHT(TEXT(AI83,"0.#"),1)=".",FALSE,TRUE)</formula>
    </cfRule>
    <cfRule type="expression" dxfId="2450" priority="10398">
      <formula>IF(RIGHT(TEXT(AI83,"0.#"),1)=".",TRUE,FALSE)</formula>
    </cfRule>
  </conditionalFormatting>
  <conditionalFormatting sqref="AM83">
    <cfRule type="expression" dxfId="2449" priority="10395">
      <formula>IF(RIGHT(TEXT(AM83,"0.#"),1)=".",FALSE,TRUE)</formula>
    </cfRule>
    <cfRule type="expression" dxfId="2448" priority="10396">
      <formula>IF(RIGHT(TEXT(AM83,"0.#"),1)=".",TRUE,FALSE)</formula>
    </cfRule>
  </conditionalFormatting>
  <conditionalFormatting sqref="AE84">
    <cfRule type="expression" dxfId="2447" priority="10393">
      <formula>IF(RIGHT(TEXT(AE84,"0.#"),1)=".",FALSE,TRUE)</formula>
    </cfRule>
    <cfRule type="expression" dxfId="2446" priority="10394">
      <formula>IF(RIGHT(TEXT(AE84,"0.#"),1)=".",TRUE,FALSE)</formula>
    </cfRule>
  </conditionalFormatting>
  <conditionalFormatting sqref="AI84">
    <cfRule type="expression" dxfId="2445" priority="10391">
      <formula>IF(RIGHT(TEXT(AI84,"0.#"),1)=".",FALSE,TRUE)</formula>
    </cfRule>
    <cfRule type="expression" dxfId="2444" priority="10392">
      <formula>IF(RIGHT(TEXT(AI84,"0.#"),1)=".",TRUE,FALSE)</formula>
    </cfRule>
  </conditionalFormatting>
  <conditionalFormatting sqref="AM84">
    <cfRule type="expression" dxfId="2443" priority="10389">
      <formula>IF(RIGHT(TEXT(AM84,"0.#"),1)=".",FALSE,TRUE)</formula>
    </cfRule>
    <cfRule type="expression" dxfId="2442" priority="10390">
      <formula>IF(RIGHT(TEXT(AM84,"0.#"),1)=".",TRUE,FALSE)</formula>
    </cfRule>
  </conditionalFormatting>
  <conditionalFormatting sqref="AE86">
    <cfRule type="expression" dxfId="2441" priority="10385">
      <formula>IF(RIGHT(TEXT(AE86,"0.#"),1)=".",FALSE,TRUE)</formula>
    </cfRule>
    <cfRule type="expression" dxfId="2440" priority="10386">
      <formula>IF(RIGHT(TEXT(AE86,"0.#"),1)=".",TRUE,FALSE)</formula>
    </cfRule>
  </conditionalFormatting>
  <conditionalFormatting sqref="AI86">
    <cfRule type="expression" dxfId="2439" priority="10383">
      <formula>IF(RIGHT(TEXT(AI86,"0.#"),1)=".",FALSE,TRUE)</formula>
    </cfRule>
    <cfRule type="expression" dxfId="2438" priority="10384">
      <formula>IF(RIGHT(TEXT(AI86,"0.#"),1)=".",TRUE,FALSE)</formula>
    </cfRule>
  </conditionalFormatting>
  <conditionalFormatting sqref="AM86">
    <cfRule type="expression" dxfId="2437" priority="10381">
      <formula>IF(RIGHT(TEXT(AM86,"0.#"),1)=".",FALSE,TRUE)</formula>
    </cfRule>
    <cfRule type="expression" dxfId="2436" priority="10382">
      <formula>IF(RIGHT(TEXT(AM86,"0.#"),1)=".",TRUE,FALSE)</formula>
    </cfRule>
  </conditionalFormatting>
  <conditionalFormatting sqref="AE87">
    <cfRule type="expression" dxfId="2435" priority="10379">
      <formula>IF(RIGHT(TEXT(AE87,"0.#"),1)=".",FALSE,TRUE)</formula>
    </cfRule>
    <cfRule type="expression" dxfId="2434" priority="10380">
      <formula>IF(RIGHT(TEXT(AE87,"0.#"),1)=".",TRUE,FALSE)</formula>
    </cfRule>
  </conditionalFormatting>
  <conditionalFormatting sqref="AI87">
    <cfRule type="expression" dxfId="2433" priority="10377">
      <formula>IF(RIGHT(TEXT(AI87,"0.#"),1)=".",FALSE,TRUE)</formula>
    </cfRule>
    <cfRule type="expression" dxfId="2432" priority="10378">
      <formula>IF(RIGHT(TEXT(AI87,"0.#"),1)=".",TRUE,FALSE)</formula>
    </cfRule>
  </conditionalFormatting>
  <conditionalFormatting sqref="AM87">
    <cfRule type="expression" dxfId="2431" priority="10375">
      <formula>IF(RIGHT(TEXT(AM87,"0.#"),1)=".",FALSE,TRUE)</formula>
    </cfRule>
    <cfRule type="expression" dxfId="2430" priority="10376">
      <formula>IF(RIGHT(TEXT(AM87,"0.#"),1)=".",TRUE,FALSE)</formula>
    </cfRule>
  </conditionalFormatting>
  <conditionalFormatting sqref="AE89 AQ89">
    <cfRule type="expression" dxfId="2429" priority="10371">
      <formula>IF(RIGHT(TEXT(AE89,"0.#"),1)=".",FALSE,TRUE)</formula>
    </cfRule>
    <cfRule type="expression" dxfId="2428" priority="10372">
      <formula>IF(RIGHT(TEXT(AE89,"0.#"),1)=".",TRUE,FALSE)</formula>
    </cfRule>
  </conditionalFormatting>
  <conditionalFormatting sqref="AI89">
    <cfRule type="expression" dxfId="2427" priority="10369">
      <formula>IF(RIGHT(TEXT(AI89,"0.#"),1)=".",FALSE,TRUE)</formula>
    </cfRule>
    <cfRule type="expression" dxfId="2426" priority="10370">
      <formula>IF(RIGHT(TEXT(AI89,"0.#"),1)=".",TRUE,FALSE)</formula>
    </cfRule>
  </conditionalFormatting>
  <conditionalFormatting sqref="AM89">
    <cfRule type="expression" dxfId="2425" priority="10367">
      <formula>IF(RIGHT(TEXT(AM89,"0.#"),1)=".",FALSE,TRUE)</formula>
    </cfRule>
    <cfRule type="expression" dxfId="2424" priority="10368">
      <formula>IF(RIGHT(TEXT(AM89,"0.#"),1)=".",TRUE,FALSE)</formula>
    </cfRule>
  </conditionalFormatting>
  <conditionalFormatting sqref="AE90 AM90">
    <cfRule type="expression" dxfId="2423" priority="10365">
      <formula>IF(RIGHT(TEXT(AE90,"0.#"),1)=".",FALSE,TRUE)</formula>
    </cfRule>
    <cfRule type="expression" dxfId="2422" priority="10366">
      <formula>IF(RIGHT(TEXT(AE90,"0.#"),1)=".",TRUE,FALSE)</formula>
    </cfRule>
  </conditionalFormatting>
  <conditionalFormatting sqref="AI90">
    <cfRule type="expression" dxfId="2421" priority="10363">
      <formula>IF(RIGHT(TEXT(AI90,"0.#"),1)=".",FALSE,TRUE)</formula>
    </cfRule>
    <cfRule type="expression" dxfId="2420" priority="10364">
      <formula>IF(RIGHT(TEXT(AI90,"0.#"),1)=".",TRUE,FALSE)</formula>
    </cfRule>
  </conditionalFormatting>
  <conditionalFormatting sqref="AQ90">
    <cfRule type="expression" dxfId="2419" priority="10359">
      <formula>IF(RIGHT(TEXT(AQ90,"0.#"),1)=".",FALSE,TRUE)</formula>
    </cfRule>
    <cfRule type="expression" dxfId="2418" priority="10360">
      <formula>IF(RIGHT(TEXT(AQ90,"0.#"),1)=".",TRUE,FALSE)</formula>
    </cfRule>
  </conditionalFormatting>
  <conditionalFormatting sqref="AE92 AQ92">
    <cfRule type="expression" dxfId="2417" priority="10357">
      <formula>IF(RIGHT(TEXT(AE92,"0.#"),1)=".",FALSE,TRUE)</formula>
    </cfRule>
    <cfRule type="expression" dxfId="2416" priority="10358">
      <formula>IF(RIGHT(TEXT(AE92,"0.#"),1)=".",TRUE,FALSE)</formula>
    </cfRule>
  </conditionalFormatting>
  <conditionalFormatting sqref="AI92">
    <cfRule type="expression" dxfId="2415" priority="10355">
      <formula>IF(RIGHT(TEXT(AI92,"0.#"),1)=".",FALSE,TRUE)</formula>
    </cfRule>
    <cfRule type="expression" dxfId="2414" priority="10356">
      <formula>IF(RIGHT(TEXT(AI92,"0.#"),1)=".",TRUE,FALSE)</formula>
    </cfRule>
  </conditionalFormatting>
  <conditionalFormatting sqref="AM92">
    <cfRule type="expression" dxfId="2413" priority="10353">
      <formula>IF(RIGHT(TEXT(AM92,"0.#"),1)=".",FALSE,TRUE)</formula>
    </cfRule>
    <cfRule type="expression" dxfId="2412" priority="10354">
      <formula>IF(RIGHT(TEXT(AM92,"0.#"),1)=".",TRUE,FALSE)</formula>
    </cfRule>
  </conditionalFormatting>
  <conditionalFormatting sqref="AQ93">
    <cfRule type="expression" dxfId="2411" priority="10345">
      <formula>IF(RIGHT(TEXT(AQ93,"0.#"),1)=".",FALSE,TRUE)</formula>
    </cfRule>
    <cfRule type="expression" dxfId="2410" priority="10346">
      <formula>IF(RIGHT(TEXT(AQ93,"0.#"),1)=".",TRUE,FALSE)</formula>
    </cfRule>
  </conditionalFormatting>
  <conditionalFormatting sqref="AE95 AQ95">
    <cfRule type="expression" dxfId="2409" priority="10343">
      <formula>IF(RIGHT(TEXT(AE95,"0.#"),1)=".",FALSE,TRUE)</formula>
    </cfRule>
    <cfRule type="expression" dxfId="2408" priority="10344">
      <formula>IF(RIGHT(TEXT(AE95,"0.#"),1)=".",TRUE,FALSE)</formula>
    </cfRule>
  </conditionalFormatting>
  <conditionalFormatting sqref="AI95">
    <cfRule type="expression" dxfId="2407" priority="10341">
      <formula>IF(RIGHT(TEXT(AI95,"0.#"),1)=".",FALSE,TRUE)</formula>
    </cfRule>
    <cfRule type="expression" dxfId="2406" priority="10342">
      <formula>IF(RIGHT(TEXT(AI95,"0.#"),1)=".",TRUE,FALSE)</formula>
    </cfRule>
  </conditionalFormatting>
  <conditionalFormatting sqref="AM95">
    <cfRule type="expression" dxfId="2405" priority="10339">
      <formula>IF(RIGHT(TEXT(AM95,"0.#"),1)=".",FALSE,TRUE)</formula>
    </cfRule>
    <cfRule type="expression" dxfId="2404" priority="10340">
      <formula>IF(RIGHT(TEXT(AM95,"0.#"),1)=".",TRUE,FALSE)</formula>
    </cfRule>
  </conditionalFormatting>
  <conditionalFormatting sqref="AQ96">
    <cfRule type="expression" dxfId="2403" priority="10331">
      <formula>IF(RIGHT(TEXT(AQ96,"0.#"),1)=".",FALSE,TRUE)</formula>
    </cfRule>
    <cfRule type="expression" dxfId="2402" priority="10332">
      <formula>IF(RIGHT(TEXT(AQ96,"0.#"),1)=".",TRUE,FALSE)</formula>
    </cfRule>
  </conditionalFormatting>
  <conditionalFormatting sqref="AE98 AQ98">
    <cfRule type="expression" dxfId="2401" priority="10329">
      <formula>IF(RIGHT(TEXT(AE98,"0.#"),1)=".",FALSE,TRUE)</formula>
    </cfRule>
    <cfRule type="expression" dxfId="2400" priority="10330">
      <formula>IF(RIGHT(TEXT(AE98,"0.#"),1)=".",TRUE,FALSE)</formula>
    </cfRule>
  </conditionalFormatting>
  <conditionalFormatting sqref="AI98">
    <cfRule type="expression" dxfId="2399" priority="10327">
      <formula>IF(RIGHT(TEXT(AI98,"0.#"),1)=".",FALSE,TRUE)</formula>
    </cfRule>
    <cfRule type="expression" dxfId="2398" priority="10328">
      <formula>IF(RIGHT(TEXT(AI98,"0.#"),1)=".",TRUE,FALSE)</formula>
    </cfRule>
  </conditionalFormatting>
  <conditionalFormatting sqref="AM98">
    <cfRule type="expression" dxfId="2397" priority="10325">
      <formula>IF(RIGHT(TEXT(AM98,"0.#"),1)=".",FALSE,TRUE)</formula>
    </cfRule>
    <cfRule type="expression" dxfId="2396" priority="10326">
      <formula>IF(RIGHT(TEXT(AM98,"0.#"),1)=".",TRUE,FALSE)</formula>
    </cfRule>
  </conditionalFormatting>
  <conditionalFormatting sqref="AQ99">
    <cfRule type="expression" dxfId="2395" priority="10317">
      <formula>IF(RIGHT(TEXT(AQ99,"0.#"),1)=".",FALSE,TRUE)</formula>
    </cfRule>
    <cfRule type="expression" dxfId="2394" priority="10318">
      <formula>IF(RIGHT(TEXT(AQ99,"0.#"),1)=".",TRUE,FALSE)</formula>
    </cfRule>
  </conditionalFormatting>
  <conditionalFormatting sqref="AE101 AQ101">
    <cfRule type="expression" dxfId="2393" priority="10315">
      <formula>IF(RIGHT(TEXT(AE101,"0.#"),1)=".",FALSE,TRUE)</formula>
    </cfRule>
    <cfRule type="expression" dxfId="2392" priority="10316">
      <formula>IF(RIGHT(TEXT(AE101,"0.#"),1)=".",TRUE,FALSE)</formula>
    </cfRule>
  </conditionalFormatting>
  <conditionalFormatting sqref="AI101">
    <cfRule type="expression" dxfId="2391" priority="10313">
      <formula>IF(RIGHT(TEXT(AI101,"0.#"),1)=".",FALSE,TRUE)</formula>
    </cfRule>
    <cfRule type="expression" dxfId="2390" priority="10314">
      <formula>IF(RIGHT(TEXT(AI101,"0.#"),1)=".",TRUE,FALSE)</formula>
    </cfRule>
  </conditionalFormatting>
  <conditionalFormatting sqref="AM101">
    <cfRule type="expression" dxfId="2389" priority="10311">
      <formula>IF(RIGHT(TEXT(AM101,"0.#"),1)=".",FALSE,TRUE)</formula>
    </cfRule>
    <cfRule type="expression" dxfId="2388" priority="10312">
      <formula>IF(RIGHT(TEXT(AM101,"0.#"),1)=".",TRUE,FALSE)</formula>
    </cfRule>
  </conditionalFormatting>
  <conditionalFormatting sqref="AQ102">
    <cfRule type="expression" dxfId="2387" priority="10303">
      <formula>IF(RIGHT(TEXT(AQ102,"0.#"),1)=".",FALSE,TRUE)</formula>
    </cfRule>
    <cfRule type="expression" dxfId="2386" priority="10304">
      <formula>IF(RIGHT(TEXT(AQ102,"0.#"),1)=".",TRUE,FALSE)</formula>
    </cfRule>
  </conditionalFormatting>
  <conditionalFormatting sqref="AE48">
    <cfRule type="expression" dxfId="2385" priority="10301">
      <formula>IF(RIGHT(TEXT(AE48,"0.#"),1)=".",FALSE,TRUE)</formula>
    </cfRule>
    <cfRule type="expression" dxfId="2384" priority="10302">
      <formula>IF(RIGHT(TEXT(AE48,"0.#"),1)=".",TRUE,FALSE)</formula>
    </cfRule>
  </conditionalFormatting>
  <conditionalFormatting sqref="AE49">
    <cfRule type="expression" dxfId="2383" priority="10299">
      <formula>IF(RIGHT(TEXT(AE49,"0.#"),1)=".",FALSE,TRUE)</formula>
    </cfRule>
    <cfRule type="expression" dxfId="2382" priority="10300">
      <formula>IF(RIGHT(TEXT(AE49,"0.#"),1)=".",TRUE,FALSE)</formula>
    </cfRule>
  </conditionalFormatting>
  <conditionalFormatting sqref="AE50">
    <cfRule type="expression" dxfId="2381" priority="10297">
      <formula>IF(RIGHT(TEXT(AE50,"0.#"),1)=".",FALSE,TRUE)</formula>
    </cfRule>
    <cfRule type="expression" dxfId="2380" priority="10298">
      <formula>IF(RIGHT(TEXT(AE50,"0.#"),1)=".",TRUE,FALSE)</formula>
    </cfRule>
  </conditionalFormatting>
  <conditionalFormatting sqref="AI50">
    <cfRule type="expression" dxfId="2379" priority="10295">
      <formula>IF(RIGHT(TEXT(AI50,"0.#"),1)=".",FALSE,TRUE)</formula>
    </cfRule>
    <cfRule type="expression" dxfId="2378" priority="10296">
      <formula>IF(RIGHT(TEXT(AI50,"0.#"),1)=".",TRUE,FALSE)</formula>
    </cfRule>
  </conditionalFormatting>
  <conditionalFormatting sqref="AI49">
    <cfRule type="expression" dxfId="2377" priority="10293">
      <formula>IF(RIGHT(TEXT(AI49,"0.#"),1)=".",FALSE,TRUE)</formula>
    </cfRule>
    <cfRule type="expression" dxfId="2376" priority="10294">
      <formula>IF(RIGHT(TEXT(AI49,"0.#"),1)=".",TRUE,FALSE)</formula>
    </cfRule>
  </conditionalFormatting>
  <conditionalFormatting sqref="AI48">
    <cfRule type="expression" dxfId="2375" priority="10291">
      <formula>IF(RIGHT(TEXT(AI48,"0.#"),1)=".",FALSE,TRUE)</formula>
    </cfRule>
    <cfRule type="expression" dxfId="2374" priority="10292">
      <formula>IF(RIGHT(TEXT(AI48,"0.#"),1)=".",TRUE,FALSE)</formula>
    </cfRule>
  </conditionalFormatting>
  <conditionalFormatting sqref="AM48">
    <cfRule type="expression" dxfId="2373" priority="10289">
      <formula>IF(RIGHT(TEXT(AM48,"0.#"),1)=".",FALSE,TRUE)</formula>
    </cfRule>
    <cfRule type="expression" dxfId="2372" priority="10290">
      <formula>IF(RIGHT(TEXT(AM48,"0.#"),1)=".",TRUE,FALSE)</formula>
    </cfRule>
  </conditionalFormatting>
  <conditionalFormatting sqref="AM49">
    <cfRule type="expression" dxfId="2371" priority="10287">
      <formula>IF(RIGHT(TEXT(AM49,"0.#"),1)=".",FALSE,TRUE)</formula>
    </cfRule>
    <cfRule type="expression" dxfId="2370" priority="10288">
      <formula>IF(RIGHT(TEXT(AM49,"0.#"),1)=".",TRUE,FALSE)</formula>
    </cfRule>
  </conditionalFormatting>
  <conditionalFormatting sqref="AM50">
    <cfRule type="expression" dxfId="2369" priority="10285">
      <formula>IF(RIGHT(TEXT(AM50,"0.#"),1)=".",FALSE,TRUE)</formula>
    </cfRule>
    <cfRule type="expression" dxfId="2368" priority="10286">
      <formula>IF(RIGHT(TEXT(AM50,"0.#"),1)=".",TRUE,FALSE)</formula>
    </cfRule>
  </conditionalFormatting>
  <conditionalFormatting sqref="AE115:AE116 AI115:AI116 AM115:AM116 AQ115:AQ116 AU115:AU116">
    <cfRule type="expression" dxfId="2367" priority="10271">
      <formula>IF(RIGHT(TEXT(AE115,"0.#"),1)=".",FALSE,TRUE)</formula>
    </cfRule>
    <cfRule type="expression" dxfId="2366" priority="10272">
      <formula>IF(RIGHT(TEXT(AE115,"0.#"),1)=".",TRUE,FALSE)</formula>
    </cfRule>
  </conditionalFormatting>
  <conditionalFormatting sqref="AE414">
    <cfRule type="expression" dxfId="2365" priority="10241">
      <formula>IF(RIGHT(TEXT(AE414,"0.#"),1)=".",FALSE,TRUE)</formula>
    </cfRule>
    <cfRule type="expression" dxfId="2364" priority="10242">
      <formula>IF(RIGHT(TEXT(AE414,"0.#"),1)=".",TRUE,FALSE)</formula>
    </cfRule>
  </conditionalFormatting>
  <conditionalFormatting sqref="AM416">
    <cfRule type="expression" dxfId="2363" priority="10225">
      <formula>IF(RIGHT(TEXT(AM416,"0.#"),1)=".",FALSE,TRUE)</formula>
    </cfRule>
    <cfRule type="expression" dxfId="2362" priority="10226">
      <formula>IF(RIGHT(TEXT(AM416,"0.#"),1)=".",TRUE,FALSE)</formula>
    </cfRule>
  </conditionalFormatting>
  <conditionalFormatting sqref="AE415">
    <cfRule type="expression" dxfId="2361" priority="10239">
      <formula>IF(RIGHT(TEXT(AE415,"0.#"),1)=".",FALSE,TRUE)</formula>
    </cfRule>
    <cfRule type="expression" dxfId="2360" priority="10240">
      <formula>IF(RIGHT(TEXT(AE415,"0.#"),1)=".",TRUE,FALSE)</formula>
    </cfRule>
  </conditionalFormatting>
  <conditionalFormatting sqref="AE416">
    <cfRule type="expression" dxfId="2359" priority="10237">
      <formula>IF(RIGHT(TEXT(AE416,"0.#"),1)=".",FALSE,TRUE)</formula>
    </cfRule>
    <cfRule type="expression" dxfId="2358" priority="10238">
      <formula>IF(RIGHT(TEXT(AE416,"0.#"),1)=".",TRUE,FALSE)</formula>
    </cfRule>
  </conditionalFormatting>
  <conditionalFormatting sqref="AM414">
    <cfRule type="expression" dxfId="2357" priority="10229">
      <formula>IF(RIGHT(TEXT(AM414,"0.#"),1)=".",FALSE,TRUE)</formula>
    </cfRule>
    <cfRule type="expression" dxfId="2356" priority="10230">
      <formula>IF(RIGHT(TEXT(AM414,"0.#"),1)=".",TRUE,FALSE)</formula>
    </cfRule>
  </conditionalFormatting>
  <conditionalFormatting sqref="AM415">
    <cfRule type="expression" dxfId="2355" priority="10227">
      <formula>IF(RIGHT(TEXT(AM415,"0.#"),1)=".",FALSE,TRUE)</formula>
    </cfRule>
    <cfRule type="expression" dxfId="2354" priority="10228">
      <formula>IF(RIGHT(TEXT(AM415,"0.#"),1)=".",TRUE,FALSE)</formula>
    </cfRule>
  </conditionalFormatting>
  <conditionalFormatting sqref="AU414">
    <cfRule type="expression" dxfId="2353" priority="10217">
      <formula>IF(RIGHT(TEXT(AU414,"0.#"),1)=".",FALSE,TRUE)</formula>
    </cfRule>
    <cfRule type="expression" dxfId="2352" priority="10218">
      <formula>IF(RIGHT(TEXT(AU414,"0.#"),1)=".",TRUE,FALSE)</formula>
    </cfRule>
  </conditionalFormatting>
  <conditionalFormatting sqref="AU415">
    <cfRule type="expression" dxfId="2351" priority="10215">
      <formula>IF(RIGHT(TEXT(AU415,"0.#"),1)=".",FALSE,TRUE)</formula>
    </cfRule>
    <cfRule type="expression" dxfId="2350" priority="10216">
      <formula>IF(RIGHT(TEXT(AU415,"0.#"),1)=".",TRUE,FALSE)</formula>
    </cfRule>
  </conditionalFormatting>
  <conditionalFormatting sqref="AU416">
    <cfRule type="expression" dxfId="2349" priority="10213">
      <formula>IF(RIGHT(TEXT(AU416,"0.#"),1)=".",FALSE,TRUE)</formula>
    </cfRule>
    <cfRule type="expression" dxfId="2348" priority="10214">
      <formula>IF(RIGHT(TEXT(AU416,"0.#"),1)=".",TRUE,FALSE)</formula>
    </cfRule>
  </conditionalFormatting>
  <conditionalFormatting sqref="AI416">
    <cfRule type="expression" dxfId="2347" priority="10147">
      <formula>IF(RIGHT(TEXT(AI416,"0.#"),1)=".",FALSE,TRUE)</formula>
    </cfRule>
    <cfRule type="expression" dxfId="2346" priority="10148">
      <formula>IF(RIGHT(TEXT(AI416,"0.#"),1)=".",TRUE,FALSE)</formula>
    </cfRule>
  </conditionalFormatting>
  <conditionalFormatting sqref="AI414">
    <cfRule type="expression" dxfId="2345" priority="10151">
      <formula>IF(RIGHT(TEXT(AI414,"0.#"),1)=".",FALSE,TRUE)</formula>
    </cfRule>
    <cfRule type="expression" dxfId="2344" priority="10152">
      <formula>IF(RIGHT(TEXT(AI414,"0.#"),1)=".",TRUE,FALSE)</formula>
    </cfRule>
  </conditionalFormatting>
  <conditionalFormatting sqref="AI415">
    <cfRule type="expression" dxfId="2343" priority="10149">
      <formula>IF(RIGHT(TEXT(AI415,"0.#"),1)=".",FALSE,TRUE)</formula>
    </cfRule>
    <cfRule type="expression" dxfId="2342" priority="10150">
      <formula>IF(RIGHT(TEXT(AI415,"0.#"),1)=".",TRUE,FALSE)</formula>
    </cfRule>
  </conditionalFormatting>
  <conditionalFormatting sqref="AQ415">
    <cfRule type="expression" dxfId="2341" priority="10133">
      <formula>IF(RIGHT(TEXT(AQ415,"0.#"),1)=".",FALSE,TRUE)</formula>
    </cfRule>
    <cfRule type="expression" dxfId="2340" priority="10134">
      <formula>IF(RIGHT(TEXT(AQ415,"0.#"),1)=".",TRUE,FALSE)</formula>
    </cfRule>
  </conditionalFormatting>
  <conditionalFormatting sqref="AQ416">
    <cfRule type="expression" dxfId="2339" priority="10119">
      <formula>IF(RIGHT(TEXT(AQ416,"0.#"),1)=".",FALSE,TRUE)</formula>
    </cfRule>
    <cfRule type="expression" dxfId="2338" priority="10120">
      <formula>IF(RIGHT(TEXT(AQ416,"0.#"),1)=".",TRUE,FALSE)</formula>
    </cfRule>
  </conditionalFormatting>
  <conditionalFormatting sqref="AQ414">
    <cfRule type="expression" dxfId="2337" priority="10117">
      <formula>IF(RIGHT(TEXT(AQ414,"0.#"),1)=".",FALSE,TRUE)</formula>
    </cfRule>
    <cfRule type="expression" dxfId="2336" priority="10118">
      <formula>IF(RIGHT(TEXT(AQ414,"0.#"),1)=".",TRUE,FALSE)</formula>
    </cfRule>
  </conditionalFormatting>
  <conditionalFormatting sqref="AL816:AO845">
    <cfRule type="expression" dxfId="2335" priority="3841">
      <formula>IF(AND(AL816&gt;=0, RIGHT(TEXT(AL816,"0.#"),1)&lt;&gt;"."),TRUE,FALSE)</formula>
    </cfRule>
    <cfRule type="expression" dxfId="2334" priority="3842">
      <formula>IF(AND(AL816&gt;=0, RIGHT(TEXT(AL816,"0.#"),1)="."),TRUE,FALSE)</formula>
    </cfRule>
    <cfRule type="expression" dxfId="2333" priority="3843">
      <formula>IF(AND(AL816&lt;0, RIGHT(TEXT(AL816,"0.#"),1)&lt;&gt;"."),TRUE,FALSE)</formula>
    </cfRule>
    <cfRule type="expression" dxfId="2332" priority="3844">
      <formula>IF(AND(AL816&lt;0, RIGHT(TEXT(AL816,"0.#"),1)="."),TRUE,FALSE)</formula>
    </cfRule>
  </conditionalFormatting>
  <conditionalFormatting sqref="AQ28:AQ30">
    <cfRule type="expression" dxfId="2331" priority="1871">
      <formula>IF(RIGHT(TEXT(AQ28,"0.#"),1)=".",FALSE,TRUE)</formula>
    </cfRule>
    <cfRule type="expression" dxfId="2330" priority="1872">
      <formula>IF(RIGHT(TEXT(AQ28,"0.#"),1)=".",TRUE,FALSE)</formula>
    </cfRule>
  </conditionalFormatting>
  <conditionalFormatting sqref="AU28:AU30">
    <cfRule type="expression" dxfId="2329" priority="1869">
      <formula>IF(RIGHT(TEXT(AU28,"0.#"),1)=".",FALSE,TRUE)</formula>
    </cfRule>
    <cfRule type="expression" dxfId="2328" priority="1870">
      <formula>IF(RIGHT(TEXT(AU28,"0.#"),1)=".",TRUE,FALSE)</formula>
    </cfRule>
  </conditionalFormatting>
  <conditionalFormatting sqref="AQ33:AQ35">
    <cfRule type="expression" dxfId="2327" priority="1867">
      <formula>IF(RIGHT(TEXT(AQ33,"0.#"),1)=".",FALSE,TRUE)</formula>
    </cfRule>
    <cfRule type="expression" dxfId="2326" priority="1868">
      <formula>IF(RIGHT(TEXT(AQ33,"0.#"),1)=".",TRUE,FALSE)</formula>
    </cfRule>
  </conditionalFormatting>
  <conditionalFormatting sqref="AU33:AU35">
    <cfRule type="expression" dxfId="2325" priority="1865">
      <formula>IF(RIGHT(TEXT(AU33,"0.#"),1)=".",FALSE,TRUE)</formula>
    </cfRule>
    <cfRule type="expression" dxfId="2324" priority="1866">
      <formula>IF(RIGHT(TEXT(AU33,"0.#"),1)=".",TRUE,FALSE)</formula>
    </cfRule>
  </conditionalFormatting>
  <conditionalFormatting sqref="AQ38:AQ40">
    <cfRule type="expression" dxfId="2323" priority="1863">
      <formula>IF(RIGHT(TEXT(AQ38,"0.#"),1)=".",FALSE,TRUE)</formula>
    </cfRule>
    <cfRule type="expression" dxfId="2322" priority="1864">
      <formula>IF(RIGHT(TEXT(AQ38,"0.#"),1)=".",TRUE,FALSE)</formula>
    </cfRule>
  </conditionalFormatting>
  <conditionalFormatting sqref="AU38:AU40">
    <cfRule type="expression" dxfId="2321" priority="1861">
      <formula>IF(RIGHT(TEXT(AU38,"0.#"),1)=".",FALSE,TRUE)</formula>
    </cfRule>
    <cfRule type="expression" dxfId="2320" priority="1862">
      <formula>IF(RIGHT(TEXT(AU38,"0.#"),1)=".",TRUE,FALSE)</formula>
    </cfRule>
  </conditionalFormatting>
  <conditionalFormatting sqref="AQ43:AQ45">
    <cfRule type="expression" dxfId="2319" priority="1859">
      <formula>IF(RIGHT(TEXT(AQ43,"0.#"),1)=".",FALSE,TRUE)</formula>
    </cfRule>
    <cfRule type="expression" dxfId="2318" priority="1860">
      <formula>IF(RIGHT(TEXT(AQ43,"0.#"),1)=".",TRUE,FALSE)</formula>
    </cfRule>
  </conditionalFormatting>
  <conditionalFormatting sqref="AU43:AU45">
    <cfRule type="expression" dxfId="2317" priority="1857">
      <formula>IF(RIGHT(TEXT(AU43,"0.#"),1)=".",FALSE,TRUE)</formula>
    </cfRule>
    <cfRule type="expression" dxfId="2316" priority="1858">
      <formula>IF(RIGHT(TEXT(AU43,"0.#"),1)=".",TRUE,FALSE)</formula>
    </cfRule>
  </conditionalFormatting>
  <conditionalFormatting sqref="AQ48:AQ50">
    <cfRule type="expression" dxfId="2315" priority="1855">
      <formula>IF(RIGHT(TEXT(AQ48,"0.#"),1)=".",FALSE,TRUE)</formula>
    </cfRule>
    <cfRule type="expression" dxfId="2314" priority="1856">
      <formula>IF(RIGHT(TEXT(AQ48,"0.#"),1)=".",TRUE,FALSE)</formula>
    </cfRule>
  </conditionalFormatting>
  <conditionalFormatting sqref="AU48:AU50">
    <cfRule type="expression" dxfId="2313" priority="1853">
      <formula>IF(RIGHT(TEXT(AU48,"0.#"),1)=".",FALSE,TRUE)</formula>
    </cfRule>
    <cfRule type="expression" dxfId="2312" priority="1854">
      <formula>IF(RIGHT(TEXT(AU48,"0.#"),1)=".",TRUE,FALSE)</formula>
    </cfRule>
  </conditionalFormatting>
  <conditionalFormatting sqref="AQ60:AQ62">
    <cfRule type="expression" dxfId="2311" priority="1851">
      <formula>IF(RIGHT(TEXT(AQ60,"0.#"),1)=".",FALSE,TRUE)</formula>
    </cfRule>
    <cfRule type="expression" dxfId="2310" priority="1852">
      <formula>IF(RIGHT(TEXT(AQ60,"0.#"),1)=".",TRUE,FALSE)</formula>
    </cfRule>
  </conditionalFormatting>
  <conditionalFormatting sqref="AU60:AU62">
    <cfRule type="expression" dxfId="2309" priority="1849">
      <formula>IF(RIGHT(TEXT(AU60,"0.#"),1)=".",FALSE,TRUE)</formula>
    </cfRule>
    <cfRule type="expression" dxfId="2308" priority="1850">
      <formula>IF(RIGHT(TEXT(AU60,"0.#"),1)=".",TRUE,FALSE)</formula>
    </cfRule>
  </conditionalFormatting>
  <conditionalFormatting sqref="AQ65:AQ67">
    <cfRule type="expression" dxfId="2307" priority="1847">
      <formula>IF(RIGHT(TEXT(AQ65,"0.#"),1)=".",FALSE,TRUE)</formula>
    </cfRule>
    <cfRule type="expression" dxfId="2306" priority="1848">
      <formula>IF(RIGHT(TEXT(AQ65,"0.#"),1)=".",TRUE,FALSE)</formula>
    </cfRule>
  </conditionalFormatting>
  <conditionalFormatting sqref="AU65:AU67">
    <cfRule type="expression" dxfId="2305" priority="1845">
      <formula>IF(RIGHT(TEXT(AU65,"0.#"),1)=".",FALSE,TRUE)</formula>
    </cfRule>
    <cfRule type="expression" dxfId="2304" priority="1846">
      <formula>IF(RIGHT(TEXT(AU65,"0.#"),1)=".",TRUE,FALSE)</formula>
    </cfRule>
  </conditionalFormatting>
  <conditionalFormatting sqref="AQ70:AQ72">
    <cfRule type="expression" dxfId="2303" priority="1843">
      <formula>IF(RIGHT(TEXT(AQ70,"0.#"),1)=".",FALSE,TRUE)</formula>
    </cfRule>
    <cfRule type="expression" dxfId="2302" priority="1844">
      <formula>IF(RIGHT(TEXT(AQ70,"0.#"),1)=".",TRUE,FALSE)</formula>
    </cfRule>
  </conditionalFormatting>
  <conditionalFormatting sqref="AU70:AU72">
    <cfRule type="expression" dxfId="2301" priority="1841">
      <formula>IF(RIGHT(TEXT(AU70,"0.#"),1)=".",FALSE,TRUE)</formula>
    </cfRule>
    <cfRule type="expression" dxfId="2300" priority="1842">
      <formula>IF(RIGHT(TEXT(AU70,"0.#"),1)=".",TRUE,FALSE)</formula>
    </cfRule>
  </conditionalFormatting>
  <conditionalFormatting sqref="AQ77">
    <cfRule type="expression" dxfId="2299" priority="1839">
      <formula>IF(RIGHT(TEXT(AQ77,"0.#"),1)=".",FALSE,TRUE)</formula>
    </cfRule>
    <cfRule type="expression" dxfId="2298" priority="1840">
      <formula>IF(RIGHT(TEXT(AQ77,"0.#"),1)=".",TRUE,FALSE)</formula>
    </cfRule>
  </conditionalFormatting>
  <conditionalFormatting sqref="AQ78">
    <cfRule type="expression" dxfId="2297" priority="1837">
      <formula>IF(RIGHT(TEXT(AQ78,"0.#"),1)=".",FALSE,TRUE)</formula>
    </cfRule>
    <cfRule type="expression" dxfId="2296" priority="1838">
      <formula>IF(RIGHT(TEXT(AQ78,"0.#"),1)=".",TRUE,FALSE)</formula>
    </cfRule>
  </conditionalFormatting>
  <conditionalFormatting sqref="AQ80">
    <cfRule type="expression" dxfId="2295" priority="1835">
      <formula>IF(RIGHT(TEXT(AQ80,"0.#"),1)=".",FALSE,TRUE)</formula>
    </cfRule>
    <cfRule type="expression" dxfId="2294" priority="1836">
      <formula>IF(RIGHT(TEXT(AQ80,"0.#"),1)=".",TRUE,FALSE)</formula>
    </cfRule>
  </conditionalFormatting>
  <conditionalFormatting sqref="AQ81">
    <cfRule type="expression" dxfId="2293" priority="1833">
      <formula>IF(RIGHT(TEXT(AQ81,"0.#"),1)=".",FALSE,TRUE)</formula>
    </cfRule>
    <cfRule type="expression" dxfId="2292" priority="1834">
      <formula>IF(RIGHT(TEXT(AQ81,"0.#"),1)=".",TRUE,FALSE)</formula>
    </cfRule>
  </conditionalFormatting>
  <conditionalFormatting sqref="AQ83">
    <cfRule type="expression" dxfId="2291" priority="1831">
      <formula>IF(RIGHT(TEXT(AQ83,"0.#"),1)=".",FALSE,TRUE)</formula>
    </cfRule>
    <cfRule type="expression" dxfId="2290" priority="1832">
      <formula>IF(RIGHT(TEXT(AQ83,"0.#"),1)=".",TRUE,FALSE)</formula>
    </cfRule>
  </conditionalFormatting>
  <conditionalFormatting sqref="AQ84">
    <cfRule type="expression" dxfId="2289" priority="1829">
      <formula>IF(RIGHT(TEXT(AQ84,"0.#"),1)=".",FALSE,TRUE)</formula>
    </cfRule>
    <cfRule type="expression" dxfId="2288" priority="1830">
      <formula>IF(RIGHT(TEXT(AQ84,"0.#"),1)=".",TRUE,FALSE)</formula>
    </cfRule>
  </conditionalFormatting>
  <conditionalFormatting sqref="AQ86">
    <cfRule type="expression" dxfId="2287" priority="1827">
      <formula>IF(RIGHT(TEXT(AQ86,"0.#"),1)=".",FALSE,TRUE)</formula>
    </cfRule>
    <cfRule type="expression" dxfId="2286" priority="1828">
      <formula>IF(RIGHT(TEXT(AQ86,"0.#"),1)=".",TRUE,FALSE)</formula>
    </cfRule>
  </conditionalFormatting>
  <conditionalFormatting sqref="AQ87">
    <cfRule type="expression" dxfId="2285" priority="1825">
      <formula>IF(RIGHT(TEXT(AQ87,"0.#"),1)=".",FALSE,TRUE)</formula>
    </cfRule>
    <cfRule type="expression" dxfId="2284" priority="1826">
      <formula>IF(RIGHT(TEXT(AQ87,"0.#"),1)=".",TRUE,FALSE)</formula>
    </cfRule>
  </conditionalFormatting>
  <conditionalFormatting sqref="AE419">
    <cfRule type="expression" dxfId="2283" priority="1655">
      <formula>IF(RIGHT(TEXT(AE419,"0.#"),1)=".",FALSE,TRUE)</formula>
    </cfRule>
    <cfRule type="expression" dxfId="2282" priority="1656">
      <formula>IF(RIGHT(TEXT(AE419,"0.#"),1)=".",TRUE,FALSE)</formula>
    </cfRule>
  </conditionalFormatting>
  <conditionalFormatting sqref="AM421">
    <cfRule type="expression" dxfId="2281" priority="1645">
      <formula>IF(RIGHT(TEXT(AM421,"0.#"),1)=".",FALSE,TRUE)</formula>
    </cfRule>
    <cfRule type="expression" dxfId="2280" priority="1646">
      <formula>IF(RIGHT(TEXT(AM421,"0.#"),1)=".",TRUE,FALSE)</formula>
    </cfRule>
  </conditionalFormatting>
  <conditionalFormatting sqref="AE420">
    <cfRule type="expression" dxfId="2279" priority="1653">
      <formula>IF(RIGHT(TEXT(AE420,"0.#"),1)=".",FALSE,TRUE)</formula>
    </cfRule>
    <cfRule type="expression" dxfId="2278" priority="1654">
      <formula>IF(RIGHT(TEXT(AE420,"0.#"),1)=".",TRUE,FALSE)</formula>
    </cfRule>
  </conditionalFormatting>
  <conditionalFormatting sqref="AE421">
    <cfRule type="expression" dxfId="2277" priority="1651">
      <formula>IF(RIGHT(TEXT(AE421,"0.#"),1)=".",FALSE,TRUE)</formula>
    </cfRule>
    <cfRule type="expression" dxfId="2276" priority="1652">
      <formula>IF(RIGHT(TEXT(AE421,"0.#"),1)=".",TRUE,FALSE)</formula>
    </cfRule>
  </conditionalFormatting>
  <conditionalFormatting sqref="AM419">
    <cfRule type="expression" dxfId="2275" priority="1649">
      <formula>IF(RIGHT(TEXT(AM419,"0.#"),1)=".",FALSE,TRUE)</formula>
    </cfRule>
    <cfRule type="expression" dxfId="2274" priority="1650">
      <formula>IF(RIGHT(TEXT(AM419,"0.#"),1)=".",TRUE,FALSE)</formula>
    </cfRule>
  </conditionalFormatting>
  <conditionalFormatting sqref="AM420">
    <cfRule type="expression" dxfId="2273" priority="1647">
      <formula>IF(RIGHT(TEXT(AM420,"0.#"),1)=".",FALSE,TRUE)</formula>
    </cfRule>
    <cfRule type="expression" dxfId="2272" priority="1648">
      <formula>IF(RIGHT(TEXT(AM420,"0.#"),1)=".",TRUE,FALSE)</formula>
    </cfRule>
  </conditionalFormatting>
  <conditionalFormatting sqref="AU419">
    <cfRule type="expression" dxfId="2271" priority="1643">
      <formula>IF(RIGHT(TEXT(AU419,"0.#"),1)=".",FALSE,TRUE)</formula>
    </cfRule>
    <cfRule type="expression" dxfId="2270" priority="1644">
      <formula>IF(RIGHT(TEXT(AU419,"0.#"),1)=".",TRUE,FALSE)</formula>
    </cfRule>
  </conditionalFormatting>
  <conditionalFormatting sqref="AU420">
    <cfRule type="expression" dxfId="2269" priority="1641">
      <formula>IF(RIGHT(TEXT(AU420,"0.#"),1)=".",FALSE,TRUE)</formula>
    </cfRule>
    <cfRule type="expression" dxfId="2268" priority="1642">
      <formula>IF(RIGHT(TEXT(AU420,"0.#"),1)=".",TRUE,FALSE)</formula>
    </cfRule>
  </conditionalFormatting>
  <conditionalFormatting sqref="AU421">
    <cfRule type="expression" dxfId="2267" priority="1639">
      <formula>IF(RIGHT(TEXT(AU421,"0.#"),1)=".",FALSE,TRUE)</formula>
    </cfRule>
    <cfRule type="expression" dxfId="2266" priority="1640">
      <formula>IF(RIGHT(TEXT(AU421,"0.#"),1)=".",TRUE,FALSE)</formula>
    </cfRule>
  </conditionalFormatting>
  <conditionalFormatting sqref="AI421">
    <cfRule type="expression" dxfId="2265" priority="1633">
      <formula>IF(RIGHT(TEXT(AI421,"0.#"),1)=".",FALSE,TRUE)</formula>
    </cfRule>
    <cfRule type="expression" dxfId="2264" priority="1634">
      <formula>IF(RIGHT(TEXT(AI421,"0.#"),1)=".",TRUE,FALSE)</formula>
    </cfRule>
  </conditionalFormatting>
  <conditionalFormatting sqref="AI419">
    <cfRule type="expression" dxfId="2263" priority="1637">
      <formula>IF(RIGHT(TEXT(AI419,"0.#"),1)=".",FALSE,TRUE)</formula>
    </cfRule>
    <cfRule type="expression" dxfId="2262" priority="1638">
      <formula>IF(RIGHT(TEXT(AI419,"0.#"),1)=".",TRUE,FALSE)</formula>
    </cfRule>
  </conditionalFormatting>
  <conditionalFormatting sqref="AI420">
    <cfRule type="expression" dxfId="2261" priority="1635">
      <formula>IF(RIGHT(TEXT(AI420,"0.#"),1)=".",FALSE,TRUE)</formula>
    </cfRule>
    <cfRule type="expression" dxfId="2260" priority="1636">
      <formula>IF(RIGHT(TEXT(AI420,"0.#"),1)=".",TRUE,FALSE)</formula>
    </cfRule>
  </conditionalFormatting>
  <conditionalFormatting sqref="AQ420">
    <cfRule type="expression" dxfId="2259" priority="1631">
      <formula>IF(RIGHT(TEXT(AQ420,"0.#"),1)=".",FALSE,TRUE)</formula>
    </cfRule>
    <cfRule type="expression" dxfId="2258" priority="1632">
      <formula>IF(RIGHT(TEXT(AQ420,"0.#"),1)=".",TRUE,FALSE)</formula>
    </cfRule>
  </conditionalFormatting>
  <conditionalFormatting sqref="AQ421">
    <cfRule type="expression" dxfId="2257" priority="1629">
      <formula>IF(RIGHT(TEXT(AQ421,"0.#"),1)=".",FALSE,TRUE)</formula>
    </cfRule>
    <cfRule type="expression" dxfId="2256" priority="1630">
      <formula>IF(RIGHT(TEXT(AQ421,"0.#"),1)=".",TRUE,FALSE)</formula>
    </cfRule>
  </conditionalFormatting>
  <conditionalFormatting sqref="AQ419">
    <cfRule type="expression" dxfId="2255" priority="1627">
      <formula>IF(RIGHT(TEXT(AQ419,"0.#"),1)=".",FALSE,TRUE)</formula>
    </cfRule>
    <cfRule type="expression" dxfId="2254" priority="1628">
      <formula>IF(RIGHT(TEXT(AQ419,"0.#"),1)=".",TRUE,FALSE)</formula>
    </cfRule>
  </conditionalFormatting>
  <conditionalFormatting sqref="AE424">
    <cfRule type="expression" dxfId="2253" priority="1625">
      <formula>IF(RIGHT(TEXT(AE424,"0.#"),1)=".",FALSE,TRUE)</formula>
    </cfRule>
    <cfRule type="expression" dxfId="2252" priority="1626">
      <formula>IF(RIGHT(TEXT(AE424,"0.#"),1)=".",TRUE,FALSE)</formula>
    </cfRule>
  </conditionalFormatting>
  <conditionalFormatting sqref="AM426">
    <cfRule type="expression" dxfId="2251" priority="1615">
      <formula>IF(RIGHT(TEXT(AM426,"0.#"),1)=".",FALSE,TRUE)</formula>
    </cfRule>
    <cfRule type="expression" dxfId="2250" priority="1616">
      <formula>IF(RIGHT(TEXT(AM426,"0.#"),1)=".",TRUE,FALSE)</formula>
    </cfRule>
  </conditionalFormatting>
  <conditionalFormatting sqref="AE425">
    <cfRule type="expression" dxfId="2249" priority="1623">
      <formula>IF(RIGHT(TEXT(AE425,"0.#"),1)=".",FALSE,TRUE)</formula>
    </cfRule>
    <cfRule type="expression" dxfId="2248" priority="1624">
      <formula>IF(RIGHT(TEXT(AE425,"0.#"),1)=".",TRUE,FALSE)</formula>
    </cfRule>
  </conditionalFormatting>
  <conditionalFormatting sqref="AE426">
    <cfRule type="expression" dxfId="2247" priority="1621">
      <formula>IF(RIGHT(TEXT(AE426,"0.#"),1)=".",FALSE,TRUE)</formula>
    </cfRule>
    <cfRule type="expression" dxfId="2246" priority="1622">
      <formula>IF(RIGHT(TEXT(AE426,"0.#"),1)=".",TRUE,FALSE)</formula>
    </cfRule>
  </conditionalFormatting>
  <conditionalFormatting sqref="AM424">
    <cfRule type="expression" dxfId="2245" priority="1619">
      <formula>IF(RIGHT(TEXT(AM424,"0.#"),1)=".",FALSE,TRUE)</formula>
    </cfRule>
    <cfRule type="expression" dxfId="2244" priority="1620">
      <formula>IF(RIGHT(TEXT(AM424,"0.#"),1)=".",TRUE,FALSE)</formula>
    </cfRule>
  </conditionalFormatting>
  <conditionalFormatting sqref="AM425">
    <cfRule type="expression" dxfId="2243" priority="1617">
      <formula>IF(RIGHT(TEXT(AM425,"0.#"),1)=".",FALSE,TRUE)</formula>
    </cfRule>
    <cfRule type="expression" dxfId="2242" priority="1618">
      <formula>IF(RIGHT(TEXT(AM425,"0.#"),1)=".",TRUE,FALSE)</formula>
    </cfRule>
  </conditionalFormatting>
  <conditionalFormatting sqref="AU424">
    <cfRule type="expression" dxfId="2241" priority="1613">
      <formula>IF(RIGHT(TEXT(AU424,"0.#"),1)=".",FALSE,TRUE)</formula>
    </cfRule>
    <cfRule type="expression" dxfId="2240" priority="1614">
      <formula>IF(RIGHT(TEXT(AU424,"0.#"),1)=".",TRUE,FALSE)</formula>
    </cfRule>
  </conditionalFormatting>
  <conditionalFormatting sqref="AU425">
    <cfRule type="expression" dxfId="2239" priority="1611">
      <formula>IF(RIGHT(TEXT(AU425,"0.#"),1)=".",FALSE,TRUE)</formula>
    </cfRule>
    <cfRule type="expression" dxfId="2238" priority="1612">
      <formula>IF(RIGHT(TEXT(AU425,"0.#"),1)=".",TRUE,FALSE)</formula>
    </cfRule>
  </conditionalFormatting>
  <conditionalFormatting sqref="AU426">
    <cfRule type="expression" dxfId="2237" priority="1609">
      <formula>IF(RIGHT(TEXT(AU426,"0.#"),1)=".",FALSE,TRUE)</formula>
    </cfRule>
    <cfRule type="expression" dxfId="2236" priority="1610">
      <formula>IF(RIGHT(TEXT(AU426,"0.#"),1)=".",TRUE,FALSE)</formula>
    </cfRule>
  </conditionalFormatting>
  <conditionalFormatting sqref="AI426">
    <cfRule type="expression" dxfId="2235" priority="1603">
      <formula>IF(RIGHT(TEXT(AI426,"0.#"),1)=".",FALSE,TRUE)</formula>
    </cfRule>
    <cfRule type="expression" dxfId="2234" priority="1604">
      <formula>IF(RIGHT(TEXT(AI426,"0.#"),1)=".",TRUE,FALSE)</formula>
    </cfRule>
  </conditionalFormatting>
  <conditionalFormatting sqref="AI424">
    <cfRule type="expression" dxfId="2233" priority="1607">
      <formula>IF(RIGHT(TEXT(AI424,"0.#"),1)=".",FALSE,TRUE)</formula>
    </cfRule>
    <cfRule type="expression" dxfId="2232" priority="1608">
      <formula>IF(RIGHT(TEXT(AI424,"0.#"),1)=".",TRUE,FALSE)</formula>
    </cfRule>
  </conditionalFormatting>
  <conditionalFormatting sqref="AI425">
    <cfRule type="expression" dxfId="2231" priority="1605">
      <formula>IF(RIGHT(TEXT(AI425,"0.#"),1)=".",FALSE,TRUE)</formula>
    </cfRule>
    <cfRule type="expression" dxfId="2230" priority="1606">
      <formula>IF(RIGHT(TEXT(AI425,"0.#"),1)=".",TRUE,FALSE)</formula>
    </cfRule>
  </conditionalFormatting>
  <conditionalFormatting sqref="AQ425">
    <cfRule type="expression" dxfId="2229" priority="1601">
      <formula>IF(RIGHT(TEXT(AQ425,"0.#"),1)=".",FALSE,TRUE)</formula>
    </cfRule>
    <cfRule type="expression" dxfId="2228" priority="1602">
      <formula>IF(RIGHT(TEXT(AQ425,"0.#"),1)=".",TRUE,FALSE)</formula>
    </cfRule>
  </conditionalFormatting>
  <conditionalFormatting sqref="AQ426">
    <cfRule type="expression" dxfId="2227" priority="1599">
      <formula>IF(RIGHT(TEXT(AQ426,"0.#"),1)=".",FALSE,TRUE)</formula>
    </cfRule>
    <cfRule type="expression" dxfId="2226" priority="1600">
      <formula>IF(RIGHT(TEXT(AQ426,"0.#"),1)=".",TRUE,FALSE)</formula>
    </cfRule>
  </conditionalFormatting>
  <conditionalFormatting sqref="AQ424">
    <cfRule type="expression" dxfId="2225" priority="1597">
      <formula>IF(RIGHT(TEXT(AQ424,"0.#"),1)=".",FALSE,TRUE)</formula>
    </cfRule>
    <cfRule type="expression" dxfId="2224" priority="1598">
      <formula>IF(RIGHT(TEXT(AQ424,"0.#"),1)=".",TRUE,FALSE)</formula>
    </cfRule>
  </conditionalFormatting>
  <conditionalFormatting sqref="AE429">
    <cfRule type="expression" dxfId="2223" priority="1595">
      <formula>IF(RIGHT(TEXT(AE429,"0.#"),1)=".",FALSE,TRUE)</formula>
    </cfRule>
    <cfRule type="expression" dxfId="2222" priority="1596">
      <formula>IF(RIGHT(TEXT(AE429,"0.#"),1)=".",TRUE,FALSE)</formula>
    </cfRule>
  </conditionalFormatting>
  <conditionalFormatting sqref="AM431">
    <cfRule type="expression" dxfId="2221" priority="1585">
      <formula>IF(RIGHT(TEXT(AM431,"0.#"),1)=".",FALSE,TRUE)</formula>
    </cfRule>
    <cfRule type="expression" dxfId="2220" priority="1586">
      <formula>IF(RIGHT(TEXT(AM431,"0.#"),1)=".",TRUE,FALSE)</formula>
    </cfRule>
  </conditionalFormatting>
  <conditionalFormatting sqref="AE430">
    <cfRule type="expression" dxfId="2219" priority="1593">
      <formula>IF(RIGHT(TEXT(AE430,"0.#"),1)=".",FALSE,TRUE)</formula>
    </cfRule>
    <cfRule type="expression" dxfId="2218" priority="1594">
      <formula>IF(RIGHT(TEXT(AE430,"0.#"),1)=".",TRUE,FALSE)</formula>
    </cfRule>
  </conditionalFormatting>
  <conditionalFormatting sqref="AE431">
    <cfRule type="expression" dxfId="2217" priority="1591">
      <formula>IF(RIGHT(TEXT(AE431,"0.#"),1)=".",FALSE,TRUE)</formula>
    </cfRule>
    <cfRule type="expression" dxfId="2216" priority="1592">
      <formula>IF(RIGHT(TEXT(AE431,"0.#"),1)=".",TRUE,FALSE)</formula>
    </cfRule>
  </conditionalFormatting>
  <conditionalFormatting sqref="AM429">
    <cfRule type="expression" dxfId="2215" priority="1589">
      <formula>IF(RIGHT(TEXT(AM429,"0.#"),1)=".",FALSE,TRUE)</formula>
    </cfRule>
    <cfRule type="expression" dxfId="2214" priority="1590">
      <formula>IF(RIGHT(TEXT(AM429,"0.#"),1)=".",TRUE,FALSE)</formula>
    </cfRule>
  </conditionalFormatting>
  <conditionalFormatting sqref="AM430">
    <cfRule type="expression" dxfId="2213" priority="1587">
      <formula>IF(RIGHT(TEXT(AM430,"0.#"),1)=".",FALSE,TRUE)</formula>
    </cfRule>
    <cfRule type="expression" dxfId="2212" priority="1588">
      <formula>IF(RIGHT(TEXT(AM430,"0.#"),1)=".",TRUE,FALSE)</formula>
    </cfRule>
  </conditionalFormatting>
  <conditionalFormatting sqref="AU429">
    <cfRule type="expression" dxfId="2211" priority="1583">
      <formula>IF(RIGHT(TEXT(AU429,"0.#"),1)=".",FALSE,TRUE)</formula>
    </cfRule>
    <cfRule type="expression" dxfId="2210" priority="1584">
      <formula>IF(RIGHT(TEXT(AU429,"0.#"),1)=".",TRUE,FALSE)</formula>
    </cfRule>
  </conditionalFormatting>
  <conditionalFormatting sqref="AU430">
    <cfRule type="expression" dxfId="2209" priority="1581">
      <formula>IF(RIGHT(TEXT(AU430,"0.#"),1)=".",FALSE,TRUE)</formula>
    </cfRule>
    <cfRule type="expression" dxfId="2208" priority="1582">
      <formula>IF(RIGHT(TEXT(AU430,"0.#"),1)=".",TRUE,FALSE)</formula>
    </cfRule>
  </conditionalFormatting>
  <conditionalFormatting sqref="AU431">
    <cfRule type="expression" dxfId="2207" priority="1579">
      <formula>IF(RIGHT(TEXT(AU431,"0.#"),1)=".",FALSE,TRUE)</formula>
    </cfRule>
    <cfRule type="expression" dxfId="2206" priority="1580">
      <formula>IF(RIGHT(TEXT(AU431,"0.#"),1)=".",TRUE,FALSE)</formula>
    </cfRule>
  </conditionalFormatting>
  <conditionalFormatting sqref="AI431">
    <cfRule type="expression" dxfId="2205" priority="1573">
      <formula>IF(RIGHT(TEXT(AI431,"0.#"),1)=".",FALSE,TRUE)</formula>
    </cfRule>
    <cfRule type="expression" dxfId="2204" priority="1574">
      <formula>IF(RIGHT(TEXT(AI431,"0.#"),1)=".",TRUE,FALSE)</formula>
    </cfRule>
  </conditionalFormatting>
  <conditionalFormatting sqref="AI429">
    <cfRule type="expression" dxfId="2203" priority="1577">
      <formula>IF(RIGHT(TEXT(AI429,"0.#"),1)=".",FALSE,TRUE)</formula>
    </cfRule>
    <cfRule type="expression" dxfId="2202" priority="1578">
      <formula>IF(RIGHT(TEXT(AI429,"0.#"),1)=".",TRUE,FALSE)</formula>
    </cfRule>
  </conditionalFormatting>
  <conditionalFormatting sqref="AI430">
    <cfRule type="expression" dxfId="2201" priority="1575">
      <formula>IF(RIGHT(TEXT(AI430,"0.#"),1)=".",FALSE,TRUE)</formula>
    </cfRule>
    <cfRule type="expression" dxfId="2200" priority="1576">
      <formula>IF(RIGHT(TEXT(AI430,"0.#"),1)=".",TRUE,FALSE)</formula>
    </cfRule>
  </conditionalFormatting>
  <conditionalFormatting sqref="AQ430">
    <cfRule type="expression" dxfId="2199" priority="1571">
      <formula>IF(RIGHT(TEXT(AQ430,"0.#"),1)=".",FALSE,TRUE)</formula>
    </cfRule>
    <cfRule type="expression" dxfId="2198" priority="1572">
      <formula>IF(RIGHT(TEXT(AQ430,"0.#"),1)=".",TRUE,FALSE)</formula>
    </cfRule>
  </conditionalFormatting>
  <conditionalFormatting sqref="AQ431">
    <cfRule type="expression" dxfId="2197" priority="1569">
      <formula>IF(RIGHT(TEXT(AQ431,"0.#"),1)=".",FALSE,TRUE)</formula>
    </cfRule>
    <cfRule type="expression" dxfId="2196" priority="1570">
      <formula>IF(RIGHT(TEXT(AQ431,"0.#"),1)=".",TRUE,FALSE)</formula>
    </cfRule>
  </conditionalFormatting>
  <conditionalFormatting sqref="AQ429">
    <cfRule type="expression" dxfId="2195" priority="1567">
      <formula>IF(RIGHT(TEXT(AQ429,"0.#"),1)=".",FALSE,TRUE)</formula>
    </cfRule>
    <cfRule type="expression" dxfId="2194" priority="1568">
      <formula>IF(RIGHT(TEXT(AQ429,"0.#"),1)=".",TRUE,FALSE)</formula>
    </cfRule>
  </conditionalFormatting>
  <conditionalFormatting sqref="AE434">
    <cfRule type="expression" dxfId="2193" priority="1565">
      <formula>IF(RIGHT(TEXT(AE434,"0.#"),1)=".",FALSE,TRUE)</formula>
    </cfRule>
    <cfRule type="expression" dxfId="2192" priority="1566">
      <formula>IF(RIGHT(TEXT(AE434,"0.#"),1)=".",TRUE,FALSE)</formula>
    </cfRule>
  </conditionalFormatting>
  <conditionalFormatting sqref="AM436">
    <cfRule type="expression" dxfId="2191" priority="1555">
      <formula>IF(RIGHT(TEXT(AM436,"0.#"),1)=".",FALSE,TRUE)</formula>
    </cfRule>
    <cfRule type="expression" dxfId="2190" priority="1556">
      <formula>IF(RIGHT(TEXT(AM436,"0.#"),1)=".",TRUE,FALSE)</formula>
    </cfRule>
  </conditionalFormatting>
  <conditionalFormatting sqref="AE435">
    <cfRule type="expression" dxfId="2189" priority="1563">
      <formula>IF(RIGHT(TEXT(AE435,"0.#"),1)=".",FALSE,TRUE)</formula>
    </cfRule>
    <cfRule type="expression" dxfId="2188" priority="1564">
      <formula>IF(RIGHT(TEXT(AE435,"0.#"),1)=".",TRUE,FALSE)</formula>
    </cfRule>
  </conditionalFormatting>
  <conditionalFormatting sqref="AE436">
    <cfRule type="expression" dxfId="2187" priority="1561">
      <formula>IF(RIGHT(TEXT(AE436,"0.#"),1)=".",FALSE,TRUE)</formula>
    </cfRule>
    <cfRule type="expression" dxfId="2186" priority="1562">
      <formula>IF(RIGHT(TEXT(AE436,"0.#"),1)=".",TRUE,FALSE)</formula>
    </cfRule>
  </conditionalFormatting>
  <conditionalFormatting sqref="AM434">
    <cfRule type="expression" dxfId="2185" priority="1559">
      <formula>IF(RIGHT(TEXT(AM434,"0.#"),1)=".",FALSE,TRUE)</formula>
    </cfRule>
    <cfRule type="expression" dxfId="2184" priority="1560">
      <formula>IF(RIGHT(TEXT(AM434,"0.#"),1)=".",TRUE,FALSE)</formula>
    </cfRule>
  </conditionalFormatting>
  <conditionalFormatting sqref="AM435">
    <cfRule type="expression" dxfId="2183" priority="1557">
      <formula>IF(RIGHT(TEXT(AM435,"0.#"),1)=".",FALSE,TRUE)</formula>
    </cfRule>
    <cfRule type="expression" dxfId="2182" priority="1558">
      <formula>IF(RIGHT(TEXT(AM435,"0.#"),1)=".",TRUE,FALSE)</formula>
    </cfRule>
  </conditionalFormatting>
  <conditionalFormatting sqref="AU434">
    <cfRule type="expression" dxfId="2181" priority="1553">
      <formula>IF(RIGHT(TEXT(AU434,"0.#"),1)=".",FALSE,TRUE)</formula>
    </cfRule>
    <cfRule type="expression" dxfId="2180" priority="1554">
      <formula>IF(RIGHT(TEXT(AU434,"0.#"),1)=".",TRUE,FALSE)</formula>
    </cfRule>
  </conditionalFormatting>
  <conditionalFormatting sqref="AU435">
    <cfRule type="expression" dxfId="2179" priority="1551">
      <formula>IF(RIGHT(TEXT(AU435,"0.#"),1)=".",FALSE,TRUE)</formula>
    </cfRule>
    <cfRule type="expression" dxfId="2178" priority="1552">
      <formula>IF(RIGHT(TEXT(AU435,"0.#"),1)=".",TRUE,FALSE)</formula>
    </cfRule>
  </conditionalFormatting>
  <conditionalFormatting sqref="AU436">
    <cfRule type="expression" dxfId="2177" priority="1549">
      <formula>IF(RIGHT(TEXT(AU436,"0.#"),1)=".",FALSE,TRUE)</formula>
    </cfRule>
    <cfRule type="expression" dxfId="2176" priority="1550">
      <formula>IF(RIGHT(TEXT(AU436,"0.#"),1)=".",TRUE,FALSE)</formula>
    </cfRule>
  </conditionalFormatting>
  <conditionalFormatting sqref="AI436">
    <cfRule type="expression" dxfId="2175" priority="1543">
      <formula>IF(RIGHT(TEXT(AI436,"0.#"),1)=".",FALSE,TRUE)</formula>
    </cfRule>
    <cfRule type="expression" dxfId="2174" priority="1544">
      <formula>IF(RIGHT(TEXT(AI436,"0.#"),1)=".",TRUE,FALSE)</formula>
    </cfRule>
  </conditionalFormatting>
  <conditionalFormatting sqref="AI434">
    <cfRule type="expression" dxfId="2173" priority="1547">
      <formula>IF(RIGHT(TEXT(AI434,"0.#"),1)=".",FALSE,TRUE)</formula>
    </cfRule>
    <cfRule type="expression" dxfId="2172" priority="1548">
      <formula>IF(RIGHT(TEXT(AI434,"0.#"),1)=".",TRUE,FALSE)</formula>
    </cfRule>
  </conditionalFormatting>
  <conditionalFormatting sqref="AI435">
    <cfRule type="expression" dxfId="2171" priority="1545">
      <formula>IF(RIGHT(TEXT(AI435,"0.#"),1)=".",FALSE,TRUE)</formula>
    </cfRule>
    <cfRule type="expression" dxfId="2170" priority="1546">
      <formula>IF(RIGHT(TEXT(AI435,"0.#"),1)=".",TRUE,FALSE)</formula>
    </cfRule>
  </conditionalFormatting>
  <conditionalFormatting sqref="AQ435">
    <cfRule type="expression" dxfId="2169" priority="1541">
      <formula>IF(RIGHT(TEXT(AQ435,"0.#"),1)=".",FALSE,TRUE)</formula>
    </cfRule>
    <cfRule type="expression" dxfId="2168" priority="1542">
      <formula>IF(RIGHT(TEXT(AQ435,"0.#"),1)=".",TRUE,FALSE)</formula>
    </cfRule>
  </conditionalFormatting>
  <conditionalFormatting sqref="AQ436">
    <cfRule type="expression" dxfId="2167" priority="1539">
      <formula>IF(RIGHT(TEXT(AQ436,"0.#"),1)=".",FALSE,TRUE)</formula>
    </cfRule>
    <cfRule type="expression" dxfId="2166" priority="1540">
      <formula>IF(RIGHT(TEXT(AQ436,"0.#"),1)=".",TRUE,FALSE)</formula>
    </cfRule>
  </conditionalFormatting>
  <conditionalFormatting sqref="AQ434">
    <cfRule type="expression" dxfId="2165" priority="1537">
      <formula>IF(RIGHT(TEXT(AQ434,"0.#"),1)=".",FALSE,TRUE)</formula>
    </cfRule>
    <cfRule type="expression" dxfId="2164" priority="1538">
      <formula>IF(RIGHT(TEXT(AQ434,"0.#"),1)=".",TRUE,FALSE)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38100</xdr:colOff>
                    <xdr:row>51</xdr:row>
                    <xdr:rowOff>38100</xdr:rowOff>
                  </from>
                  <to>
                    <xdr:col>49</xdr:col>
                    <xdr:colOff>219075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47625</xdr:colOff>
                    <xdr:row>809</xdr:row>
                    <xdr:rowOff>28575</xdr:rowOff>
                  </from>
                  <to>
                    <xdr:col>46</xdr:col>
                    <xdr:colOff>19050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47625</xdr:colOff>
                    <xdr:row>858</xdr:row>
                    <xdr:rowOff>0</xdr:rowOff>
                  </from>
                  <to>
                    <xdr:col>46</xdr:col>
                    <xdr:colOff>19050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J23" sqref="J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0"/>
      <c r="Z2" s="711"/>
      <c r="AA2" s="712"/>
      <c r="AB2" s="884" t="s">
        <v>12</v>
      </c>
      <c r="AC2" s="885"/>
      <c r="AD2" s="886"/>
      <c r="AE2" s="620" t="s">
        <v>372</v>
      </c>
      <c r="AF2" s="620"/>
      <c r="AG2" s="620"/>
      <c r="AH2" s="620"/>
      <c r="AI2" s="620" t="s">
        <v>373</v>
      </c>
      <c r="AJ2" s="620"/>
      <c r="AK2" s="620"/>
      <c r="AL2" s="620"/>
      <c r="AM2" s="620" t="s">
        <v>374</v>
      </c>
      <c r="AN2" s="620"/>
      <c r="AO2" s="620"/>
      <c r="AP2" s="290"/>
      <c r="AQ2" s="146" t="s">
        <v>370</v>
      </c>
      <c r="AR2" s="149"/>
      <c r="AS2" s="149"/>
      <c r="AT2" s="150"/>
      <c r="AU2" s="812" t="s">
        <v>262</v>
      </c>
      <c r="AV2" s="812"/>
      <c r="AW2" s="812"/>
      <c r="AX2" s="813"/>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1"/>
      <c r="Z3" s="882"/>
      <c r="AA3" s="883"/>
      <c r="AB3" s="887"/>
      <c r="AC3" s="888"/>
      <c r="AD3" s="889"/>
      <c r="AE3" s="621"/>
      <c r="AF3" s="621"/>
      <c r="AG3" s="621"/>
      <c r="AH3" s="621"/>
      <c r="AI3" s="621"/>
      <c r="AJ3" s="621"/>
      <c r="AK3" s="621"/>
      <c r="AL3" s="621"/>
      <c r="AM3" s="621"/>
      <c r="AN3" s="621"/>
      <c r="AO3" s="621"/>
      <c r="AP3" s="293"/>
      <c r="AQ3" s="416"/>
      <c r="AR3" s="279"/>
      <c r="AS3" s="152" t="s">
        <v>371</v>
      </c>
      <c r="AT3" s="153"/>
      <c r="AU3" s="279"/>
      <c r="AV3" s="279"/>
      <c r="AW3" s="277" t="s">
        <v>313</v>
      </c>
      <c r="AX3" s="278"/>
    </row>
    <row r="4" spans="1:50" ht="22.5" customHeight="1" x14ac:dyDescent="0.15">
      <c r="A4" s="283"/>
      <c r="B4" s="281"/>
      <c r="C4" s="281"/>
      <c r="D4" s="281"/>
      <c r="E4" s="281"/>
      <c r="F4" s="282"/>
      <c r="G4" s="403"/>
      <c r="H4" s="890"/>
      <c r="I4" s="890"/>
      <c r="J4" s="890"/>
      <c r="K4" s="890"/>
      <c r="L4" s="890"/>
      <c r="M4" s="890"/>
      <c r="N4" s="890"/>
      <c r="O4" s="891"/>
      <c r="P4" s="111"/>
      <c r="Q4" s="898"/>
      <c r="R4" s="898"/>
      <c r="S4" s="898"/>
      <c r="T4" s="898"/>
      <c r="U4" s="898"/>
      <c r="V4" s="898"/>
      <c r="W4" s="898"/>
      <c r="X4" s="899"/>
      <c r="Y4" s="908" t="s">
        <v>14</v>
      </c>
      <c r="Z4" s="909"/>
      <c r="AA4" s="910"/>
      <c r="AB4" s="329"/>
      <c r="AC4" s="912"/>
      <c r="AD4" s="912"/>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92"/>
      <c r="H5" s="893"/>
      <c r="I5" s="893"/>
      <c r="J5" s="893"/>
      <c r="K5" s="893"/>
      <c r="L5" s="893"/>
      <c r="M5" s="893"/>
      <c r="N5" s="893"/>
      <c r="O5" s="894"/>
      <c r="P5" s="900"/>
      <c r="Q5" s="900"/>
      <c r="R5" s="900"/>
      <c r="S5" s="900"/>
      <c r="T5" s="900"/>
      <c r="U5" s="900"/>
      <c r="V5" s="900"/>
      <c r="W5" s="900"/>
      <c r="X5" s="901"/>
      <c r="Y5" s="266" t="s">
        <v>61</v>
      </c>
      <c r="Z5" s="905"/>
      <c r="AA5" s="906"/>
      <c r="AB5" s="374"/>
      <c r="AC5" s="911"/>
      <c r="AD5" s="911"/>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895"/>
      <c r="H6" s="896"/>
      <c r="I6" s="896"/>
      <c r="J6" s="896"/>
      <c r="K6" s="896"/>
      <c r="L6" s="896"/>
      <c r="M6" s="896"/>
      <c r="N6" s="896"/>
      <c r="O6" s="897"/>
      <c r="P6" s="902"/>
      <c r="Q6" s="902"/>
      <c r="R6" s="902"/>
      <c r="S6" s="902"/>
      <c r="T6" s="902"/>
      <c r="U6" s="902"/>
      <c r="V6" s="902"/>
      <c r="W6" s="902"/>
      <c r="X6" s="903"/>
      <c r="Y6" s="904" t="s">
        <v>15</v>
      </c>
      <c r="Z6" s="905"/>
      <c r="AA6" s="906"/>
      <c r="AB6" s="383" t="s">
        <v>315</v>
      </c>
      <c r="AC6" s="907"/>
      <c r="AD6" s="907"/>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0"/>
      <c r="Z7" s="711"/>
      <c r="AA7" s="712"/>
      <c r="AB7" s="884" t="s">
        <v>12</v>
      </c>
      <c r="AC7" s="885"/>
      <c r="AD7" s="886"/>
      <c r="AE7" s="620" t="s">
        <v>372</v>
      </c>
      <c r="AF7" s="620"/>
      <c r="AG7" s="620"/>
      <c r="AH7" s="620"/>
      <c r="AI7" s="620" t="s">
        <v>373</v>
      </c>
      <c r="AJ7" s="620"/>
      <c r="AK7" s="620"/>
      <c r="AL7" s="620"/>
      <c r="AM7" s="620" t="s">
        <v>374</v>
      </c>
      <c r="AN7" s="620"/>
      <c r="AO7" s="620"/>
      <c r="AP7" s="290"/>
      <c r="AQ7" s="146" t="s">
        <v>370</v>
      </c>
      <c r="AR7" s="149"/>
      <c r="AS7" s="149"/>
      <c r="AT7" s="150"/>
      <c r="AU7" s="812" t="s">
        <v>262</v>
      </c>
      <c r="AV7" s="812"/>
      <c r="AW7" s="812"/>
      <c r="AX7" s="813"/>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1"/>
      <c r="Z8" s="882"/>
      <c r="AA8" s="883"/>
      <c r="AB8" s="887"/>
      <c r="AC8" s="888"/>
      <c r="AD8" s="889"/>
      <c r="AE8" s="621"/>
      <c r="AF8" s="621"/>
      <c r="AG8" s="621"/>
      <c r="AH8" s="621"/>
      <c r="AI8" s="621"/>
      <c r="AJ8" s="621"/>
      <c r="AK8" s="621"/>
      <c r="AL8" s="621"/>
      <c r="AM8" s="621"/>
      <c r="AN8" s="621"/>
      <c r="AO8" s="621"/>
      <c r="AP8" s="293"/>
      <c r="AQ8" s="416"/>
      <c r="AR8" s="279"/>
      <c r="AS8" s="152" t="s">
        <v>371</v>
      </c>
      <c r="AT8" s="153"/>
      <c r="AU8" s="279"/>
      <c r="AV8" s="279"/>
      <c r="AW8" s="277" t="s">
        <v>313</v>
      </c>
      <c r="AX8" s="278"/>
    </row>
    <row r="9" spans="1:50" ht="22.5" customHeight="1" x14ac:dyDescent="0.15">
      <c r="A9" s="283"/>
      <c r="B9" s="281"/>
      <c r="C9" s="281"/>
      <c r="D9" s="281"/>
      <c r="E9" s="281"/>
      <c r="F9" s="282"/>
      <c r="G9" s="403"/>
      <c r="H9" s="890"/>
      <c r="I9" s="890"/>
      <c r="J9" s="890"/>
      <c r="K9" s="890"/>
      <c r="L9" s="890"/>
      <c r="M9" s="890"/>
      <c r="N9" s="890"/>
      <c r="O9" s="891"/>
      <c r="P9" s="111"/>
      <c r="Q9" s="898"/>
      <c r="R9" s="898"/>
      <c r="S9" s="898"/>
      <c r="T9" s="898"/>
      <c r="U9" s="898"/>
      <c r="V9" s="898"/>
      <c r="W9" s="898"/>
      <c r="X9" s="899"/>
      <c r="Y9" s="908" t="s">
        <v>14</v>
      </c>
      <c r="Z9" s="909"/>
      <c r="AA9" s="910"/>
      <c r="AB9" s="329"/>
      <c r="AC9" s="912"/>
      <c r="AD9" s="912"/>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92"/>
      <c r="H10" s="893"/>
      <c r="I10" s="893"/>
      <c r="J10" s="893"/>
      <c r="K10" s="893"/>
      <c r="L10" s="893"/>
      <c r="M10" s="893"/>
      <c r="N10" s="893"/>
      <c r="O10" s="894"/>
      <c r="P10" s="900"/>
      <c r="Q10" s="900"/>
      <c r="R10" s="900"/>
      <c r="S10" s="900"/>
      <c r="T10" s="900"/>
      <c r="U10" s="900"/>
      <c r="V10" s="900"/>
      <c r="W10" s="900"/>
      <c r="X10" s="901"/>
      <c r="Y10" s="266" t="s">
        <v>61</v>
      </c>
      <c r="Z10" s="905"/>
      <c r="AA10" s="906"/>
      <c r="AB10" s="374"/>
      <c r="AC10" s="911"/>
      <c r="AD10" s="911"/>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95"/>
      <c r="H11" s="896"/>
      <c r="I11" s="896"/>
      <c r="J11" s="896"/>
      <c r="K11" s="896"/>
      <c r="L11" s="896"/>
      <c r="M11" s="896"/>
      <c r="N11" s="896"/>
      <c r="O11" s="897"/>
      <c r="P11" s="902"/>
      <c r="Q11" s="902"/>
      <c r="R11" s="902"/>
      <c r="S11" s="902"/>
      <c r="T11" s="902"/>
      <c r="U11" s="902"/>
      <c r="V11" s="902"/>
      <c r="W11" s="902"/>
      <c r="X11" s="903"/>
      <c r="Y11" s="904" t="s">
        <v>15</v>
      </c>
      <c r="Z11" s="905"/>
      <c r="AA11" s="906"/>
      <c r="AB11" s="383" t="s">
        <v>315</v>
      </c>
      <c r="AC11" s="907"/>
      <c r="AD11" s="907"/>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0"/>
      <c r="Z12" s="711"/>
      <c r="AA12" s="712"/>
      <c r="AB12" s="884" t="s">
        <v>12</v>
      </c>
      <c r="AC12" s="885"/>
      <c r="AD12" s="886"/>
      <c r="AE12" s="620" t="s">
        <v>372</v>
      </c>
      <c r="AF12" s="620"/>
      <c r="AG12" s="620"/>
      <c r="AH12" s="620"/>
      <c r="AI12" s="620" t="s">
        <v>373</v>
      </c>
      <c r="AJ12" s="620"/>
      <c r="AK12" s="620"/>
      <c r="AL12" s="620"/>
      <c r="AM12" s="620" t="s">
        <v>374</v>
      </c>
      <c r="AN12" s="620"/>
      <c r="AO12" s="620"/>
      <c r="AP12" s="290"/>
      <c r="AQ12" s="146" t="s">
        <v>370</v>
      </c>
      <c r="AR12" s="149"/>
      <c r="AS12" s="149"/>
      <c r="AT12" s="150"/>
      <c r="AU12" s="812" t="s">
        <v>262</v>
      </c>
      <c r="AV12" s="812"/>
      <c r="AW12" s="812"/>
      <c r="AX12" s="813"/>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1"/>
      <c r="Z13" s="882"/>
      <c r="AA13" s="883"/>
      <c r="AB13" s="887"/>
      <c r="AC13" s="888"/>
      <c r="AD13" s="889"/>
      <c r="AE13" s="621"/>
      <c r="AF13" s="621"/>
      <c r="AG13" s="621"/>
      <c r="AH13" s="621"/>
      <c r="AI13" s="621"/>
      <c r="AJ13" s="621"/>
      <c r="AK13" s="621"/>
      <c r="AL13" s="621"/>
      <c r="AM13" s="621"/>
      <c r="AN13" s="621"/>
      <c r="AO13" s="621"/>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890"/>
      <c r="I14" s="890"/>
      <c r="J14" s="890"/>
      <c r="K14" s="890"/>
      <c r="L14" s="890"/>
      <c r="M14" s="890"/>
      <c r="N14" s="890"/>
      <c r="O14" s="891"/>
      <c r="P14" s="111"/>
      <c r="Q14" s="898"/>
      <c r="R14" s="898"/>
      <c r="S14" s="898"/>
      <c r="T14" s="898"/>
      <c r="U14" s="898"/>
      <c r="V14" s="898"/>
      <c r="W14" s="898"/>
      <c r="X14" s="899"/>
      <c r="Y14" s="908" t="s">
        <v>14</v>
      </c>
      <c r="Z14" s="909"/>
      <c r="AA14" s="910"/>
      <c r="AB14" s="329"/>
      <c r="AC14" s="912"/>
      <c r="AD14" s="912"/>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92"/>
      <c r="H15" s="893"/>
      <c r="I15" s="893"/>
      <c r="J15" s="893"/>
      <c r="K15" s="893"/>
      <c r="L15" s="893"/>
      <c r="M15" s="893"/>
      <c r="N15" s="893"/>
      <c r="O15" s="894"/>
      <c r="P15" s="900"/>
      <c r="Q15" s="900"/>
      <c r="R15" s="900"/>
      <c r="S15" s="900"/>
      <c r="T15" s="900"/>
      <c r="U15" s="900"/>
      <c r="V15" s="900"/>
      <c r="W15" s="900"/>
      <c r="X15" s="901"/>
      <c r="Y15" s="266" t="s">
        <v>61</v>
      </c>
      <c r="Z15" s="905"/>
      <c r="AA15" s="906"/>
      <c r="AB15" s="374"/>
      <c r="AC15" s="911"/>
      <c r="AD15" s="911"/>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95"/>
      <c r="H16" s="896"/>
      <c r="I16" s="896"/>
      <c r="J16" s="896"/>
      <c r="K16" s="896"/>
      <c r="L16" s="896"/>
      <c r="M16" s="896"/>
      <c r="N16" s="896"/>
      <c r="O16" s="897"/>
      <c r="P16" s="902"/>
      <c r="Q16" s="902"/>
      <c r="R16" s="902"/>
      <c r="S16" s="902"/>
      <c r="T16" s="902"/>
      <c r="U16" s="902"/>
      <c r="V16" s="902"/>
      <c r="W16" s="902"/>
      <c r="X16" s="903"/>
      <c r="Y16" s="904" t="s">
        <v>15</v>
      </c>
      <c r="Z16" s="905"/>
      <c r="AA16" s="906"/>
      <c r="AB16" s="383" t="s">
        <v>315</v>
      </c>
      <c r="AC16" s="907"/>
      <c r="AD16" s="907"/>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0"/>
      <c r="Z17" s="711"/>
      <c r="AA17" s="712"/>
      <c r="AB17" s="884" t="s">
        <v>12</v>
      </c>
      <c r="AC17" s="885"/>
      <c r="AD17" s="886"/>
      <c r="AE17" s="620" t="s">
        <v>372</v>
      </c>
      <c r="AF17" s="620"/>
      <c r="AG17" s="620"/>
      <c r="AH17" s="620"/>
      <c r="AI17" s="620" t="s">
        <v>373</v>
      </c>
      <c r="AJ17" s="620"/>
      <c r="AK17" s="620"/>
      <c r="AL17" s="620"/>
      <c r="AM17" s="620" t="s">
        <v>374</v>
      </c>
      <c r="AN17" s="620"/>
      <c r="AO17" s="620"/>
      <c r="AP17" s="290"/>
      <c r="AQ17" s="146" t="s">
        <v>370</v>
      </c>
      <c r="AR17" s="149"/>
      <c r="AS17" s="149"/>
      <c r="AT17" s="150"/>
      <c r="AU17" s="812" t="s">
        <v>262</v>
      </c>
      <c r="AV17" s="812"/>
      <c r="AW17" s="812"/>
      <c r="AX17" s="813"/>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1"/>
      <c r="Z18" s="882"/>
      <c r="AA18" s="883"/>
      <c r="AB18" s="887"/>
      <c r="AC18" s="888"/>
      <c r="AD18" s="889"/>
      <c r="AE18" s="621"/>
      <c r="AF18" s="621"/>
      <c r="AG18" s="621"/>
      <c r="AH18" s="621"/>
      <c r="AI18" s="621"/>
      <c r="AJ18" s="621"/>
      <c r="AK18" s="621"/>
      <c r="AL18" s="621"/>
      <c r="AM18" s="621"/>
      <c r="AN18" s="621"/>
      <c r="AO18" s="621"/>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890"/>
      <c r="I19" s="890"/>
      <c r="J19" s="890"/>
      <c r="K19" s="890"/>
      <c r="L19" s="890"/>
      <c r="M19" s="890"/>
      <c r="N19" s="890"/>
      <c r="O19" s="891"/>
      <c r="P19" s="111"/>
      <c r="Q19" s="898"/>
      <c r="R19" s="898"/>
      <c r="S19" s="898"/>
      <c r="T19" s="898"/>
      <c r="U19" s="898"/>
      <c r="V19" s="898"/>
      <c r="W19" s="898"/>
      <c r="X19" s="899"/>
      <c r="Y19" s="908" t="s">
        <v>14</v>
      </c>
      <c r="Z19" s="909"/>
      <c r="AA19" s="910"/>
      <c r="AB19" s="329"/>
      <c r="AC19" s="912"/>
      <c r="AD19" s="912"/>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92"/>
      <c r="H20" s="893"/>
      <c r="I20" s="893"/>
      <c r="J20" s="893"/>
      <c r="K20" s="893"/>
      <c r="L20" s="893"/>
      <c r="M20" s="893"/>
      <c r="N20" s="893"/>
      <c r="O20" s="894"/>
      <c r="P20" s="900"/>
      <c r="Q20" s="900"/>
      <c r="R20" s="900"/>
      <c r="S20" s="900"/>
      <c r="T20" s="900"/>
      <c r="U20" s="900"/>
      <c r="V20" s="900"/>
      <c r="W20" s="900"/>
      <c r="X20" s="901"/>
      <c r="Y20" s="266" t="s">
        <v>61</v>
      </c>
      <c r="Z20" s="905"/>
      <c r="AA20" s="906"/>
      <c r="AB20" s="374"/>
      <c r="AC20" s="911"/>
      <c r="AD20" s="911"/>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95"/>
      <c r="H21" s="896"/>
      <c r="I21" s="896"/>
      <c r="J21" s="896"/>
      <c r="K21" s="896"/>
      <c r="L21" s="896"/>
      <c r="M21" s="896"/>
      <c r="N21" s="896"/>
      <c r="O21" s="897"/>
      <c r="P21" s="902"/>
      <c r="Q21" s="902"/>
      <c r="R21" s="902"/>
      <c r="S21" s="902"/>
      <c r="T21" s="902"/>
      <c r="U21" s="902"/>
      <c r="V21" s="902"/>
      <c r="W21" s="902"/>
      <c r="X21" s="903"/>
      <c r="Y21" s="904" t="s">
        <v>15</v>
      </c>
      <c r="Z21" s="905"/>
      <c r="AA21" s="906"/>
      <c r="AB21" s="383" t="s">
        <v>315</v>
      </c>
      <c r="AC21" s="907"/>
      <c r="AD21" s="907"/>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0"/>
      <c r="Z22" s="711"/>
      <c r="AA22" s="712"/>
      <c r="AB22" s="884" t="s">
        <v>12</v>
      </c>
      <c r="AC22" s="885"/>
      <c r="AD22" s="886"/>
      <c r="AE22" s="620" t="s">
        <v>372</v>
      </c>
      <c r="AF22" s="620"/>
      <c r="AG22" s="620"/>
      <c r="AH22" s="620"/>
      <c r="AI22" s="620" t="s">
        <v>373</v>
      </c>
      <c r="AJ22" s="620"/>
      <c r="AK22" s="620"/>
      <c r="AL22" s="620"/>
      <c r="AM22" s="620" t="s">
        <v>374</v>
      </c>
      <c r="AN22" s="620"/>
      <c r="AO22" s="620"/>
      <c r="AP22" s="290"/>
      <c r="AQ22" s="146" t="s">
        <v>370</v>
      </c>
      <c r="AR22" s="149"/>
      <c r="AS22" s="149"/>
      <c r="AT22" s="150"/>
      <c r="AU22" s="812" t="s">
        <v>262</v>
      </c>
      <c r="AV22" s="812"/>
      <c r="AW22" s="812"/>
      <c r="AX22" s="813"/>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1"/>
      <c r="Z23" s="882"/>
      <c r="AA23" s="883"/>
      <c r="AB23" s="887"/>
      <c r="AC23" s="888"/>
      <c r="AD23" s="889"/>
      <c r="AE23" s="621"/>
      <c r="AF23" s="621"/>
      <c r="AG23" s="621"/>
      <c r="AH23" s="621"/>
      <c r="AI23" s="621"/>
      <c r="AJ23" s="621"/>
      <c r="AK23" s="621"/>
      <c r="AL23" s="621"/>
      <c r="AM23" s="621"/>
      <c r="AN23" s="621"/>
      <c r="AO23" s="621"/>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890"/>
      <c r="I24" s="890"/>
      <c r="J24" s="890"/>
      <c r="K24" s="890"/>
      <c r="L24" s="890"/>
      <c r="M24" s="890"/>
      <c r="N24" s="890"/>
      <c r="O24" s="891"/>
      <c r="P24" s="111"/>
      <c r="Q24" s="898"/>
      <c r="R24" s="898"/>
      <c r="S24" s="898"/>
      <c r="T24" s="898"/>
      <c r="U24" s="898"/>
      <c r="V24" s="898"/>
      <c r="W24" s="898"/>
      <c r="X24" s="899"/>
      <c r="Y24" s="908" t="s">
        <v>14</v>
      </c>
      <c r="Z24" s="909"/>
      <c r="AA24" s="910"/>
      <c r="AB24" s="329"/>
      <c r="AC24" s="912"/>
      <c r="AD24" s="912"/>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92"/>
      <c r="H25" s="893"/>
      <c r="I25" s="893"/>
      <c r="J25" s="893"/>
      <c r="K25" s="893"/>
      <c r="L25" s="893"/>
      <c r="M25" s="893"/>
      <c r="N25" s="893"/>
      <c r="O25" s="894"/>
      <c r="P25" s="900"/>
      <c r="Q25" s="900"/>
      <c r="R25" s="900"/>
      <c r="S25" s="900"/>
      <c r="T25" s="900"/>
      <c r="U25" s="900"/>
      <c r="V25" s="900"/>
      <c r="W25" s="900"/>
      <c r="X25" s="901"/>
      <c r="Y25" s="266" t="s">
        <v>61</v>
      </c>
      <c r="Z25" s="905"/>
      <c r="AA25" s="906"/>
      <c r="AB25" s="374"/>
      <c r="AC25" s="911"/>
      <c r="AD25" s="911"/>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95"/>
      <c r="H26" s="896"/>
      <c r="I26" s="896"/>
      <c r="J26" s="896"/>
      <c r="K26" s="896"/>
      <c r="L26" s="896"/>
      <c r="M26" s="896"/>
      <c r="N26" s="896"/>
      <c r="O26" s="897"/>
      <c r="P26" s="902"/>
      <c r="Q26" s="902"/>
      <c r="R26" s="902"/>
      <c r="S26" s="902"/>
      <c r="T26" s="902"/>
      <c r="U26" s="902"/>
      <c r="V26" s="902"/>
      <c r="W26" s="902"/>
      <c r="X26" s="903"/>
      <c r="Y26" s="904" t="s">
        <v>15</v>
      </c>
      <c r="Z26" s="905"/>
      <c r="AA26" s="906"/>
      <c r="AB26" s="383" t="s">
        <v>315</v>
      </c>
      <c r="AC26" s="907"/>
      <c r="AD26" s="907"/>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0"/>
      <c r="Z27" s="711"/>
      <c r="AA27" s="712"/>
      <c r="AB27" s="884" t="s">
        <v>12</v>
      </c>
      <c r="AC27" s="885"/>
      <c r="AD27" s="886"/>
      <c r="AE27" s="620" t="s">
        <v>372</v>
      </c>
      <c r="AF27" s="620"/>
      <c r="AG27" s="620"/>
      <c r="AH27" s="620"/>
      <c r="AI27" s="620" t="s">
        <v>373</v>
      </c>
      <c r="AJ27" s="620"/>
      <c r="AK27" s="620"/>
      <c r="AL27" s="620"/>
      <c r="AM27" s="620" t="s">
        <v>374</v>
      </c>
      <c r="AN27" s="620"/>
      <c r="AO27" s="620"/>
      <c r="AP27" s="290"/>
      <c r="AQ27" s="146" t="s">
        <v>370</v>
      </c>
      <c r="AR27" s="149"/>
      <c r="AS27" s="149"/>
      <c r="AT27" s="150"/>
      <c r="AU27" s="812" t="s">
        <v>262</v>
      </c>
      <c r="AV27" s="812"/>
      <c r="AW27" s="812"/>
      <c r="AX27" s="813"/>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1"/>
      <c r="Z28" s="882"/>
      <c r="AA28" s="883"/>
      <c r="AB28" s="887"/>
      <c r="AC28" s="888"/>
      <c r="AD28" s="889"/>
      <c r="AE28" s="621"/>
      <c r="AF28" s="621"/>
      <c r="AG28" s="621"/>
      <c r="AH28" s="621"/>
      <c r="AI28" s="621"/>
      <c r="AJ28" s="621"/>
      <c r="AK28" s="621"/>
      <c r="AL28" s="621"/>
      <c r="AM28" s="621"/>
      <c r="AN28" s="621"/>
      <c r="AO28" s="621"/>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890"/>
      <c r="I29" s="890"/>
      <c r="J29" s="890"/>
      <c r="K29" s="890"/>
      <c r="L29" s="890"/>
      <c r="M29" s="890"/>
      <c r="N29" s="890"/>
      <c r="O29" s="891"/>
      <c r="P29" s="111"/>
      <c r="Q29" s="898"/>
      <c r="R29" s="898"/>
      <c r="S29" s="898"/>
      <c r="T29" s="898"/>
      <c r="U29" s="898"/>
      <c r="V29" s="898"/>
      <c r="W29" s="898"/>
      <c r="X29" s="899"/>
      <c r="Y29" s="908" t="s">
        <v>14</v>
      </c>
      <c r="Z29" s="909"/>
      <c r="AA29" s="910"/>
      <c r="AB29" s="329"/>
      <c r="AC29" s="912"/>
      <c r="AD29" s="912"/>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92"/>
      <c r="H30" s="893"/>
      <c r="I30" s="893"/>
      <c r="J30" s="893"/>
      <c r="K30" s="893"/>
      <c r="L30" s="893"/>
      <c r="M30" s="893"/>
      <c r="N30" s="893"/>
      <c r="O30" s="894"/>
      <c r="P30" s="900"/>
      <c r="Q30" s="900"/>
      <c r="R30" s="900"/>
      <c r="S30" s="900"/>
      <c r="T30" s="900"/>
      <c r="U30" s="900"/>
      <c r="V30" s="900"/>
      <c r="W30" s="900"/>
      <c r="X30" s="901"/>
      <c r="Y30" s="266" t="s">
        <v>61</v>
      </c>
      <c r="Z30" s="905"/>
      <c r="AA30" s="906"/>
      <c r="AB30" s="374"/>
      <c r="AC30" s="911"/>
      <c r="AD30" s="911"/>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95"/>
      <c r="H31" s="896"/>
      <c r="I31" s="896"/>
      <c r="J31" s="896"/>
      <c r="K31" s="896"/>
      <c r="L31" s="896"/>
      <c r="M31" s="896"/>
      <c r="N31" s="896"/>
      <c r="O31" s="897"/>
      <c r="P31" s="902"/>
      <c r="Q31" s="902"/>
      <c r="R31" s="902"/>
      <c r="S31" s="902"/>
      <c r="T31" s="902"/>
      <c r="U31" s="902"/>
      <c r="V31" s="902"/>
      <c r="W31" s="902"/>
      <c r="X31" s="903"/>
      <c r="Y31" s="904" t="s">
        <v>15</v>
      </c>
      <c r="Z31" s="905"/>
      <c r="AA31" s="906"/>
      <c r="AB31" s="383" t="s">
        <v>315</v>
      </c>
      <c r="AC31" s="907"/>
      <c r="AD31" s="907"/>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0"/>
      <c r="Z32" s="711"/>
      <c r="AA32" s="712"/>
      <c r="AB32" s="884" t="s">
        <v>12</v>
      </c>
      <c r="AC32" s="885"/>
      <c r="AD32" s="886"/>
      <c r="AE32" s="620" t="s">
        <v>372</v>
      </c>
      <c r="AF32" s="620"/>
      <c r="AG32" s="620"/>
      <c r="AH32" s="620"/>
      <c r="AI32" s="620" t="s">
        <v>373</v>
      </c>
      <c r="AJ32" s="620"/>
      <c r="AK32" s="620"/>
      <c r="AL32" s="620"/>
      <c r="AM32" s="620" t="s">
        <v>374</v>
      </c>
      <c r="AN32" s="620"/>
      <c r="AO32" s="620"/>
      <c r="AP32" s="290"/>
      <c r="AQ32" s="146" t="s">
        <v>370</v>
      </c>
      <c r="AR32" s="149"/>
      <c r="AS32" s="149"/>
      <c r="AT32" s="150"/>
      <c r="AU32" s="812" t="s">
        <v>262</v>
      </c>
      <c r="AV32" s="812"/>
      <c r="AW32" s="812"/>
      <c r="AX32" s="813"/>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1"/>
      <c r="Z33" s="882"/>
      <c r="AA33" s="883"/>
      <c r="AB33" s="887"/>
      <c r="AC33" s="888"/>
      <c r="AD33" s="889"/>
      <c r="AE33" s="621"/>
      <c r="AF33" s="621"/>
      <c r="AG33" s="621"/>
      <c r="AH33" s="621"/>
      <c r="AI33" s="621"/>
      <c r="AJ33" s="621"/>
      <c r="AK33" s="621"/>
      <c r="AL33" s="621"/>
      <c r="AM33" s="621"/>
      <c r="AN33" s="621"/>
      <c r="AO33" s="621"/>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890"/>
      <c r="I34" s="890"/>
      <c r="J34" s="890"/>
      <c r="K34" s="890"/>
      <c r="L34" s="890"/>
      <c r="M34" s="890"/>
      <c r="N34" s="890"/>
      <c r="O34" s="891"/>
      <c r="P34" s="111"/>
      <c r="Q34" s="898"/>
      <c r="R34" s="898"/>
      <c r="S34" s="898"/>
      <c r="T34" s="898"/>
      <c r="U34" s="898"/>
      <c r="V34" s="898"/>
      <c r="W34" s="898"/>
      <c r="X34" s="899"/>
      <c r="Y34" s="908" t="s">
        <v>14</v>
      </c>
      <c r="Z34" s="909"/>
      <c r="AA34" s="910"/>
      <c r="AB34" s="329"/>
      <c r="AC34" s="912"/>
      <c r="AD34" s="912"/>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92"/>
      <c r="H35" s="893"/>
      <c r="I35" s="893"/>
      <c r="J35" s="893"/>
      <c r="K35" s="893"/>
      <c r="L35" s="893"/>
      <c r="M35" s="893"/>
      <c r="N35" s="893"/>
      <c r="O35" s="894"/>
      <c r="P35" s="900"/>
      <c r="Q35" s="900"/>
      <c r="R35" s="900"/>
      <c r="S35" s="900"/>
      <c r="T35" s="900"/>
      <c r="U35" s="900"/>
      <c r="V35" s="900"/>
      <c r="W35" s="900"/>
      <c r="X35" s="901"/>
      <c r="Y35" s="266" t="s">
        <v>61</v>
      </c>
      <c r="Z35" s="905"/>
      <c r="AA35" s="906"/>
      <c r="AB35" s="374"/>
      <c r="AC35" s="911"/>
      <c r="AD35" s="911"/>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95"/>
      <c r="H36" s="896"/>
      <c r="I36" s="896"/>
      <c r="J36" s="896"/>
      <c r="K36" s="896"/>
      <c r="L36" s="896"/>
      <c r="M36" s="896"/>
      <c r="N36" s="896"/>
      <c r="O36" s="897"/>
      <c r="P36" s="902"/>
      <c r="Q36" s="902"/>
      <c r="R36" s="902"/>
      <c r="S36" s="902"/>
      <c r="T36" s="902"/>
      <c r="U36" s="902"/>
      <c r="V36" s="902"/>
      <c r="W36" s="902"/>
      <c r="X36" s="903"/>
      <c r="Y36" s="904" t="s">
        <v>15</v>
      </c>
      <c r="Z36" s="905"/>
      <c r="AA36" s="906"/>
      <c r="AB36" s="383" t="s">
        <v>315</v>
      </c>
      <c r="AC36" s="907"/>
      <c r="AD36" s="907"/>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0"/>
      <c r="Z37" s="711"/>
      <c r="AA37" s="712"/>
      <c r="AB37" s="884" t="s">
        <v>12</v>
      </c>
      <c r="AC37" s="885"/>
      <c r="AD37" s="886"/>
      <c r="AE37" s="620" t="s">
        <v>372</v>
      </c>
      <c r="AF37" s="620"/>
      <c r="AG37" s="620"/>
      <c r="AH37" s="620"/>
      <c r="AI37" s="620" t="s">
        <v>373</v>
      </c>
      <c r="AJ37" s="620"/>
      <c r="AK37" s="620"/>
      <c r="AL37" s="620"/>
      <c r="AM37" s="620" t="s">
        <v>374</v>
      </c>
      <c r="AN37" s="620"/>
      <c r="AO37" s="620"/>
      <c r="AP37" s="290"/>
      <c r="AQ37" s="146" t="s">
        <v>370</v>
      </c>
      <c r="AR37" s="149"/>
      <c r="AS37" s="149"/>
      <c r="AT37" s="150"/>
      <c r="AU37" s="812" t="s">
        <v>262</v>
      </c>
      <c r="AV37" s="812"/>
      <c r="AW37" s="812"/>
      <c r="AX37" s="813"/>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1"/>
      <c r="Z38" s="882"/>
      <c r="AA38" s="883"/>
      <c r="AB38" s="887"/>
      <c r="AC38" s="888"/>
      <c r="AD38" s="889"/>
      <c r="AE38" s="621"/>
      <c r="AF38" s="621"/>
      <c r="AG38" s="621"/>
      <c r="AH38" s="621"/>
      <c r="AI38" s="621"/>
      <c r="AJ38" s="621"/>
      <c r="AK38" s="621"/>
      <c r="AL38" s="621"/>
      <c r="AM38" s="621"/>
      <c r="AN38" s="621"/>
      <c r="AO38" s="621"/>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890"/>
      <c r="I39" s="890"/>
      <c r="J39" s="890"/>
      <c r="K39" s="890"/>
      <c r="L39" s="890"/>
      <c r="M39" s="890"/>
      <c r="N39" s="890"/>
      <c r="O39" s="891"/>
      <c r="P39" s="111"/>
      <c r="Q39" s="898"/>
      <c r="R39" s="898"/>
      <c r="S39" s="898"/>
      <c r="T39" s="898"/>
      <c r="U39" s="898"/>
      <c r="V39" s="898"/>
      <c r="W39" s="898"/>
      <c r="X39" s="899"/>
      <c r="Y39" s="908" t="s">
        <v>14</v>
      </c>
      <c r="Z39" s="909"/>
      <c r="AA39" s="910"/>
      <c r="AB39" s="329"/>
      <c r="AC39" s="912"/>
      <c r="AD39" s="912"/>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92"/>
      <c r="H40" s="893"/>
      <c r="I40" s="893"/>
      <c r="J40" s="893"/>
      <c r="K40" s="893"/>
      <c r="L40" s="893"/>
      <c r="M40" s="893"/>
      <c r="N40" s="893"/>
      <c r="O40" s="894"/>
      <c r="P40" s="900"/>
      <c r="Q40" s="900"/>
      <c r="R40" s="900"/>
      <c r="S40" s="900"/>
      <c r="T40" s="900"/>
      <c r="U40" s="900"/>
      <c r="V40" s="900"/>
      <c r="W40" s="900"/>
      <c r="X40" s="901"/>
      <c r="Y40" s="266" t="s">
        <v>61</v>
      </c>
      <c r="Z40" s="905"/>
      <c r="AA40" s="906"/>
      <c r="AB40" s="374"/>
      <c r="AC40" s="911"/>
      <c r="AD40" s="911"/>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95"/>
      <c r="H41" s="896"/>
      <c r="I41" s="896"/>
      <c r="J41" s="896"/>
      <c r="K41" s="896"/>
      <c r="L41" s="896"/>
      <c r="M41" s="896"/>
      <c r="N41" s="896"/>
      <c r="O41" s="897"/>
      <c r="P41" s="902"/>
      <c r="Q41" s="902"/>
      <c r="R41" s="902"/>
      <c r="S41" s="902"/>
      <c r="T41" s="902"/>
      <c r="U41" s="902"/>
      <c r="V41" s="902"/>
      <c r="W41" s="902"/>
      <c r="X41" s="903"/>
      <c r="Y41" s="904" t="s">
        <v>15</v>
      </c>
      <c r="Z41" s="905"/>
      <c r="AA41" s="906"/>
      <c r="AB41" s="383" t="s">
        <v>315</v>
      </c>
      <c r="AC41" s="907"/>
      <c r="AD41" s="907"/>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0"/>
      <c r="Z42" s="711"/>
      <c r="AA42" s="712"/>
      <c r="AB42" s="884" t="s">
        <v>12</v>
      </c>
      <c r="AC42" s="885"/>
      <c r="AD42" s="886"/>
      <c r="AE42" s="620" t="s">
        <v>372</v>
      </c>
      <c r="AF42" s="620"/>
      <c r="AG42" s="620"/>
      <c r="AH42" s="620"/>
      <c r="AI42" s="620" t="s">
        <v>373</v>
      </c>
      <c r="AJ42" s="620"/>
      <c r="AK42" s="620"/>
      <c r="AL42" s="620"/>
      <c r="AM42" s="620" t="s">
        <v>374</v>
      </c>
      <c r="AN42" s="620"/>
      <c r="AO42" s="620"/>
      <c r="AP42" s="290"/>
      <c r="AQ42" s="146" t="s">
        <v>370</v>
      </c>
      <c r="AR42" s="149"/>
      <c r="AS42" s="149"/>
      <c r="AT42" s="150"/>
      <c r="AU42" s="812" t="s">
        <v>262</v>
      </c>
      <c r="AV42" s="812"/>
      <c r="AW42" s="812"/>
      <c r="AX42" s="813"/>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1"/>
      <c r="Z43" s="882"/>
      <c r="AA43" s="883"/>
      <c r="AB43" s="887"/>
      <c r="AC43" s="888"/>
      <c r="AD43" s="889"/>
      <c r="AE43" s="621"/>
      <c r="AF43" s="621"/>
      <c r="AG43" s="621"/>
      <c r="AH43" s="621"/>
      <c r="AI43" s="621"/>
      <c r="AJ43" s="621"/>
      <c r="AK43" s="621"/>
      <c r="AL43" s="621"/>
      <c r="AM43" s="621"/>
      <c r="AN43" s="621"/>
      <c r="AO43" s="621"/>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890"/>
      <c r="I44" s="890"/>
      <c r="J44" s="890"/>
      <c r="K44" s="890"/>
      <c r="L44" s="890"/>
      <c r="M44" s="890"/>
      <c r="N44" s="890"/>
      <c r="O44" s="891"/>
      <c r="P44" s="111"/>
      <c r="Q44" s="898"/>
      <c r="R44" s="898"/>
      <c r="S44" s="898"/>
      <c r="T44" s="898"/>
      <c r="U44" s="898"/>
      <c r="V44" s="898"/>
      <c r="W44" s="898"/>
      <c r="X44" s="899"/>
      <c r="Y44" s="908" t="s">
        <v>14</v>
      </c>
      <c r="Z44" s="909"/>
      <c r="AA44" s="910"/>
      <c r="AB44" s="329"/>
      <c r="AC44" s="912"/>
      <c r="AD44" s="912"/>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92"/>
      <c r="H45" s="893"/>
      <c r="I45" s="893"/>
      <c r="J45" s="893"/>
      <c r="K45" s="893"/>
      <c r="L45" s="893"/>
      <c r="M45" s="893"/>
      <c r="N45" s="893"/>
      <c r="O45" s="894"/>
      <c r="P45" s="900"/>
      <c r="Q45" s="900"/>
      <c r="R45" s="900"/>
      <c r="S45" s="900"/>
      <c r="T45" s="900"/>
      <c r="U45" s="900"/>
      <c r="V45" s="900"/>
      <c r="W45" s="900"/>
      <c r="X45" s="901"/>
      <c r="Y45" s="266" t="s">
        <v>61</v>
      </c>
      <c r="Z45" s="905"/>
      <c r="AA45" s="906"/>
      <c r="AB45" s="374"/>
      <c r="AC45" s="911"/>
      <c r="AD45" s="911"/>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95"/>
      <c r="H46" s="896"/>
      <c r="I46" s="896"/>
      <c r="J46" s="896"/>
      <c r="K46" s="896"/>
      <c r="L46" s="896"/>
      <c r="M46" s="896"/>
      <c r="N46" s="896"/>
      <c r="O46" s="897"/>
      <c r="P46" s="902"/>
      <c r="Q46" s="902"/>
      <c r="R46" s="902"/>
      <c r="S46" s="902"/>
      <c r="T46" s="902"/>
      <c r="U46" s="902"/>
      <c r="V46" s="902"/>
      <c r="W46" s="902"/>
      <c r="X46" s="903"/>
      <c r="Y46" s="904" t="s">
        <v>15</v>
      </c>
      <c r="Z46" s="905"/>
      <c r="AA46" s="906"/>
      <c r="AB46" s="383" t="s">
        <v>315</v>
      </c>
      <c r="AC46" s="907"/>
      <c r="AD46" s="907"/>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0"/>
      <c r="Z47" s="711"/>
      <c r="AA47" s="712"/>
      <c r="AB47" s="884" t="s">
        <v>12</v>
      </c>
      <c r="AC47" s="885"/>
      <c r="AD47" s="886"/>
      <c r="AE47" s="620" t="s">
        <v>372</v>
      </c>
      <c r="AF47" s="620"/>
      <c r="AG47" s="620"/>
      <c r="AH47" s="620"/>
      <c r="AI47" s="620" t="s">
        <v>373</v>
      </c>
      <c r="AJ47" s="620"/>
      <c r="AK47" s="620"/>
      <c r="AL47" s="620"/>
      <c r="AM47" s="620" t="s">
        <v>374</v>
      </c>
      <c r="AN47" s="620"/>
      <c r="AO47" s="620"/>
      <c r="AP47" s="290"/>
      <c r="AQ47" s="146" t="s">
        <v>370</v>
      </c>
      <c r="AR47" s="149"/>
      <c r="AS47" s="149"/>
      <c r="AT47" s="150"/>
      <c r="AU47" s="812" t="s">
        <v>262</v>
      </c>
      <c r="AV47" s="812"/>
      <c r="AW47" s="812"/>
      <c r="AX47" s="813"/>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1"/>
      <c r="Z48" s="882"/>
      <c r="AA48" s="883"/>
      <c r="AB48" s="887"/>
      <c r="AC48" s="888"/>
      <c r="AD48" s="889"/>
      <c r="AE48" s="621"/>
      <c r="AF48" s="621"/>
      <c r="AG48" s="621"/>
      <c r="AH48" s="621"/>
      <c r="AI48" s="621"/>
      <c r="AJ48" s="621"/>
      <c r="AK48" s="621"/>
      <c r="AL48" s="621"/>
      <c r="AM48" s="621"/>
      <c r="AN48" s="621"/>
      <c r="AO48" s="621"/>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890"/>
      <c r="I49" s="890"/>
      <c r="J49" s="890"/>
      <c r="K49" s="890"/>
      <c r="L49" s="890"/>
      <c r="M49" s="890"/>
      <c r="N49" s="890"/>
      <c r="O49" s="891"/>
      <c r="P49" s="111"/>
      <c r="Q49" s="898"/>
      <c r="R49" s="898"/>
      <c r="S49" s="898"/>
      <c r="T49" s="898"/>
      <c r="U49" s="898"/>
      <c r="V49" s="898"/>
      <c r="W49" s="898"/>
      <c r="X49" s="899"/>
      <c r="Y49" s="908" t="s">
        <v>14</v>
      </c>
      <c r="Z49" s="909"/>
      <c r="AA49" s="910"/>
      <c r="AB49" s="329"/>
      <c r="AC49" s="912"/>
      <c r="AD49" s="912"/>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92"/>
      <c r="H50" s="893"/>
      <c r="I50" s="893"/>
      <c r="J50" s="893"/>
      <c r="K50" s="893"/>
      <c r="L50" s="893"/>
      <c r="M50" s="893"/>
      <c r="N50" s="893"/>
      <c r="O50" s="894"/>
      <c r="P50" s="900"/>
      <c r="Q50" s="900"/>
      <c r="R50" s="900"/>
      <c r="S50" s="900"/>
      <c r="T50" s="900"/>
      <c r="U50" s="900"/>
      <c r="V50" s="900"/>
      <c r="W50" s="900"/>
      <c r="X50" s="901"/>
      <c r="Y50" s="266" t="s">
        <v>61</v>
      </c>
      <c r="Z50" s="905"/>
      <c r="AA50" s="906"/>
      <c r="AB50" s="374"/>
      <c r="AC50" s="911"/>
      <c r="AD50" s="911"/>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95"/>
      <c r="H51" s="896"/>
      <c r="I51" s="896"/>
      <c r="J51" s="896"/>
      <c r="K51" s="896"/>
      <c r="L51" s="896"/>
      <c r="M51" s="896"/>
      <c r="N51" s="896"/>
      <c r="O51" s="897"/>
      <c r="P51" s="902"/>
      <c r="Q51" s="902"/>
      <c r="R51" s="902"/>
      <c r="S51" s="902"/>
      <c r="T51" s="902"/>
      <c r="U51" s="902"/>
      <c r="V51" s="902"/>
      <c r="W51" s="902"/>
      <c r="X51" s="903"/>
      <c r="Y51" s="904" t="s">
        <v>15</v>
      </c>
      <c r="Z51" s="905"/>
      <c r="AA51" s="906"/>
      <c r="AB51" s="750" t="s">
        <v>315</v>
      </c>
      <c r="AC51" s="848"/>
      <c r="AD51" s="848"/>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84" t="s">
        <v>501</v>
      </c>
      <c r="H2" s="485"/>
      <c r="I2" s="485"/>
      <c r="J2" s="485"/>
      <c r="K2" s="485"/>
      <c r="L2" s="485"/>
      <c r="M2" s="485"/>
      <c r="N2" s="485"/>
      <c r="O2" s="485"/>
      <c r="P2" s="485"/>
      <c r="Q2" s="485"/>
      <c r="R2" s="485"/>
      <c r="S2" s="485"/>
      <c r="T2" s="485"/>
      <c r="U2" s="485"/>
      <c r="V2" s="485"/>
      <c r="W2" s="485"/>
      <c r="X2" s="485"/>
      <c r="Y2" s="485"/>
      <c r="Z2" s="485"/>
      <c r="AA2" s="485"/>
      <c r="AB2" s="486"/>
      <c r="AC2" s="484" t="s">
        <v>432</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62" t="s">
        <v>19</v>
      </c>
      <c r="H3" s="529"/>
      <c r="I3" s="529"/>
      <c r="J3" s="529"/>
      <c r="K3" s="529"/>
      <c r="L3" s="528" t="s">
        <v>20</v>
      </c>
      <c r="M3" s="529"/>
      <c r="N3" s="529"/>
      <c r="O3" s="529"/>
      <c r="P3" s="529"/>
      <c r="Q3" s="529"/>
      <c r="R3" s="529"/>
      <c r="S3" s="529"/>
      <c r="T3" s="529"/>
      <c r="U3" s="529"/>
      <c r="V3" s="529"/>
      <c r="W3" s="529"/>
      <c r="X3" s="530"/>
      <c r="Y3" s="479" t="s">
        <v>21</v>
      </c>
      <c r="Z3" s="480"/>
      <c r="AA3" s="480"/>
      <c r="AB3" s="683"/>
      <c r="AC3" s="462"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25"/>
      <c r="B4" s="926"/>
      <c r="C4" s="926"/>
      <c r="D4" s="926"/>
      <c r="E4" s="926"/>
      <c r="F4" s="927"/>
      <c r="G4" s="531"/>
      <c r="H4" s="532"/>
      <c r="I4" s="532"/>
      <c r="J4" s="532"/>
      <c r="K4" s="533"/>
      <c r="L4" s="525"/>
      <c r="M4" s="636"/>
      <c r="N4" s="636"/>
      <c r="O4" s="636"/>
      <c r="P4" s="636"/>
      <c r="Q4" s="636"/>
      <c r="R4" s="636"/>
      <c r="S4" s="636"/>
      <c r="T4" s="636"/>
      <c r="U4" s="636"/>
      <c r="V4" s="636"/>
      <c r="W4" s="636"/>
      <c r="X4" s="637"/>
      <c r="Y4" s="487"/>
      <c r="Z4" s="488"/>
      <c r="AA4" s="488"/>
      <c r="AB4" s="690"/>
      <c r="AC4" s="531"/>
      <c r="AD4" s="532"/>
      <c r="AE4" s="532"/>
      <c r="AF4" s="532"/>
      <c r="AG4" s="533"/>
      <c r="AH4" s="525"/>
      <c r="AI4" s="636"/>
      <c r="AJ4" s="636"/>
      <c r="AK4" s="636"/>
      <c r="AL4" s="636"/>
      <c r="AM4" s="636"/>
      <c r="AN4" s="636"/>
      <c r="AO4" s="636"/>
      <c r="AP4" s="636"/>
      <c r="AQ4" s="636"/>
      <c r="AR4" s="636"/>
      <c r="AS4" s="636"/>
      <c r="AT4" s="637"/>
      <c r="AU4" s="487"/>
      <c r="AV4" s="488"/>
      <c r="AW4" s="488"/>
      <c r="AX4" s="489"/>
    </row>
    <row r="5" spans="1:50" ht="24.75" customHeight="1" x14ac:dyDescent="0.15">
      <c r="A5" s="925"/>
      <c r="B5" s="926"/>
      <c r="C5" s="926"/>
      <c r="D5" s="926"/>
      <c r="E5" s="926"/>
      <c r="F5" s="927"/>
      <c r="G5" s="431"/>
      <c r="H5" s="436"/>
      <c r="I5" s="436"/>
      <c r="J5" s="436"/>
      <c r="K5" s="437"/>
      <c r="L5" s="425"/>
      <c r="M5" s="426"/>
      <c r="N5" s="426"/>
      <c r="O5" s="426"/>
      <c r="P5" s="426"/>
      <c r="Q5" s="426"/>
      <c r="R5" s="426"/>
      <c r="S5" s="426"/>
      <c r="T5" s="426"/>
      <c r="U5" s="426"/>
      <c r="V5" s="426"/>
      <c r="W5" s="426"/>
      <c r="X5" s="427"/>
      <c r="Y5" s="428"/>
      <c r="Z5" s="429"/>
      <c r="AA5" s="429"/>
      <c r="AB5" s="441"/>
      <c r="AC5" s="431"/>
      <c r="AD5" s="436"/>
      <c r="AE5" s="436"/>
      <c r="AF5" s="436"/>
      <c r="AG5" s="437"/>
      <c r="AH5" s="425"/>
      <c r="AI5" s="426"/>
      <c r="AJ5" s="426"/>
      <c r="AK5" s="426"/>
      <c r="AL5" s="426"/>
      <c r="AM5" s="426"/>
      <c r="AN5" s="426"/>
      <c r="AO5" s="426"/>
      <c r="AP5" s="426"/>
      <c r="AQ5" s="426"/>
      <c r="AR5" s="426"/>
      <c r="AS5" s="426"/>
      <c r="AT5" s="427"/>
      <c r="AU5" s="428"/>
      <c r="AV5" s="429"/>
      <c r="AW5" s="429"/>
      <c r="AX5" s="430"/>
    </row>
    <row r="6" spans="1:50" ht="24.75" customHeight="1" x14ac:dyDescent="0.15">
      <c r="A6" s="925"/>
      <c r="B6" s="926"/>
      <c r="C6" s="926"/>
      <c r="D6" s="926"/>
      <c r="E6" s="926"/>
      <c r="F6" s="927"/>
      <c r="G6" s="431"/>
      <c r="H6" s="436"/>
      <c r="I6" s="436"/>
      <c r="J6" s="436"/>
      <c r="K6" s="437"/>
      <c r="L6" s="425"/>
      <c r="M6" s="426"/>
      <c r="N6" s="426"/>
      <c r="O6" s="426"/>
      <c r="P6" s="426"/>
      <c r="Q6" s="426"/>
      <c r="R6" s="426"/>
      <c r="S6" s="426"/>
      <c r="T6" s="426"/>
      <c r="U6" s="426"/>
      <c r="V6" s="426"/>
      <c r="W6" s="426"/>
      <c r="X6" s="427"/>
      <c r="Y6" s="428"/>
      <c r="Z6" s="429"/>
      <c r="AA6" s="429"/>
      <c r="AB6" s="441"/>
      <c r="AC6" s="431"/>
      <c r="AD6" s="436"/>
      <c r="AE6" s="436"/>
      <c r="AF6" s="436"/>
      <c r="AG6" s="437"/>
      <c r="AH6" s="425"/>
      <c r="AI6" s="426"/>
      <c r="AJ6" s="426"/>
      <c r="AK6" s="426"/>
      <c r="AL6" s="426"/>
      <c r="AM6" s="426"/>
      <c r="AN6" s="426"/>
      <c r="AO6" s="426"/>
      <c r="AP6" s="426"/>
      <c r="AQ6" s="426"/>
      <c r="AR6" s="426"/>
      <c r="AS6" s="426"/>
      <c r="AT6" s="427"/>
      <c r="AU6" s="428"/>
      <c r="AV6" s="429"/>
      <c r="AW6" s="429"/>
      <c r="AX6" s="430"/>
    </row>
    <row r="7" spans="1:50" ht="24.75" customHeight="1" x14ac:dyDescent="0.15">
      <c r="A7" s="925"/>
      <c r="B7" s="926"/>
      <c r="C7" s="926"/>
      <c r="D7" s="926"/>
      <c r="E7" s="926"/>
      <c r="F7" s="927"/>
      <c r="G7" s="431"/>
      <c r="H7" s="436"/>
      <c r="I7" s="436"/>
      <c r="J7" s="436"/>
      <c r="K7" s="437"/>
      <c r="L7" s="425"/>
      <c r="M7" s="426"/>
      <c r="N7" s="426"/>
      <c r="O7" s="426"/>
      <c r="P7" s="426"/>
      <c r="Q7" s="426"/>
      <c r="R7" s="426"/>
      <c r="S7" s="426"/>
      <c r="T7" s="426"/>
      <c r="U7" s="426"/>
      <c r="V7" s="426"/>
      <c r="W7" s="426"/>
      <c r="X7" s="427"/>
      <c r="Y7" s="428"/>
      <c r="Z7" s="429"/>
      <c r="AA7" s="429"/>
      <c r="AB7" s="441"/>
      <c r="AC7" s="431"/>
      <c r="AD7" s="436"/>
      <c r="AE7" s="436"/>
      <c r="AF7" s="436"/>
      <c r="AG7" s="437"/>
      <c r="AH7" s="425"/>
      <c r="AI7" s="426"/>
      <c r="AJ7" s="426"/>
      <c r="AK7" s="426"/>
      <c r="AL7" s="426"/>
      <c r="AM7" s="426"/>
      <c r="AN7" s="426"/>
      <c r="AO7" s="426"/>
      <c r="AP7" s="426"/>
      <c r="AQ7" s="426"/>
      <c r="AR7" s="426"/>
      <c r="AS7" s="426"/>
      <c r="AT7" s="427"/>
      <c r="AU7" s="428"/>
      <c r="AV7" s="429"/>
      <c r="AW7" s="429"/>
      <c r="AX7" s="430"/>
    </row>
    <row r="8" spans="1:50" ht="24.75" customHeight="1" x14ac:dyDescent="0.15">
      <c r="A8" s="925"/>
      <c r="B8" s="926"/>
      <c r="C8" s="926"/>
      <c r="D8" s="926"/>
      <c r="E8" s="926"/>
      <c r="F8" s="927"/>
      <c r="G8" s="431"/>
      <c r="H8" s="436"/>
      <c r="I8" s="436"/>
      <c r="J8" s="436"/>
      <c r="K8" s="437"/>
      <c r="L8" s="425"/>
      <c r="M8" s="426"/>
      <c r="N8" s="426"/>
      <c r="O8" s="426"/>
      <c r="P8" s="426"/>
      <c r="Q8" s="426"/>
      <c r="R8" s="426"/>
      <c r="S8" s="426"/>
      <c r="T8" s="426"/>
      <c r="U8" s="426"/>
      <c r="V8" s="426"/>
      <c r="W8" s="426"/>
      <c r="X8" s="427"/>
      <c r="Y8" s="428"/>
      <c r="Z8" s="429"/>
      <c r="AA8" s="429"/>
      <c r="AB8" s="441"/>
      <c r="AC8" s="431"/>
      <c r="AD8" s="436"/>
      <c r="AE8" s="436"/>
      <c r="AF8" s="436"/>
      <c r="AG8" s="437"/>
      <c r="AH8" s="425"/>
      <c r="AI8" s="426"/>
      <c r="AJ8" s="426"/>
      <c r="AK8" s="426"/>
      <c r="AL8" s="426"/>
      <c r="AM8" s="426"/>
      <c r="AN8" s="426"/>
      <c r="AO8" s="426"/>
      <c r="AP8" s="426"/>
      <c r="AQ8" s="426"/>
      <c r="AR8" s="426"/>
      <c r="AS8" s="426"/>
      <c r="AT8" s="427"/>
      <c r="AU8" s="428"/>
      <c r="AV8" s="429"/>
      <c r="AW8" s="429"/>
      <c r="AX8" s="430"/>
    </row>
    <row r="9" spans="1:50" ht="24.75" customHeight="1" x14ac:dyDescent="0.15">
      <c r="A9" s="925"/>
      <c r="B9" s="926"/>
      <c r="C9" s="926"/>
      <c r="D9" s="926"/>
      <c r="E9" s="926"/>
      <c r="F9" s="927"/>
      <c r="G9" s="431"/>
      <c r="H9" s="436"/>
      <c r="I9" s="436"/>
      <c r="J9" s="436"/>
      <c r="K9" s="437"/>
      <c r="L9" s="425"/>
      <c r="M9" s="426"/>
      <c r="N9" s="426"/>
      <c r="O9" s="426"/>
      <c r="P9" s="426"/>
      <c r="Q9" s="426"/>
      <c r="R9" s="426"/>
      <c r="S9" s="426"/>
      <c r="T9" s="426"/>
      <c r="U9" s="426"/>
      <c r="V9" s="426"/>
      <c r="W9" s="426"/>
      <c r="X9" s="427"/>
      <c r="Y9" s="428"/>
      <c r="Z9" s="429"/>
      <c r="AA9" s="429"/>
      <c r="AB9" s="441"/>
      <c r="AC9" s="431"/>
      <c r="AD9" s="436"/>
      <c r="AE9" s="436"/>
      <c r="AF9" s="436"/>
      <c r="AG9" s="437"/>
      <c r="AH9" s="425"/>
      <c r="AI9" s="426"/>
      <c r="AJ9" s="426"/>
      <c r="AK9" s="426"/>
      <c r="AL9" s="426"/>
      <c r="AM9" s="426"/>
      <c r="AN9" s="426"/>
      <c r="AO9" s="426"/>
      <c r="AP9" s="426"/>
      <c r="AQ9" s="426"/>
      <c r="AR9" s="426"/>
      <c r="AS9" s="426"/>
      <c r="AT9" s="427"/>
      <c r="AU9" s="428"/>
      <c r="AV9" s="429"/>
      <c r="AW9" s="429"/>
      <c r="AX9" s="430"/>
    </row>
    <row r="10" spans="1:50" ht="24.75" customHeight="1" x14ac:dyDescent="0.15">
      <c r="A10" s="925"/>
      <c r="B10" s="926"/>
      <c r="C10" s="926"/>
      <c r="D10" s="926"/>
      <c r="E10" s="926"/>
      <c r="F10" s="927"/>
      <c r="G10" s="431"/>
      <c r="H10" s="436"/>
      <c r="I10" s="436"/>
      <c r="J10" s="436"/>
      <c r="K10" s="437"/>
      <c r="L10" s="425"/>
      <c r="M10" s="426"/>
      <c r="N10" s="426"/>
      <c r="O10" s="426"/>
      <c r="P10" s="426"/>
      <c r="Q10" s="426"/>
      <c r="R10" s="426"/>
      <c r="S10" s="426"/>
      <c r="T10" s="426"/>
      <c r="U10" s="426"/>
      <c r="V10" s="426"/>
      <c r="W10" s="426"/>
      <c r="X10" s="427"/>
      <c r="Y10" s="428"/>
      <c r="Z10" s="429"/>
      <c r="AA10" s="429"/>
      <c r="AB10" s="441"/>
      <c r="AC10" s="431"/>
      <c r="AD10" s="436"/>
      <c r="AE10" s="436"/>
      <c r="AF10" s="436"/>
      <c r="AG10" s="437"/>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5"/>
      <c r="B11" s="926"/>
      <c r="C11" s="926"/>
      <c r="D11" s="926"/>
      <c r="E11" s="926"/>
      <c r="F11" s="927"/>
      <c r="G11" s="431"/>
      <c r="H11" s="436"/>
      <c r="I11" s="436"/>
      <c r="J11" s="436"/>
      <c r="K11" s="437"/>
      <c r="L11" s="425"/>
      <c r="M11" s="426"/>
      <c r="N11" s="426"/>
      <c r="O11" s="426"/>
      <c r="P11" s="426"/>
      <c r="Q11" s="426"/>
      <c r="R11" s="426"/>
      <c r="S11" s="426"/>
      <c r="T11" s="426"/>
      <c r="U11" s="426"/>
      <c r="V11" s="426"/>
      <c r="W11" s="426"/>
      <c r="X11" s="427"/>
      <c r="Y11" s="428"/>
      <c r="Z11" s="429"/>
      <c r="AA11" s="429"/>
      <c r="AB11" s="441"/>
      <c r="AC11" s="431"/>
      <c r="AD11" s="436"/>
      <c r="AE11" s="436"/>
      <c r="AF11" s="436"/>
      <c r="AG11" s="437"/>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5"/>
      <c r="B12" s="926"/>
      <c r="C12" s="926"/>
      <c r="D12" s="926"/>
      <c r="E12" s="926"/>
      <c r="F12" s="927"/>
      <c r="G12" s="431"/>
      <c r="H12" s="436"/>
      <c r="I12" s="436"/>
      <c r="J12" s="436"/>
      <c r="K12" s="437"/>
      <c r="L12" s="425"/>
      <c r="M12" s="426"/>
      <c r="N12" s="426"/>
      <c r="O12" s="426"/>
      <c r="P12" s="426"/>
      <c r="Q12" s="426"/>
      <c r="R12" s="426"/>
      <c r="S12" s="426"/>
      <c r="T12" s="426"/>
      <c r="U12" s="426"/>
      <c r="V12" s="426"/>
      <c r="W12" s="426"/>
      <c r="X12" s="427"/>
      <c r="Y12" s="428"/>
      <c r="Z12" s="429"/>
      <c r="AA12" s="429"/>
      <c r="AB12" s="441"/>
      <c r="AC12" s="431"/>
      <c r="AD12" s="436"/>
      <c r="AE12" s="436"/>
      <c r="AF12" s="436"/>
      <c r="AG12" s="437"/>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5"/>
      <c r="B13" s="926"/>
      <c r="C13" s="926"/>
      <c r="D13" s="926"/>
      <c r="E13" s="926"/>
      <c r="F13" s="927"/>
      <c r="G13" s="431"/>
      <c r="H13" s="436"/>
      <c r="I13" s="436"/>
      <c r="J13" s="436"/>
      <c r="K13" s="437"/>
      <c r="L13" s="425"/>
      <c r="M13" s="426"/>
      <c r="N13" s="426"/>
      <c r="O13" s="426"/>
      <c r="P13" s="426"/>
      <c r="Q13" s="426"/>
      <c r="R13" s="426"/>
      <c r="S13" s="426"/>
      <c r="T13" s="426"/>
      <c r="U13" s="426"/>
      <c r="V13" s="426"/>
      <c r="W13" s="426"/>
      <c r="X13" s="427"/>
      <c r="Y13" s="428"/>
      <c r="Z13" s="429"/>
      <c r="AA13" s="429"/>
      <c r="AB13" s="441"/>
      <c r="AC13" s="431"/>
      <c r="AD13" s="436"/>
      <c r="AE13" s="436"/>
      <c r="AF13" s="436"/>
      <c r="AG13" s="437"/>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5"/>
      <c r="B14" s="926"/>
      <c r="C14" s="926"/>
      <c r="D14" s="926"/>
      <c r="E14" s="926"/>
      <c r="F14" s="927"/>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5"/>
      <c r="B15" s="926"/>
      <c r="C15" s="926"/>
      <c r="D15" s="926"/>
      <c r="E15" s="926"/>
      <c r="F15" s="927"/>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8"/>
    </row>
    <row r="16" spans="1:50" ht="25.5" customHeight="1" x14ac:dyDescent="0.15">
      <c r="A16" s="925"/>
      <c r="B16" s="926"/>
      <c r="C16" s="926"/>
      <c r="D16" s="926"/>
      <c r="E16" s="926"/>
      <c r="F16" s="927"/>
      <c r="G16" s="462"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3"/>
      <c r="AC16" s="462"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25"/>
      <c r="B17" s="926"/>
      <c r="C17" s="926"/>
      <c r="D17" s="926"/>
      <c r="E17" s="926"/>
      <c r="F17" s="927"/>
      <c r="G17" s="531"/>
      <c r="H17" s="532"/>
      <c r="I17" s="532"/>
      <c r="J17" s="532"/>
      <c r="K17" s="533"/>
      <c r="L17" s="525"/>
      <c r="M17" s="636"/>
      <c r="N17" s="636"/>
      <c r="O17" s="636"/>
      <c r="P17" s="636"/>
      <c r="Q17" s="636"/>
      <c r="R17" s="636"/>
      <c r="S17" s="636"/>
      <c r="T17" s="636"/>
      <c r="U17" s="636"/>
      <c r="V17" s="636"/>
      <c r="W17" s="636"/>
      <c r="X17" s="637"/>
      <c r="Y17" s="487"/>
      <c r="Z17" s="488"/>
      <c r="AA17" s="488"/>
      <c r="AB17" s="690"/>
      <c r="AC17" s="531"/>
      <c r="AD17" s="532"/>
      <c r="AE17" s="532"/>
      <c r="AF17" s="532"/>
      <c r="AG17" s="533"/>
      <c r="AH17" s="525"/>
      <c r="AI17" s="636"/>
      <c r="AJ17" s="636"/>
      <c r="AK17" s="636"/>
      <c r="AL17" s="636"/>
      <c r="AM17" s="636"/>
      <c r="AN17" s="636"/>
      <c r="AO17" s="636"/>
      <c r="AP17" s="636"/>
      <c r="AQ17" s="636"/>
      <c r="AR17" s="636"/>
      <c r="AS17" s="636"/>
      <c r="AT17" s="637"/>
      <c r="AU17" s="487"/>
      <c r="AV17" s="488"/>
      <c r="AW17" s="488"/>
      <c r="AX17" s="489"/>
    </row>
    <row r="18" spans="1:50" ht="24.75" customHeight="1" x14ac:dyDescent="0.15">
      <c r="A18" s="925"/>
      <c r="B18" s="926"/>
      <c r="C18" s="926"/>
      <c r="D18" s="926"/>
      <c r="E18" s="926"/>
      <c r="F18" s="927"/>
      <c r="G18" s="431"/>
      <c r="H18" s="436"/>
      <c r="I18" s="436"/>
      <c r="J18" s="436"/>
      <c r="K18" s="437"/>
      <c r="L18" s="425"/>
      <c r="M18" s="426"/>
      <c r="N18" s="426"/>
      <c r="O18" s="426"/>
      <c r="P18" s="426"/>
      <c r="Q18" s="426"/>
      <c r="R18" s="426"/>
      <c r="S18" s="426"/>
      <c r="T18" s="426"/>
      <c r="U18" s="426"/>
      <c r="V18" s="426"/>
      <c r="W18" s="426"/>
      <c r="X18" s="427"/>
      <c r="Y18" s="428"/>
      <c r="Z18" s="429"/>
      <c r="AA18" s="429"/>
      <c r="AB18" s="441"/>
      <c r="AC18" s="431"/>
      <c r="AD18" s="436"/>
      <c r="AE18" s="436"/>
      <c r="AF18" s="436"/>
      <c r="AG18" s="437"/>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5"/>
      <c r="B19" s="926"/>
      <c r="C19" s="926"/>
      <c r="D19" s="926"/>
      <c r="E19" s="926"/>
      <c r="F19" s="927"/>
      <c r="G19" s="431"/>
      <c r="H19" s="436"/>
      <c r="I19" s="436"/>
      <c r="J19" s="436"/>
      <c r="K19" s="437"/>
      <c r="L19" s="425"/>
      <c r="M19" s="426"/>
      <c r="N19" s="426"/>
      <c r="O19" s="426"/>
      <c r="P19" s="426"/>
      <c r="Q19" s="426"/>
      <c r="R19" s="426"/>
      <c r="S19" s="426"/>
      <c r="T19" s="426"/>
      <c r="U19" s="426"/>
      <c r="V19" s="426"/>
      <c r="W19" s="426"/>
      <c r="X19" s="427"/>
      <c r="Y19" s="428"/>
      <c r="Z19" s="429"/>
      <c r="AA19" s="429"/>
      <c r="AB19" s="441"/>
      <c r="AC19" s="431"/>
      <c r="AD19" s="436"/>
      <c r="AE19" s="436"/>
      <c r="AF19" s="436"/>
      <c r="AG19" s="437"/>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5"/>
      <c r="B20" s="926"/>
      <c r="C20" s="926"/>
      <c r="D20" s="926"/>
      <c r="E20" s="926"/>
      <c r="F20" s="927"/>
      <c r="G20" s="431"/>
      <c r="H20" s="436"/>
      <c r="I20" s="436"/>
      <c r="J20" s="436"/>
      <c r="K20" s="437"/>
      <c r="L20" s="425"/>
      <c r="M20" s="426"/>
      <c r="N20" s="426"/>
      <c r="O20" s="426"/>
      <c r="P20" s="426"/>
      <c r="Q20" s="426"/>
      <c r="R20" s="426"/>
      <c r="S20" s="426"/>
      <c r="T20" s="426"/>
      <c r="U20" s="426"/>
      <c r="V20" s="426"/>
      <c r="W20" s="426"/>
      <c r="X20" s="427"/>
      <c r="Y20" s="428"/>
      <c r="Z20" s="429"/>
      <c r="AA20" s="429"/>
      <c r="AB20" s="441"/>
      <c r="AC20" s="431"/>
      <c r="AD20" s="436"/>
      <c r="AE20" s="436"/>
      <c r="AF20" s="436"/>
      <c r="AG20" s="437"/>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5"/>
      <c r="B21" s="926"/>
      <c r="C21" s="926"/>
      <c r="D21" s="926"/>
      <c r="E21" s="926"/>
      <c r="F21" s="927"/>
      <c r="G21" s="431"/>
      <c r="H21" s="436"/>
      <c r="I21" s="436"/>
      <c r="J21" s="436"/>
      <c r="K21" s="437"/>
      <c r="L21" s="425"/>
      <c r="M21" s="426"/>
      <c r="N21" s="426"/>
      <c r="O21" s="426"/>
      <c r="P21" s="426"/>
      <c r="Q21" s="426"/>
      <c r="R21" s="426"/>
      <c r="S21" s="426"/>
      <c r="T21" s="426"/>
      <c r="U21" s="426"/>
      <c r="V21" s="426"/>
      <c r="W21" s="426"/>
      <c r="X21" s="427"/>
      <c r="Y21" s="428"/>
      <c r="Z21" s="429"/>
      <c r="AA21" s="429"/>
      <c r="AB21" s="441"/>
      <c r="AC21" s="431"/>
      <c r="AD21" s="436"/>
      <c r="AE21" s="436"/>
      <c r="AF21" s="436"/>
      <c r="AG21" s="437"/>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5"/>
      <c r="B22" s="926"/>
      <c r="C22" s="926"/>
      <c r="D22" s="926"/>
      <c r="E22" s="926"/>
      <c r="F22" s="927"/>
      <c r="G22" s="431"/>
      <c r="H22" s="436"/>
      <c r="I22" s="436"/>
      <c r="J22" s="436"/>
      <c r="K22" s="437"/>
      <c r="L22" s="425"/>
      <c r="M22" s="426"/>
      <c r="N22" s="426"/>
      <c r="O22" s="426"/>
      <c r="P22" s="426"/>
      <c r="Q22" s="426"/>
      <c r="R22" s="426"/>
      <c r="S22" s="426"/>
      <c r="T22" s="426"/>
      <c r="U22" s="426"/>
      <c r="V22" s="426"/>
      <c r="W22" s="426"/>
      <c r="X22" s="427"/>
      <c r="Y22" s="428"/>
      <c r="Z22" s="429"/>
      <c r="AA22" s="429"/>
      <c r="AB22" s="441"/>
      <c r="AC22" s="431"/>
      <c r="AD22" s="436"/>
      <c r="AE22" s="436"/>
      <c r="AF22" s="436"/>
      <c r="AG22" s="437"/>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5"/>
      <c r="B23" s="926"/>
      <c r="C23" s="926"/>
      <c r="D23" s="926"/>
      <c r="E23" s="926"/>
      <c r="F23" s="927"/>
      <c r="G23" s="431"/>
      <c r="H23" s="436"/>
      <c r="I23" s="436"/>
      <c r="J23" s="436"/>
      <c r="K23" s="437"/>
      <c r="L23" s="425"/>
      <c r="M23" s="426"/>
      <c r="N23" s="426"/>
      <c r="O23" s="426"/>
      <c r="P23" s="426"/>
      <c r="Q23" s="426"/>
      <c r="R23" s="426"/>
      <c r="S23" s="426"/>
      <c r="T23" s="426"/>
      <c r="U23" s="426"/>
      <c r="V23" s="426"/>
      <c r="W23" s="426"/>
      <c r="X23" s="427"/>
      <c r="Y23" s="428"/>
      <c r="Z23" s="429"/>
      <c r="AA23" s="429"/>
      <c r="AB23" s="441"/>
      <c r="AC23" s="431"/>
      <c r="AD23" s="436"/>
      <c r="AE23" s="436"/>
      <c r="AF23" s="436"/>
      <c r="AG23" s="437"/>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5"/>
      <c r="B24" s="926"/>
      <c r="C24" s="926"/>
      <c r="D24" s="926"/>
      <c r="E24" s="926"/>
      <c r="F24" s="927"/>
      <c r="G24" s="431"/>
      <c r="H24" s="436"/>
      <c r="I24" s="436"/>
      <c r="J24" s="436"/>
      <c r="K24" s="437"/>
      <c r="L24" s="425"/>
      <c r="M24" s="426"/>
      <c r="N24" s="426"/>
      <c r="O24" s="426"/>
      <c r="P24" s="426"/>
      <c r="Q24" s="426"/>
      <c r="R24" s="426"/>
      <c r="S24" s="426"/>
      <c r="T24" s="426"/>
      <c r="U24" s="426"/>
      <c r="V24" s="426"/>
      <c r="W24" s="426"/>
      <c r="X24" s="427"/>
      <c r="Y24" s="428"/>
      <c r="Z24" s="429"/>
      <c r="AA24" s="429"/>
      <c r="AB24" s="441"/>
      <c r="AC24" s="431"/>
      <c r="AD24" s="436"/>
      <c r="AE24" s="436"/>
      <c r="AF24" s="436"/>
      <c r="AG24" s="437"/>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5"/>
      <c r="B25" s="926"/>
      <c r="C25" s="926"/>
      <c r="D25" s="926"/>
      <c r="E25" s="926"/>
      <c r="F25" s="927"/>
      <c r="G25" s="431"/>
      <c r="H25" s="436"/>
      <c r="I25" s="436"/>
      <c r="J25" s="436"/>
      <c r="K25" s="437"/>
      <c r="L25" s="425"/>
      <c r="M25" s="426"/>
      <c r="N25" s="426"/>
      <c r="O25" s="426"/>
      <c r="P25" s="426"/>
      <c r="Q25" s="426"/>
      <c r="R25" s="426"/>
      <c r="S25" s="426"/>
      <c r="T25" s="426"/>
      <c r="U25" s="426"/>
      <c r="V25" s="426"/>
      <c r="W25" s="426"/>
      <c r="X25" s="427"/>
      <c r="Y25" s="428"/>
      <c r="Z25" s="429"/>
      <c r="AA25" s="429"/>
      <c r="AB25" s="441"/>
      <c r="AC25" s="431"/>
      <c r="AD25" s="436"/>
      <c r="AE25" s="436"/>
      <c r="AF25" s="436"/>
      <c r="AG25" s="437"/>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5"/>
      <c r="B26" s="926"/>
      <c r="C26" s="926"/>
      <c r="D26" s="926"/>
      <c r="E26" s="926"/>
      <c r="F26" s="927"/>
      <c r="G26" s="431"/>
      <c r="H26" s="436"/>
      <c r="I26" s="436"/>
      <c r="J26" s="436"/>
      <c r="K26" s="437"/>
      <c r="L26" s="425"/>
      <c r="M26" s="426"/>
      <c r="N26" s="426"/>
      <c r="O26" s="426"/>
      <c r="P26" s="426"/>
      <c r="Q26" s="426"/>
      <c r="R26" s="426"/>
      <c r="S26" s="426"/>
      <c r="T26" s="426"/>
      <c r="U26" s="426"/>
      <c r="V26" s="426"/>
      <c r="W26" s="426"/>
      <c r="X26" s="427"/>
      <c r="Y26" s="428"/>
      <c r="Z26" s="429"/>
      <c r="AA26" s="429"/>
      <c r="AB26" s="441"/>
      <c r="AC26" s="431"/>
      <c r="AD26" s="436"/>
      <c r="AE26" s="436"/>
      <c r="AF26" s="436"/>
      <c r="AG26" s="437"/>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5"/>
      <c r="B27" s="926"/>
      <c r="C27" s="926"/>
      <c r="D27" s="926"/>
      <c r="E27" s="926"/>
      <c r="F27" s="927"/>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5"/>
      <c r="B28" s="926"/>
      <c r="C28" s="926"/>
      <c r="D28" s="926"/>
      <c r="E28" s="926"/>
      <c r="F28" s="927"/>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8"/>
    </row>
    <row r="29" spans="1:50" ht="24.75" customHeight="1" x14ac:dyDescent="0.15">
      <c r="A29" s="925"/>
      <c r="B29" s="926"/>
      <c r="C29" s="926"/>
      <c r="D29" s="926"/>
      <c r="E29" s="926"/>
      <c r="F29" s="927"/>
      <c r="G29" s="462"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3"/>
      <c r="AC29" s="462"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25"/>
      <c r="B30" s="926"/>
      <c r="C30" s="926"/>
      <c r="D30" s="926"/>
      <c r="E30" s="926"/>
      <c r="F30" s="927"/>
      <c r="G30" s="531"/>
      <c r="H30" s="532"/>
      <c r="I30" s="532"/>
      <c r="J30" s="532"/>
      <c r="K30" s="533"/>
      <c r="L30" s="525"/>
      <c r="M30" s="636"/>
      <c r="N30" s="636"/>
      <c r="O30" s="636"/>
      <c r="P30" s="636"/>
      <c r="Q30" s="636"/>
      <c r="R30" s="636"/>
      <c r="S30" s="636"/>
      <c r="T30" s="636"/>
      <c r="U30" s="636"/>
      <c r="V30" s="636"/>
      <c r="W30" s="636"/>
      <c r="X30" s="637"/>
      <c r="Y30" s="487"/>
      <c r="Z30" s="488"/>
      <c r="AA30" s="488"/>
      <c r="AB30" s="690"/>
      <c r="AC30" s="531"/>
      <c r="AD30" s="532"/>
      <c r="AE30" s="532"/>
      <c r="AF30" s="532"/>
      <c r="AG30" s="533"/>
      <c r="AH30" s="525"/>
      <c r="AI30" s="636"/>
      <c r="AJ30" s="636"/>
      <c r="AK30" s="636"/>
      <c r="AL30" s="636"/>
      <c r="AM30" s="636"/>
      <c r="AN30" s="636"/>
      <c r="AO30" s="636"/>
      <c r="AP30" s="636"/>
      <c r="AQ30" s="636"/>
      <c r="AR30" s="636"/>
      <c r="AS30" s="636"/>
      <c r="AT30" s="637"/>
      <c r="AU30" s="487"/>
      <c r="AV30" s="488"/>
      <c r="AW30" s="488"/>
      <c r="AX30" s="489"/>
    </row>
    <row r="31" spans="1:50" ht="24.75" customHeight="1" x14ac:dyDescent="0.15">
      <c r="A31" s="925"/>
      <c r="B31" s="926"/>
      <c r="C31" s="926"/>
      <c r="D31" s="926"/>
      <c r="E31" s="926"/>
      <c r="F31" s="927"/>
      <c r="G31" s="431"/>
      <c r="H31" s="436"/>
      <c r="I31" s="436"/>
      <c r="J31" s="436"/>
      <c r="K31" s="437"/>
      <c r="L31" s="425"/>
      <c r="M31" s="426"/>
      <c r="N31" s="426"/>
      <c r="O31" s="426"/>
      <c r="P31" s="426"/>
      <c r="Q31" s="426"/>
      <c r="R31" s="426"/>
      <c r="S31" s="426"/>
      <c r="T31" s="426"/>
      <c r="U31" s="426"/>
      <c r="V31" s="426"/>
      <c r="W31" s="426"/>
      <c r="X31" s="427"/>
      <c r="Y31" s="428"/>
      <c r="Z31" s="429"/>
      <c r="AA31" s="429"/>
      <c r="AB31" s="441"/>
      <c r="AC31" s="431"/>
      <c r="AD31" s="436"/>
      <c r="AE31" s="436"/>
      <c r="AF31" s="436"/>
      <c r="AG31" s="437"/>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5"/>
      <c r="B32" s="926"/>
      <c r="C32" s="926"/>
      <c r="D32" s="926"/>
      <c r="E32" s="926"/>
      <c r="F32" s="927"/>
      <c r="G32" s="431"/>
      <c r="H32" s="436"/>
      <c r="I32" s="436"/>
      <c r="J32" s="436"/>
      <c r="K32" s="437"/>
      <c r="L32" s="425"/>
      <c r="M32" s="426"/>
      <c r="N32" s="426"/>
      <c r="O32" s="426"/>
      <c r="P32" s="426"/>
      <c r="Q32" s="426"/>
      <c r="R32" s="426"/>
      <c r="S32" s="426"/>
      <c r="T32" s="426"/>
      <c r="U32" s="426"/>
      <c r="V32" s="426"/>
      <c r="W32" s="426"/>
      <c r="X32" s="427"/>
      <c r="Y32" s="428"/>
      <c r="Z32" s="429"/>
      <c r="AA32" s="429"/>
      <c r="AB32" s="441"/>
      <c r="AC32" s="431"/>
      <c r="AD32" s="436"/>
      <c r="AE32" s="436"/>
      <c r="AF32" s="436"/>
      <c r="AG32" s="437"/>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5"/>
      <c r="B33" s="926"/>
      <c r="C33" s="926"/>
      <c r="D33" s="926"/>
      <c r="E33" s="926"/>
      <c r="F33" s="927"/>
      <c r="G33" s="431"/>
      <c r="H33" s="436"/>
      <c r="I33" s="436"/>
      <c r="J33" s="436"/>
      <c r="K33" s="437"/>
      <c r="L33" s="425"/>
      <c r="M33" s="426"/>
      <c r="N33" s="426"/>
      <c r="O33" s="426"/>
      <c r="P33" s="426"/>
      <c r="Q33" s="426"/>
      <c r="R33" s="426"/>
      <c r="S33" s="426"/>
      <c r="T33" s="426"/>
      <c r="U33" s="426"/>
      <c r="V33" s="426"/>
      <c r="W33" s="426"/>
      <c r="X33" s="427"/>
      <c r="Y33" s="428"/>
      <c r="Z33" s="429"/>
      <c r="AA33" s="429"/>
      <c r="AB33" s="441"/>
      <c r="AC33" s="431"/>
      <c r="AD33" s="436"/>
      <c r="AE33" s="436"/>
      <c r="AF33" s="436"/>
      <c r="AG33" s="437"/>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5"/>
      <c r="B34" s="926"/>
      <c r="C34" s="926"/>
      <c r="D34" s="926"/>
      <c r="E34" s="926"/>
      <c r="F34" s="927"/>
      <c r="G34" s="431"/>
      <c r="H34" s="436"/>
      <c r="I34" s="436"/>
      <c r="J34" s="436"/>
      <c r="K34" s="437"/>
      <c r="L34" s="425"/>
      <c r="M34" s="426"/>
      <c r="N34" s="426"/>
      <c r="O34" s="426"/>
      <c r="P34" s="426"/>
      <c r="Q34" s="426"/>
      <c r="R34" s="426"/>
      <c r="S34" s="426"/>
      <c r="T34" s="426"/>
      <c r="U34" s="426"/>
      <c r="V34" s="426"/>
      <c r="W34" s="426"/>
      <c r="X34" s="427"/>
      <c r="Y34" s="428"/>
      <c r="Z34" s="429"/>
      <c r="AA34" s="429"/>
      <c r="AB34" s="441"/>
      <c r="AC34" s="431"/>
      <c r="AD34" s="436"/>
      <c r="AE34" s="436"/>
      <c r="AF34" s="436"/>
      <c r="AG34" s="437"/>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5"/>
      <c r="B35" s="926"/>
      <c r="C35" s="926"/>
      <c r="D35" s="926"/>
      <c r="E35" s="926"/>
      <c r="F35" s="927"/>
      <c r="G35" s="431"/>
      <c r="H35" s="436"/>
      <c r="I35" s="436"/>
      <c r="J35" s="436"/>
      <c r="K35" s="437"/>
      <c r="L35" s="425"/>
      <c r="M35" s="426"/>
      <c r="N35" s="426"/>
      <c r="O35" s="426"/>
      <c r="P35" s="426"/>
      <c r="Q35" s="426"/>
      <c r="R35" s="426"/>
      <c r="S35" s="426"/>
      <c r="T35" s="426"/>
      <c r="U35" s="426"/>
      <c r="V35" s="426"/>
      <c r="W35" s="426"/>
      <c r="X35" s="427"/>
      <c r="Y35" s="428"/>
      <c r="Z35" s="429"/>
      <c r="AA35" s="429"/>
      <c r="AB35" s="441"/>
      <c r="AC35" s="431"/>
      <c r="AD35" s="436"/>
      <c r="AE35" s="436"/>
      <c r="AF35" s="436"/>
      <c r="AG35" s="437"/>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5"/>
      <c r="B36" s="926"/>
      <c r="C36" s="926"/>
      <c r="D36" s="926"/>
      <c r="E36" s="926"/>
      <c r="F36" s="927"/>
      <c r="G36" s="431"/>
      <c r="H36" s="436"/>
      <c r="I36" s="436"/>
      <c r="J36" s="436"/>
      <c r="K36" s="437"/>
      <c r="L36" s="425"/>
      <c r="M36" s="426"/>
      <c r="N36" s="426"/>
      <c r="O36" s="426"/>
      <c r="P36" s="426"/>
      <c r="Q36" s="426"/>
      <c r="R36" s="426"/>
      <c r="S36" s="426"/>
      <c r="T36" s="426"/>
      <c r="U36" s="426"/>
      <c r="V36" s="426"/>
      <c r="W36" s="426"/>
      <c r="X36" s="427"/>
      <c r="Y36" s="428"/>
      <c r="Z36" s="429"/>
      <c r="AA36" s="429"/>
      <c r="AB36" s="441"/>
      <c r="AC36" s="431"/>
      <c r="AD36" s="436"/>
      <c r="AE36" s="436"/>
      <c r="AF36" s="436"/>
      <c r="AG36" s="437"/>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5"/>
      <c r="B37" s="926"/>
      <c r="C37" s="926"/>
      <c r="D37" s="926"/>
      <c r="E37" s="926"/>
      <c r="F37" s="927"/>
      <c r="G37" s="431"/>
      <c r="H37" s="436"/>
      <c r="I37" s="436"/>
      <c r="J37" s="436"/>
      <c r="K37" s="437"/>
      <c r="L37" s="425"/>
      <c r="M37" s="426"/>
      <c r="N37" s="426"/>
      <c r="O37" s="426"/>
      <c r="P37" s="426"/>
      <c r="Q37" s="426"/>
      <c r="R37" s="426"/>
      <c r="S37" s="426"/>
      <c r="T37" s="426"/>
      <c r="U37" s="426"/>
      <c r="V37" s="426"/>
      <c r="W37" s="426"/>
      <c r="X37" s="427"/>
      <c r="Y37" s="428"/>
      <c r="Z37" s="429"/>
      <c r="AA37" s="429"/>
      <c r="AB37" s="441"/>
      <c r="AC37" s="431"/>
      <c r="AD37" s="436"/>
      <c r="AE37" s="436"/>
      <c r="AF37" s="436"/>
      <c r="AG37" s="437"/>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5"/>
      <c r="B38" s="926"/>
      <c r="C38" s="926"/>
      <c r="D38" s="926"/>
      <c r="E38" s="926"/>
      <c r="F38" s="927"/>
      <c r="G38" s="431"/>
      <c r="H38" s="436"/>
      <c r="I38" s="436"/>
      <c r="J38" s="436"/>
      <c r="K38" s="437"/>
      <c r="L38" s="425"/>
      <c r="M38" s="426"/>
      <c r="N38" s="426"/>
      <c r="O38" s="426"/>
      <c r="P38" s="426"/>
      <c r="Q38" s="426"/>
      <c r="R38" s="426"/>
      <c r="S38" s="426"/>
      <c r="T38" s="426"/>
      <c r="U38" s="426"/>
      <c r="V38" s="426"/>
      <c r="W38" s="426"/>
      <c r="X38" s="427"/>
      <c r="Y38" s="428"/>
      <c r="Z38" s="429"/>
      <c r="AA38" s="429"/>
      <c r="AB38" s="441"/>
      <c r="AC38" s="431"/>
      <c r="AD38" s="436"/>
      <c r="AE38" s="436"/>
      <c r="AF38" s="436"/>
      <c r="AG38" s="437"/>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5"/>
      <c r="B39" s="926"/>
      <c r="C39" s="926"/>
      <c r="D39" s="926"/>
      <c r="E39" s="926"/>
      <c r="F39" s="927"/>
      <c r="G39" s="431"/>
      <c r="H39" s="436"/>
      <c r="I39" s="436"/>
      <c r="J39" s="436"/>
      <c r="K39" s="437"/>
      <c r="L39" s="425"/>
      <c r="M39" s="426"/>
      <c r="N39" s="426"/>
      <c r="O39" s="426"/>
      <c r="P39" s="426"/>
      <c r="Q39" s="426"/>
      <c r="R39" s="426"/>
      <c r="S39" s="426"/>
      <c r="T39" s="426"/>
      <c r="U39" s="426"/>
      <c r="V39" s="426"/>
      <c r="W39" s="426"/>
      <c r="X39" s="427"/>
      <c r="Y39" s="428"/>
      <c r="Z39" s="429"/>
      <c r="AA39" s="429"/>
      <c r="AB39" s="441"/>
      <c r="AC39" s="431"/>
      <c r="AD39" s="436"/>
      <c r="AE39" s="436"/>
      <c r="AF39" s="436"/>
      <c r="AG39" s="437"/>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5"/>
      <c r="B40" s="926"/>
      <c r="C40" s="926"/>
      <c r="D40" s="926"/>
      <c r="E40" s="926"/>
      <c r="F40" s="927"/>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5"/>
      <c r="B41" s="926"/>
      <c r="C41" s="926"/>
      <c r="D41" s="926"/>
      <c r="E41" s="926"/>
      <c r="F41" s="927"/>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8"/>
    </row>
    <row r="42" spans="1:50" ht="24.75" customHeight="1" x14ac:dyDescent="0.15">
      <c r="A42" s="925"/>
      <c r="B42" s="926"/>
      <c r="C42" s="926"/>
      <c r="D42" s="926"/>
      <c r="E42" s="926"/>
      <c r="F42" s="927"/>
      <c r="G42" s="462"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3"/>
      <c r="AC42" s="462"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25"/>
      <c r="B43" s="926"/>
      <c r="C43" s="926"/>
      <c r="D43" s="926"/>
      <c r="E43" s="926"/>
      <c r="F43" s="927"/>
      <c r="G43" s="531"/>
      <c r="H43" s="532"/>
      <c r="I43" s="532"/>
      <c r="J43" s="532"/>
      <c r="K43" s="533"/>
      <c r="L43" s="525"/>
      <c r="M43" s="636"/>
      <c r="N43" s="636"/>
      <c r="O43" s="636"/>
      <c r="P43" s="636"/>
      <c r="Q43" s="636"/>
      <c r="R43" s="636"/>
      <c r="S43" s="636"/>
      <c r="T43" s="636"/>
      <c r="U43" s="636"/>
      <c r="V43" s="636"/>
      <c r="W43" s="636"/>
      <c r="X43" s="637"/>
      <c r="Y43" s="487"/>
      <c r="Z43" s="488"/>
      <c r="AA43" s="488"/>
      <c r="AB43" s="690"/>
      <c r="AC43" s="531"/>
      <c r="AD43" s="532"/>
      <c r="AE43" s="532"/>
      <c r="AF43" s="532"/>
      <c r="AG43" s="533"/>
      <c r="AH43" s="525"/>
      <c r="AI43" s="636"/>
      <c r="AJ43" s="636"/>
      <c r="AK43" s="636"/>
      <c r="AL43" s="636"/>
      <c r="AM43" s="636"/>
      <c r="AN43" s="636"/>
      <c r="AO43" s="636"/>
      <c r="AP43" s="636"/>
      <c r="AQ43" s="636"/>
      <c r="AR43" s="636"/>
      <c r="AS43" s="636"/>
      <c r="AT43" s="637"/>
      <c r="AU43" s="487"/>
      <c r="AV43" s="488"/>
      <c r="AW43" s="488"/>
      <c r="AX43" s="489"/>
    </row>
    <row r="44" spans="1:50" ht="24.75" customHeight="1" x14ac:dyDescent="0.15">
      <c r="A44" s="925"/>
      <c r="B44" s="926"/>
      <c r="C44" s="926"/>
      <c r="D44" s="926"/>
      <c r="E44" s="926"/>
      <c r="F44" s="927"/>
      <c r="G44" s="431"/>
      <c r="H44" s="436"/>
      <c r="I44" s="436"/>
      <c r="J44" s="436"/>
      <c r="K44" s="437"/>
      <c r="L44" s="425"/>
      <c r="M44" s="426"/>
      <c r="N44" s="426"/>
      <c r="O44" s="426"/>
      <c r="P44" s="426"/>
      <c r="Q44" s="426"/>
      <c r="R44" s="426"/>
      <c r="S44" s="426"/>
      <c r="T44" s="426"/>
      <c r="U44" s="426"/>
      <c r="V44" s="426"/>
      <c r="W44" s="426"/>
      <c r="X44" s="427"/>
      <c r="Y44" s="428"/>
      <c r="Z44" s="429"/>
      <c r="AA44" s="429"/>
      <c r="AB44" s="441"/>
      <c r="AC44" s="431"/>
      <c r="AD44" s="436"/>
      <c r="AE44" s="436"/>
      <c r="AF44" s="436"/>
      <c r="AG44" s="437"/>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5"/>
      <c r="B45" s="926"/>
      <c r="C45" s="926"/>
      <c r="D45" s="926"/>
      <c r="E45" s="926"/>
      <c r="F45" s="927"/>
      <c r="G45" s="431"/>
      <c r="H45" s="436"/>
      <c r="I45" s="436"/>
      <c r="J45" s="436"/>
      <c r="K45" s="437"/>
      <c r="L45" s="425"/>
      <c r="M45" s="426"/>
      <c r="N45" s="426"/>
      <c r="O45" s="426"/>
      <c r="P45" s="426"/>
      <c r="Q45" s="426"/>
      <c r="R45" s="426"/>
      <c r="S45" s="426"/>
      <c r="T45" s="426"/>
      <c r="U45" s="426"/>
      <c r="V45" s="426"/>
      <c r="W45" s="426"/>
      <c r="X45" s="427"/>
      <c r="Y45" s="428"/>
      <c r="Z45" s="429"/>
      <c r="AA45" s="429"/>
      <c r="AB45" s="441"/>
      <c r="AC45" s="431"/>
      <c r="AD45" s="436"/>
      <c r="AE45" s="436"/>
      <c r="AF45" s="436"/>
      <c r="AG45" s="437"/>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5"/>
      <c r="B46" s="926"/>
      <c r="C46" s="926"/>
      <c r="D46" s="926"/>
      <c r="E46" s="926"/>
      <c r="F46" s="927"/>
      <c r="G46" s="431"/>
      <c r="H46" s="436"/>
      <c r="I46" s="436"/>
      <c r="J46" s="436"/>
      <c r="K46" s="437"/>
      <c r="L46" s="425"/>
      <c r="M46" s="426"/>
      <c r="N46" s="426"/>
      <c r="O46" s="426"/>
      <c r="P46" s="426"/>
      <c r="Q46" s="426"/>
      <c r="R46" s="426"/>
      <c r="S46" s="426"/>
      <c r="T46" s="426"/>
      <c r="U46" s="426"/>
      <c r="V46" s="426"/>
      <c r="W46" s="426"/>
      <c r="X46" s="427"/>
      <c r="Y46" s="428"/>
      <c r="Z46" s="429"/>
      <c r="AA46" s="429"/>
      <c r="AB46" s="441"/>
      <c r="AC46" s="431"/>
      <c r="AD46" s="436"/>
      <c r="AE46" s="436"/>
      <c r="AF46" s="436"/>
      <c r="AG46" s="437"/>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5"/>
      <c r="B47" s="926"/>
      <c r="C47" s="926"/>
      <c r="D47" s="926"/>
      <c r="E47" s="926"/>
      <c r="F47" s="927"/>
      <c r="G47" s="431"/>
      <c r="H47" s="436"/>
      <c r="I47" s="436"/>
      <c r="J47" s="436"/>
      <c r="K47" s="437"/>
      <c r="L47" s="425"/>
      <c r="M47" s="426"/>
      <c r="N47" s="426"/>
      <c r="O47" s="426"/>
      <c r="P47" s="426"/>
      <c r="Q47" s="426"/>
      <c r="R47" s="426"/>
      <c r="S47" s="426"/>
      <c r="T47" s="426"/>
      <c r="U47" s="426"/>
      <c r="V47" s="426"/>
      <c r="W47" s="426"/>
      <c r="X47" s="427"/>
      <c r="Y47" s="428"/>
      <c r="Z47" s="429"/>
      <c r="AA47" s="429"/>
      <c r="AB47" s="441"/>
      <c r="AC47" s="431"/>
      <c r="AD47" s="436"/>
      <c r="AE47" s="436"/>
      <c r="AF47" s="436"/>
      <c r="AG47" s="437"/>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5"/>
      <c r="B48" s="926"/>
      <c r="C48" s="926"/>
      <c r="D48" s="926"/>
      <c r="E48" s="926"/>
      <c r="F48" s="927"/>
      <c r="G48" s="431"/>
      <c r="H48" s="436"/>
      <c r="I48" s="436"/>
      <c r="J48" s="436"/>
      <c r="K48" s="437"/>
      <c r="L48" s="425"/>
      <c r="M48" s="426"/>
      <c r="N48" s="426"/>
      <c r="O48" s="426"/>
      <c r="P48" s="426"/>
      <c r="Q48" s="426"/>
      <c r="R48" s="426"/>
      <c r="S48" s="426"/>
      <c r="T48" s="426"/>
      <c r="U48" s="426"/>
      <c r="V48" s="426"/>
      <c r="W48" s="426"/>
      <c r="X48" s="427"/>
      <c r="Y48" s="428"/>
      <c r="Z48" s="429"/>
      <c r="AA48" s="429"/>
      <c r="AB48" s="441"/>
      <c r="AC48" s="431"/>
      <c r="AD48" s="436"/>
      <c r="AE48" s="436"/>
      <c r="AF48" s="436"/>
      <c r="AG48" s="437"/>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5"/>
      <c r="B49" s="926"/>
      <c r="C49" s="926"/>
      <c r="D49" s="926"/>
      <c r="E49" s="926"/>
      <c r="F49" s="927"/>
      <c r="G49" s="431"/>
      <c r="H49" s="436"/>
      <c r="I49" s="436"/>
      <c r="J49" s="436"/>
      <c r="K49" s="437"/>
      <c r="L49" s="425"/>
      <c r="M49" s="426"/>
      <c r="N49" s="426"/>
      <c r="O49" s="426"/>
      <c r="P49" s="426"/>
      <c r="Q49" s="426"/>
      <c r="R49" s="426"/>
      <c r="S49" s="426"/>
      <c r="T49" s="426"/>
      <c r="U49" s="426"/>
      <c r="V49" s="426"/>
      <c r="W49" s="426"/>
      <c r="X49" s="427"/>
      <c r="Y49" s="428"/>
      <c r="Z49" s="429"/>
      <c r="AA49" s="429"/>
      <c r="AB49" s="441"/>
      <c r="AC49" s="431"/>
      <c r="AD49" s="436"/>
      <c r="AE49" s="436"/>
      <c r="AF49" s="436"/>
      <c r="AG49" s="437"/>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5"/>
      <c r="B50" s="926"/>
      <c r="C50" s="926"/>
      <c r="D50" s="926"/>
      <c r="E50" s="926"/>
      <c r="F50" s="927"/>
      <c r="G50" s="431"/>
      <c r="H50" s="436"/>
      <c r="I50" s="436"/>
      <c r="J50" s="436"/>
      <c r="K50" s="437"/>
      <c r="L50" s="425"/>
      <c r="M50" s="426"/>
      <c r="N50" s="426"/>
      <c r="O50" s="426"/>
      <c r="P50" s="426"/>
      <c r="Q50" s="426"/>
      <c r="R50" s="426"/>
      <c r="S50" s="426"/>
      <c r="T50" s="426"/>
      <c r="U50" s="426"/>
      <c r="V50" s="426"/>
      <c r="W50" s="426"/>
      <c r="X50" s="427"/>
      <c r="Y50" s="428"/>
      <c r="Z50" s="429"/>
      <c r="AA50" s="429"/>
      <c r="AB50" s="441"/>
      <c r="AC50" s="431"/>
      <c r="AD50" s="436"/>
      <c r="AE50" s="436"/>
      <c r="AF50" s="436"/>
      <c r="AG50" s="437"/>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5"/>
      <c r="B51" s="926"/>
      <c r="C51" s="926"/>
      <c r="D51" s="926"/>
      <c r="E51" s="926"/>
      <c r="F51" s="927"/>
      <c r="G51" s="431"/>
      <c r="H51" s="436"/>
      <c r="I51" s="436"/>
      <c r="J51" s="436"/>
      <c r="K51" s="437"/>
      <c r="L51" s="425"/>
      <c r="M51" s="426"/>
      <c r="N51" s="426"/>
      <c r="O51" s="426"/>
      <c r="P51" s="426"/>
      <c r="Q51" s="426"/>
      <c r="R51" s="426"/>
      <c r="S51" s="426"/>
      <c r="T51" s="426"/>
      <c r="U51" s="426"/>
      <c r="V51" s="426"/>
      <c r="W51" s="426"/>
      <c r="X51" s="427"/>
      <c r="Y51" s="428"/>
      <c r="Z51" s="429"/>
      <c r="AA51" s="429"/>
      <c r="AB51" s="441"/>
      <c r="AC51" s="431"/>
      <c r="AD51" s="436"/>
      <c r="AE51" s="436"/>
      <c r="AF51" s="436"/>
      <c r="AG51" s="437"/>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5"/>
      <c r="B52" s="926"/>
      <c r="C52" s="926"/>
      <c r="D52" s="926"/>
      <c r="E52" s="926"/>
      <c r="F52" s="927"/>
      <c r="G52" s="431"/>
      <c r="H52" s="436"/>
      <c r="I52" s="436"/>
      <c r="J52" s="436"/>
      <c r="K52" s="437"/>
      <c r="L52" s="425"/>
      <c r="M52" s="426"/>
      <c r="N52" s="426"/>
      <c r="O52" s="426"/>
      <c r="P52" s="426"/>
      <c r="Q52" s="426"/>
      <c r="R52" s="426"/>
      <c r="S52" s="426"/>
      <c r="T52" s="426"/>
      <c r="U52" s="426"/>
      <c r="V52" s="426"/>
      <c r="W52" s="426"/>
      <c r="X52" s="427"/>
      <c r="Y52" s="428"/>
      <c r="Z52" s="429"/>
      <c r="AA52" s="429"/>
      <c r="AB52" s="441"/>
      <c r="AC52" s="431"/>
      <c r="AD52" s="436"/>
      <c r="AE52" s="436"/>
      <c r="AF52" s="436"/>
      <c r="AG52" s="437"/>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31" t="s">
        <v>32</v>
      </c>
      <c r="B55" s="932"/>
      <c r="C55" s="932"/>
      <c r="D55" s="932"/>
      <c r="E55" s="932"/>
      <c r="F55" s="933"/>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8"/>
    </row>
    <row r="56" spans="1:50" ht="24.75" customHeight="1" x14ac:dyDescent="0.15">
      <c r="A56" s="925"/>
      <c r="B56" s="926"/>
      <c r="C56" s="926"/>
      <c r="D56" s="926"/>
      <c r="E56" s="926"/>
      <c r="F56" s="927"/>
      <c r="G56" s="462"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3"/>
      <c r="AC56" s="462"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25"/>
      <c r="B57" s="926"/>
      <c r="C57" s="926"/>
      <c r="D57" s="926"/>
      <c r="E57" s="926"/>
      <c r="F57" s="927"/>
      <c r="G57" s="531"/>
      <c r="H57" s="532"/>
      <c r="I57" s="532"/>
      <c r="J57" s="532"/>
      <c r="K57" s="533"/>
      <c r="L57" s="525"/>
      <c r="M57" s="636"/>
      <c r="N57" s="636"/>
      <c r="O57" s="636"/>
      <c r="P57" s="636"/>
      <c r="Q57" s="636"/>
      <c r="R57" s="636"/>
      <c r="S57" s="636"/>
      <c r="T57" s="636"/>
      <c r="U57" s="636"/>
      <c r="V57" s="636"/>
      <c r="W57" s="636"/>
      <c r="X57" s="637"/>
      <c r="Y57" s="487"/>
      <c r="Z57" s="488"/>
      <c r="AA57" s="488"/>
      <c r="AB57" s="690"/>
      <c r="AC57" s="531"/>
      <c r="AD57" s="532"/>
      <c r="AE57" s="532"/>
      <c r="AF57" s="532"/>
      <c r="AG57" s="533"/>
      <c r="AH57" s="525"/>
      <c r="AI57" s="636"/>
      <c r="AJ57" s="636"/>
      <c r="AK57" s="636"/>
      <c r="AL57" s="636"/>
      <c r="AM57" s="636"/>
      <c r="AN57" s="636"/>
      <c r="AO57" s="636"/>
      <c r="AP57" s="636"/>
      <c r="AQ57" s="636"/>
      <c r="AR57" s="636"/>
      <c r="AS57" s="636"/>
      <c r="AT57" s="637"/>
      <c r="AU57" s="487"/>
      <c r="AV57" s="488"/>
      <c r="AW57" s="488"/>
      <c r="AX57" s="489"/>
    </row>
    <row r="58" spans="1:50" ht="24.75" customHeight="1" x14ac:dyDescent="0.15">
      <c r="A58" s="925"/>
      <c r="B58" s="926"/>
      <c r="C58" s="926"/>
      <c r="D58" s="926"/>
      <c r="E58" s="926"/>
      <c r="F58" s="927"/>
      <c r="G58" s="431"/>
      <c r="H58" s="436"/>
      <c r="I58" s="436"/>
      <c r="J58" s="436"/>
      <c r="K58" s="437"/>
      <c r="L58" s="425"/>
      <c r="M58" s="426"/>
      <c r="N58" s="426"/>
      <c r="O58" s="426"/>
      <c r="P58" s="426"/>
      <c r="Q58" s="426"/>
      <c r="R58" s="426"/>
      <c r="S58" s="426"/>
      <c r="T58" s="426"/>
      <c r="U58" s="426"/>
      <c r="V58" s="426"/>
      <c r="W58" s="426"/>
      <c r="X58" s="427"/>
      <c r="Y58" s="428"/>
      <c r="Z58" s="429"/>
      <c r="AA58" s="429"/>
      <c r="AB58" s="441"/>
      <c r="AC58" s="431"/>
      <c r="AD58" s="436"/>
      <c r="AE58" s="436"/>
      <c r="AF58" s="436"/>
      <c r="AG58" s="437"/>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5"/>
      <c r="B59" s="926"/>
      <c r="C59" s="926"/>
      <c r="D59" s="926"/>
      <c r="E59" s="926"/>
      <c r="F59" s="927"/>
      <c r="G59" s="431"/>
      <c r="H59" s="436"/>
      <c r="I59" s="436"/>
      <c r="J59" s="436"/>
      <c r="K59" s="437"/>
      <c r="L59" s="425"/>
      <c r="M59" s="426"/>
      <c r="N59" s="426"/>
      <c r="O59" s="426"/>
      <c r="P59" s="426"/>
      <c r="Q59" s="426"/>
      <c r="R59" s="426"/>
      <c r="S59" s="426"/>
      <c r="T59" s="426"/>
      <c r="U59" s="426"/>
      <c r="V59" s="426"/>
      <c r="W59" s="426"/>
      <c r="X59" s="427"/>
      <c r="Y59" s="428"/>
      <c r="Z59" s="429"/>
      <c r="AA59" s="429"/>
      <c r="AB59" s="441"/>
      <c r="AC59" s="431"/>
      <c r="AD59" s="436"/>
      <c r="AE59" s="436"/>
      <c r="AF59" s="436"/>
      <c r="AG59" s="437"/>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5"/>
      <c r="B60" s="926"/>
      <c r="C60" s="926"/>
      <c r="D60" s="926"/>
      <c r="E60" s="926"/>
      <c r="F60" s="927"/>
      <c r="G60" s="431"/>
      <c r="H60" s="436"/>
      <c r="I60" s="436"/>
      <c r="J60" s="436"/>
      <c r="K60" s="437"/>
      <c r="L60" s="425"/>
      <c r="M60" s="426"/>
      <c r="N60" s="426"/>
      <c r="O60" s="426"/>
      <c r="P60" s="426"/>
      <c r="Q60" s="426"/>
      <c r="R60" s="426"/>
      <c r="S60" s="426"/>
      <c r="T60" s="426"/>
      <c r="U60" s="426"/>
      <c r="V60" s="426"/>
      <c r="W60" s="426"/>
      <c r="X60" s="427"/>
      <c r="Y60" s="428"/>
      <c r="Z60" s="429"/>
      <c r="AA60" s="429"/>
      <c r="AB60" s="441"/>
      <c r="AC60" s="431"/>
      <c r="AD60" s="436"/>
      <c r="AE60" s="436"/>
      <c r="AF60" s="436"/>
      <c r="AG60" s="437"/>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5"/>
      <c r="B61" s="926"/>
      <c r="C61" s="926"/>
      <c r="D61" s="926"/>
      <c r="E61" s="926"/>
      <c r="F61" s="927"/>
      <c r="G61" s="431"/>
      <c r="H61" s="436"/>
      <c r="I61" s="436"/>
      <c r="J61" s="436"/>
      <c r="K61" s="437"/>
      <c r="L61" s="425"/>
      <c r="M61" s="426"/>
      <c r="N61" s="426"/>
      <c r="O61" s="426"/>
      <c r="P61" s="426"/>
      <c r="Q61" s="426"/>
      <c r="R61" s="426"/>
      <c r="S61" s="426"/>
      <c r="T61" s="426"/>
      <c r="U61" s="426"/>
      <c r="V61" s="426"/>
      <c r="W61" s="426"/>
      <c r="X61" s="427"/>
      <c r="Y61" s="428"/>
      <c r="Z61" s="429"/>
      <c r="AA61" s="429"/>
      <c r="AB61" s="441"/>
      <c r="AC61" s="431"/>
      <c r="AD61" s="436"/>
      <c r="AE61" s="436"/>
      <c r="AF61" s="436"/>
      <c r="AG61" s="437"/>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5"/>
      <c r="B62" s="926"/>
      <c r="C62" s="926"/>
      <c r="D62" s="926"/>
      <c r="E62" s="926"/>
      <c r="F62" s="927"/>
      <c r="G62" s="431"/>
      <c r="H62" s="436"/>
      <c r="I62" s="436"/>
      <c r="J62" s="436"/>
      <c r="K62" s="437"/>
      <c r="L62" s="425"/>
      <c r="M62" s="426"/>
      <c r="N62" s="426"/>
      <c r="O62" s="426"/>
      <c r="P62" s="426"/>
      <c r="Q62" s="426"/>
      <c r="R62" s="426"/>
      <c r="S62" s="426"/>
      <c r="T62" s="426"/>
      <c r="U62" s="426"/>
      <c r="V62" s="426"/>
      <c r="W62" s="426"/>
      <c r="X62" s="427"/>
      <c r="Y62" s="428"/>
      <c r="Z62" s="429"/>
      <c r="AA62" s="429"/>
      <c r="AB62" s="441"/>
      <c r="AC62" s="431"/>
      <c r="AD62" s="436"/>
      <c r="AE62" s="436"/>
      <c r="AF62" s="436"/>
      <c r="AG62" s="437"/>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5"/>
      <c r="B63" s="926"/>
      <c r="C63" s="926"/>
      <c r="D63" s="926"/>
      <c r="E63" s="926"/>
      <c r="F63" s="927"/>
      <c r="G63" s="431"/>
      <c r="H63" s="436"/>
      <c r="I63" s="436"/>
      <c r="J63" s="436"/>
      <c r="K63" s="437"/>
      <c r="L63" s="425"/>
      <c r="M63" s="426"/>
      <c r="N63" s="426"/>
      <c r="O63" s="426"/>
      <c r="P63" s="426"/>
      <c r="Q63" s="426"/>
      <c r="R63" s="426"/>
      <c r="S63" s="426"/>
      <c r="T63" s="426"/>
      <c r="U63" s="426"/>
      <c r="V63" s="426"/>
      <c r="W63" s="426"/>
      <c r="X63" s="427"/>
      <c r="Y63" s="428"/>
      <c r="Z63" s="429"/>
      <c r="AA63" s="429"/>
      <c r="AB63" s="441"/>
      <c r="AC63" s="431"/>
      <c r="AD63" s="436"/>
      <c r="AE63" s="436"/>
      <c r="AF63" s="436"/>
      <c r="AG63" s="437"/>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5"/>
      <c r="B64" s="926"/>
      <c r="C64" s="926"/>
      <c r="D64" s="926"/>
      <c r="E64" s="926"/>
      <c r="F64" s="927"/>
      <c r="G64" s="431"/>
      <c r="H64" s="436"/>
      <c r="I64" s="436"/>
      <c r="J64" s="436"/>
      <c r="K64" s="437"/>
      <c r="L64" s="425"/>
      <c r="M64" s="426"/>
      <c r="N64" s="426"/>
      <c r="O64" s="426"/>
      <c r="P64" s="426"/>
      <c r="Q64" s="426"/>
      <c r="R64" s="426"/>
      <c r="S64" s="426"/>
      <c r="T64" s="426"/>
      <c r="U64" s="426"/>
      <c r="V64" s="426"/>
      <c r="W64" s="426"/>
      <c r="X64" s="427"/>
      <c r="Y64" s="428"/>
      <c r="Z64" s="429"/>
      <c r="AA64" s="429"/>
      <c r="AB64" s="441"/>
      <c r="AC64" s="431"/>
      <c r="AD64" s="436"/>
      <c r="AE64" s="436"/>
      <c r="AF64" s="436"/>
      <c r="AG64" s="437"/>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5"/>
      <c r="B65" s="926"/>
      <c r="C65" s="926"/>
      <c r="D65" s="926"/>
      <c r="E65" s="926"/>
      <c r="F65" s="927"/>
      <c r="G65" s="431"/>
      <c r="H65" s="436"/>
      <c r="I65" s="436"/>
      <c r="J65" s="436"/>
      <c r="K65" s="437"/>
      <c r="L65" s="425"/>
      <c r="M65" s="426"/>
      <c r="N65" s="426"/>
      <c r="O65" s="426"/>
      <c r="P65" s="426"/>
      <c r="Q65" s="426"/>
      <c r="R65" s="426"/>
      <c r="S65" s="426"/>
      <c r="T65" s="426"/>
      <c r="U65" s="426"/>
      <c r="V65" s="426"/>
      <c r="W65" s="426"/>
      <c r="X65" s="427"/>
      <c r="Y65" s="428"/>
      <c r="Z65" s="429"/>
      <c r="AA65" s="429"/>
      <c r="AB65" s="441"/>
      <c r="AC65" s="431"/>
      <c r="AD65" s="436"/>
      <c r="AE65" s="436"/>
      <c r="AF65" s="436"/>
      <c r="AG65" s="437"/>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5"/>
      <c r="B66" s="926"/>
      <c r="C66" s="926"/>
      <c r="D66" s="926"/>
      <c r="E66" s="926"/>
      <c r="F66" s="927"/>
      <c r="G66" s="431"/>
      <c r="H66" s="436"/>
      <c r="I66" s="436"/>
      <c r="J66" s="436"/>
      <c r="K66" s="437"/>
      <c r="L66" s="425"/>
      <c r="M66" s="426"/>
      <c r="N66" s="426"/>
      <c r="O66" s="426"/>
      <c r="P66" s="426"/>
      <c r="Q66" s="426"/>
      <c r="R66" s="426"/>
      <c r="S66" s="426"/>
      <c r="T66" s="426"/>
      <c r="U66" s="426"/>
      <c r="V66" s="426"/>
      <c r="W66" s="426"/>
      <c r="X66" s="427"/>
      <c r="Y66" s="428"/>
      <c r="Z66" s="429"/>
      <c r="AA66" s="429"/>
      <c r="AB66" s="441"/>
      <c r="AC66" s="431"/>
      <c r="AD66" s="436"/>
      <c r="AE66" s="436"/>
      <c r="AF66" s="436"/>
      <c r="AG66" s="437"/>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5"/>
      <c r="B67" s="926"/>
      <c r="C67" s="926"/>
      <c r="D67" s="926"/>
      <c r="E67" s="926"/>
      <c r="F67" s="927"/>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5"/>
      <c r="B68" s="926"/>
      <c r="C68" s="926"/>
      <c r="D68" s="926"/>
      <c r="E68" s="926"/>
      <c r="F68" s="927"/>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8"/>
    </row>
    <row r="69" spans="1:50" ht="25.5" customHeight="1" x14ac:dyDescent="0.15">
      <c r="A69" s="925"/>
      <c r="B69" s="926"/>
      <c r="C69" s="926"/>
      <c r="D69" s="926"/>
      <c r="E69" s="926"/>
      <c r="F69" s="927"/>
      <c r="G69" s="462"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3"/>
      <c r="AC69" s="462"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25"/>
      <c r="B70" s="926"/>
      <c r="C70" s="926"/>
      <c r="D70" s="926"/>
      <c r="E70" s="926"/>
      <c r="F70" s="927"/>
      <c r="G70" s="531"/>
      <c r="H70" s="532"/>
      <c r="I70" s="532"/>
      <c r="J70" s="532"/>
      <c r="K70" s="533"/>
      <c r="L70" s="525"/>
      <c r="M70" s="636"/>
      <c r="N70" s="636"/>
      <c r="O70" s="636"/>
      <c r="P70" s="636"/>
      <c r="Q70" s="636"/>
      <c r="R70" s="636"/>
      <c r="S70" s="636"/>
      <c r="T70" s="636"/>
      <c r="U70" s="636"/>
      <c r="V70" s="636"/>
      <c r="W70" s="636"/>
      <c r="X70" s="637"/>
      <c r="Y70" s="487"/>
      <c r="Z70" s="488"/>
      <c r="AA70" s="488"/>
      <c r="AB70" s="690"/>
      <c r="AC70" s="531"/>
      <c r="AD70" s="532"/>
      <c r="AE70" s="532"/>
      <c r="AF70" s="532"/>
      <c r="AG70" s="533"/>
      <c r="AH70" s="525"/>
      <c r="AI70" s="636"/>
      <c r="AJ70" s="636"/>
      <c r="AK70" s="636"/>
      <c r="AL70" s="636"/>
      <c r="AM70" s="636"/>
      <c r="AN70" s="636"/>
      <c r="AO70" s="636"/>
      <c r="AP70" s="636"/>
      <c r="AQ70" s="636"/>
      <c r="AR70" s="636"/>
      <c r="AS70" s="636"/>
      <c r="AT70" s="637"/>
      <c r="AU70" s="487"/>
      <c r="AV70" s="488"/>
      <c r="AW70" s="488"/>
      <c r="AX70" s="489"/>
    </row>
    <row r="71" spans="1:50" ht="24.75" customHeight="1" x14ac:dyDescent="0.15">
      <c r="A71" s="925"/>
      <c r="B71" s="926"/>
      <c r="C71" s="926"/>
      <c r="D71" s="926"/>
      <c r="E71" s="926"/>
      <c r="F71" s="927"/>
      <c r="G71" s="431"/>
      <c r="H71" s="436"/>
      <c r="I71" s="436"/>
      <c r="J71" s="436"/>
      <c r="K71" s="437"/>
      <c r="L71" s="425"/>
      <c r="M71" s="426"/>
      <c r="N71" s="426"/>
      <c r="O71" s="426"/>
      <c r="P71" s="426"/>
      <c r="Q71" s="426"/>
      <c r="R71" s="426"/>
      <c r="S71" s="426"/>
      <c r="T71" s="426"/>
      <c r="U71" s="426"/>
      <c r="V71" s="426"/>
      <c r="W71" s="426"/>
      <c r="X71" s="427"/>
      <c r="Y71" s="428"/>
      <c r="Z71" s="429"/>
      <c r="AA71" s="429"/>
      <c r="AB71" s="441"/>
      <c r="AC71" s="431"/>
      <c r="AD71" s="436"/>
      <c r="AE71" s="436"/>
      <c r="AF71" s="436"/>
      <c r="AG71" s="437"/>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5"/>
      <c r="B72" s="926"/>
      <c r="C72" s="926"/>
      <c r="D72" s="926"/>
      <c r="E72" s="926"/>
      <c r="F72" s="927"/>
      <c r="G72" s="431"/>
      <c r="H72" s="436"/>
      <c r="I72" s="436"/>
      <c r="J72" s="436"/>
      <c r="K72" s="437"/>
      <c r="L72" s="425"/>
      <c r="M72" s="426"/>
      <c r="N72" s="426"/>
      <c r="O72" s="426"/>
      <c r="P72" s="426"/>
      <c r="Q72" s="426"/>
      <c r="R72" s="426"/>
      <c r="S72" s="426"/>
      <c r="T72" s="426"/>
      <c r="U72" s="426"/>
      <c r="V72" s="426"/>
      <c r="W72" s="426"/>
      <c r="X72" s="427"/>
      <c r="Y72" s="428"/>
      <c r="Z72" s="429"/>
      <c r="AA72" s="429"/>
      <c r="AB72" s="441"/>
      <c r="AC72" s="431"/>
      <c r="AD72" s="436"/>
      <c r="AE72" s="436"/>
      <c r="AF72" s="436"/>
      <c r="AG72" s="437"/>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5"/>
      <c r="B73" s="926"/>
      <c r="C73" s="926"/>
      <c r="D73" s="926"/>
      <c r="E73" s="926"/>
      <c r="F73" s="927"/>
      <c r="G73" s="431"/>
      <c r="H73" s="436"/>
      <c r="I73" s="436"/>
      <c r="J73" s="436"/>
      <c r="K73" s="437"/>
      <c r="L73" s="425"/>
      <c r="M73" s="426"/>
      <c r="N73" s="426"/>
      <c r="O73" s="426"/>
      <c r="P73" s="426"/>
      <c r="Q73" s="426"/>
      <c r="R73" s="426"/>
      <c r="S73" s="426"/>
      <c r="T73" s="426"/>
      <c r="U73" s="426"/>
      <c r="V73" s="426"/>
      <c r="W73" s="426"/>
      <c r="X73" s="427"/>
      <c r="Y73" s="428"/>
      <c r="Z73" s="429"/>
      <c r="AA73" s="429"/>
      <c r="AB73" s="441"/>
      <c r="AC73" s="431"/>
      <c r="AD73" s="436"/>
      <c r="AE73" s="436"/>
      <c r="AF73" s="436"/>
      <c r="AG73" s="437"/>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5"/>
      <c r="B74" s="926"/>
      <c r="C74" s="926"/>
      <c r="D74" s="926"/>
      <c r="E74" s="926"/>
      <c r="F74" s="927"/>
      <c r="G74" s="431"/>
      <c r="H74" s="436"/>
      <c r="I74" s="436"/>
      <c r="J74" s="436"/>
      <c r="K74" s="437"/>
      <c r="L74" s="425"/>
      <c r="M74" s="426"/>
      <c r="N74" s="426"/>
      <c r="O74" s="426"/>
      <c r="P74" s="426"/>
      <c r="Q74" s="426"/>
      <c r="R74" s="426"/>
      <c r="S74" s="426"/>
      <c r="T74" s="426"/>
      <c r="U74" s="426"/>
      <c r="V74" s="426"/>
      <c r="W74" s="426"/>
      <c r="X74" s="427"/>
      <c r="Y74" s="428"/>
      <c r="Z74" s="429"/>
      <c r="AA74" s="429"/>
      <c r="AB74" s="441"/>
      <c r="AC74" s="431"/>
      <c r="AD74" s="436"/>
      <c r="AE74" s="436"/>
      <c r="AF74" s="436"/>
      <c r="AG74" s="437"/>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5"/>
      <c r="B75" s="926"/>
      <c r="C75" s="926"/>
      <c r="D75" s="926"/>
      <c r="E75" s="926"/>
      <c r="F75" s="927"/>
      <c r="G75" s="431"/>
      <c r="H75" s="436"/>
      <c r="I75" s="436"/>
      <c r="J75" s="436"/>
      <c r="K75" s="437"/>
      <c r="L75" s="425"/>
      <c r="M75" s="426"/>
      <c r="N75" s="426"/>
      <c r="O75" s="426"/>
      <c r="P75" s="426"/>
      <c r="Q75" s="426"/>
      <c r="R75" s="426"/>
      <c r="S75" s="426"/>
      <c r="T75" s="426"/>
      <c r="U75" s="426"/>
      <c r="V75" s="426"/>
      <c r="W75" s="426"/>
      <c r="X75" s="427"/>
      <c r="Y75" s="428"/>
      <c r="Z75" s="429"/>
      <c r="AA75" s="429"/>
      <c r="AB75" s="441"/>
      <c r="AC75" s="431"/>
      <c r="AD75" s="436"/>
      <c r="AE75" s="436"/>
      <c r="AF75" s="436"/>
      <c r="AG75" s="437"/>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5"/>
      <c r="B76" s="926"/>
      <c r="C76" s="926"/>
      <c r="D76" s="926"/>
      <c r="E76" s="926"/>
      <c r="F76" s="927"/>
      <c r="G76" s="431"/>
      <c r="H76" s="436"/>
      <c r="I76" s="436"/>
      <c r="J76" s="436"/>
      <c r="K76" s="437"/>
      <c r="L76" s="425"/>
      <c r="M76" s="426"/>
      <c r="N76" s="426"/>
      <c r="O76" s="426"/>
      <c r="P76" s="426"/>
      <c r="Q76" s="426"/>
      <c r="R76" s="426"/>
      <c r="S76" s="426"/>
      <c r="T76" s="426"/>
      <c r="U76" s="426"/>
      <c r="V76" s="426"/>
      <c r="W76" s="426"/>
      <c r="X76" s="427"/>
      <c r="Y76" s="428"/>
      <c r="Z76" s="429"/>
      <c r="AA76" s="429"/>
      <c r="AB76" s="441"/>
      <c r="AC76" s="431"/>
      <c r="AD76" s="436"/>
      <c r="AE76" s="436"/>
      <c r="AF76" s="436"/>
      <c r="AG76" s="437"/>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5"/>
      <c r="B77" s="926"/>
      <c r="C77" s="926"/>
      <c r="D77" s="926"/>
      <c r="E77" s="926"/>
      <c r="F77" s="927"/>
      <c r="G77" s="431"/>
      <c r="H77" s="436"/>
      <c r="I77" s="436"/>
      <c r="J77" s="436"/>
      <c r="K77" s="437"/>
      <c r="L77" s="425"/>
      <c r="M77" s="426"/>
      <c r="N77" s="426"/>
      <c r="O77" s="426"/>
      <c r="P77" s="426"/>
      <c r="Q77" s="426"/>
      <c r="R77" s="426"/>
      <c r="S77" s="426"/>
      <c r="T77" s="426"/>
      <c r="U77" s="426"/>
      <c r="V77" s="426"/>
      <c r="W77" s="426"/>
      <c r="X77" s="427"/>
      <c r="Y77" s="428"/>
      <c r="Z77" s="429"/>
      <c r="AA77" s="429"/>
      <c r="AB77" s="441"/>
      <c r="AC77" s="431"/>
      <c r="AD77" s="436"/>
      <c r="AE77" s="436"/>
      <c r="AF77" s="436"/>
      <c r="AG77" s="437"/>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5"/>
      <c r="B78" s="926"/>
      <c r="C78" s="926"/>
      <c r="D78" s="926"/>
      <c r="E78" s="926"/>
      <c r="F78" s="927"/>
      <c r="G78" s="431"/>
      <c r="H78" s="436"/>
      <c r="I78" s="436"/>
      <c r="J78" s="436"/>
      <c r="K78" s="437"/>
      <c r="L78" s="425"/>
      <c r="M78" s="426"/>
      <c r="N78" s="426"/>
      <c r="O78" s="426"/>
      <c r="P78" s="426"/>
      <c r="Q78" s="426"/>
      <c r="R78" s="426"/>
      <c r="S78" s="426"/>
      <c r="T78" s="426"/>
      <c r="U78" s="426"/>
      <c r="V78" s="426"/>
      <c r="W78" s="426"/>
      <c r="X78" s="427"/>
      <c r="Y78" s="428"/>
      <c r="Z78" s="429"/>
      <c r="AA78" s="429"/>
      <c r="AB78" s="441"/>
      <c r="AC78" s="431"/>
      <c r="AD78" s="436"/>
      <c r="AE78" s="436"/>
      <c r="AF78" s="436"/>
      <c r="AG78" s="437"/>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5"/>
      <c r="B79" s="926"/>
      <c r="C79" s="926"/>
      <c r="D79" s="926"/>
      <c r="E79" s="926"/>
      <c r="F79" s="927"/>
      <c r="G79" s="431"/>
      <c r="H79" s="436"/>
      <c r="I79" s="436"/>
      <c r="J79" s="436"/>
      <c r="K79" s="437"/>
      <c r="L79" s="425"/>
      <c r="M79" s="426"/>
      <c r="N79" s="426"/>
      <c r="O79" s="426"/>
      <c r="P79" s="426"/>
      <c r="Q79" s="426"/>
      <c r="R79" s="426"/>
      <c r="S79" s="426"/>
      <c r="T79" s="426"/>
      <c r="U79" s="426"/>
      <c r="V79" s="426"/>
      <c r="W79" s="426"/>
      <c r="X79" s="427"/>
      <c r="Y79" s="428"/>
      <c r="Z79" s="429"/>
      <c r="AA79" s="429"/>
      <c r="AB79" s="441"/>
      <c r="AC79" s="431"/>
      <c r="AD79" s="436"/>
      <c r="AE79" s="436"/>
      <c r="AF79" s="436"/>
      <c r="AG79" s="437"/>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5"/>
      <c r="B80" s="926"/>
      <c r="C80" s="926"/>
      <c r="D80" s="926"/>
      <c r="E80" s="926"/>
      <c r="F80" s="927"/>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5"/>
      <c r="B81" s="926"/>
      <c r="C81" s="926"/>
      <c r="D81" s="926"/>
      <c r="E81" s="926"/>
      <c r="F81" s="927"/>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8"/>
    </row>
    <row r="82" spans="1:50" ht="24.75" customHeight="1" x14ac:dyDescent="0.15">
      <c r="A82" s="925"/>
      <c r="B82" s="926"/>
      <c r="C82" s="926"/>
      <c r="D82" s="926"/>
      <c r="E82" s="926"/>
      <c r="F82" s="927"/>
      <c r="G82" s="462"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3"/>
      <c r="AC82" s="462"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25"/>
      <c r="B83" s="926"/>
      <c r="C83" s="926"/>
      <c r="D83" s="926"/>
      <c r="E83" s="926"/>
      <c r="F83" s="927"/>
      <c r="G83" s="531"/>
      <c r="H83" s="532"/>
      <c r="I83" s="532"/>
      <c r="J83" s="532"/>
      <c r="K83" s="533"/>
      <c r="L83" s="525"/>
      <c r="M83" s="636"/>
      <c r="N83" s="636"/>
      <c r="O83" s="636"/>
      <c r="P83" s="636"/>
      <c r="Q83" s="636"/>
      <c r="R83" s="636"/>
      <c r="S83" s="636"/>
      <c r="T83" s="636"/>
      <c r="U83" s="636"/>
      <c r="V83" s="636"/>
      <c r="W83" s="636"/>
      <c r="X83" s="637"/>
      <c r="Y83" s="487"/>
      <c r="Z83" s="488"/>
      <c r="AA83" s="488"/>
      <c r="AB83" s="690"/>
      <c r="AC83" s="531"/>
      <c r="AD83" s="532"/>
      <c r="AE83" s="532"/>
      <c r="AF83" s="532"/>
      <c r="AG83" s="533"/>
      <c r="AH83" s="525"/>
      <c r="AI83" s="636"/>
      <c r="AJ83" s="636"/>
      <c r="AK83" s="636"/>
      <c r="AL83" s="636"/>
      <c r="AM83" s="636"/>
      <c r="AN83" s="636"/>
      <c r="AO83" s="636"/>
      <c r="AP83" s="636"/>
      <c r="AQ83" s="636"/>
      <c r="AR83" s="636"/>
      <c r="AS83" s="636"/>
      <c r="AT83" s="637"/>
      <c r="AU83" s="487"/>
      <c r="AV83" s="488"/>
      <c r="AW83" s="488"/>
      <c r="AX83" s="489"/>
    </row>
    <row r="84" spans="1:50" ht="24.75" customHeight="1" x14ac:dyDescent="0.15">
      <c r="A84" s="925"/>
      <c r="B84" s="926"/>
      <c r="C84" s="926"/>
      <c r="D84" s="926"/>
      <c r="E84" s="926"/>
      <c r="F84" s="927"/>
      <c r="G84" s="431"/>
      <c r="H84" s="436"/>
      <c r="I84" s="436"/>
      <c r="J84" s="436"/>
      <c r="K84" s="437"/>
      <c r="L84" s="425"/>
      <c r="M84" s="426"/>
      <c r="N84" s="426"/>
      <c r="O84" s="426"/>
      <c r="P84" s="426"/>
      <c r="Q84" s="426"/>
      <c r="R84" s="426"/>
      <c r="S84" s="426"/>
      <c r="T84" s="426"/>
      <c r="U84" s="426"/>
      <c r="V84" s="426"/>
      <c r="W84" s="426"/>
      <c r="X84" s="427"/>
      <c r="Y84" s="428"/>
      <c r="Z84" s="429"/>
      <c r="AA84" s="429"/>
      <c r="AB84" s="441"/>
      <c r="AC84" s="431"/>
      <c r="AD84" s="436"/>
      <c r="AE84" s="436"/>
      <c r="AF84" s="436"/>
      <c r="AG84" s="437"/>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5"/>
      <c r="B85" s="926"/>
      <c r="C85" s="926"/>
      <c r="D85" s="926"/>
      <c r="E85" s="926"/>
      <c r="F85" s="927"/>
      <c r="G85" s="431"/>
      <c r="H85" s="436"/>
      <c r="I85" s="436"/>
      <c r="J85" s="436"/>
      <c r="K85" s="437"/>
      <c r="L85" s="425"/>
      <c r="M85" s="426"/>
      <c r="N85" s="426"/>
      <c r="O85" s="426"/>
      <c r="P85" s="426"/>
      <c r="Q85" s="426"/>
      <c r="R85" s="426"/>
      <c r="S85" s="426"/>
      <c r="T85" s="426"/>
      <c r="U85" s="426"/>
      <c r="V85" s="426"/>
      <c r="W85" s="426"/>
      <c r="X85" s="427"/>
      <c r="Y85" s="428"/>
      <c r="Z85" s="429"/>
      <c r="AA85" s="429"/>
      <c r="AB85" s="441"/>
      <c r="AC85" s="431"/>
      <c r="AD85" s="436"/>
      <c r="AE85" s="436"/>
      <c r="AF85" s="436"/>
      <c r="AG85" s="437"/>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5"/>
      <c r="B86" s="926"/>
      <c r="C86" s="926"/>
      <c r="D86" s="926"/>
      <c r="E86" s="926"/>
      <c r="F86" s="927"/>
      <c r="G86" s="431"/>
      <c r="H86" s="436"/>
      <c r="I86" s="436"/>
      <c r="J86" s="436"/>
      <c r="K86" s="437"/>
      <c r="L86" s="425"/>
      <c r="M86" s="426"/>
      <c r="N86" s="426"/>
      <c r="O86" s="426"/>
      <c r="P86" s="426"/>
      <c r="Q86" s="426"/>
      <c r="R86" s="426"/>
      <c r="S86" s="426"/>
      <c r="T86" s="426"/>
      <c r="U86" s="426"/>
      <c r="V86" s="426"/>
      <c r="W86" s="426"/>
      <c r="X86" s="427"/>
      <c r="Y86" s="428"/>
      <c r="Z86" s="429"/>
      <c r="AA86" s="429"/>
      <c r="AB86" s="441"/>
      <c r="AC86" s="431"/>
      <c r="AD86" s="436"/>
      <c r="AE86" s="436"/>
      <c r="AF86" s="436"/>
      <c r="AG86" s="437"/>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5"/>
      <c r="B87" s="926"/>
      <c r="C87" s="926"/>
      <c r="D87" s="926"/>
      <c r="E87" s="926"/>
      <c r="F87" s="927"/>
      <c r="G87" s="431"/>
      <c r="H87" s="436"/>
      <c r="I87" s="436"/>
      <c r="J87" s="436"/>
      <c r="K87" s="437"/>
      <c r="L87" s="425"/>
      <c r="M87" s="426"/>
      <c r="N87" s="426"/>
      <c r="O87" s="426"/>
      <c r="P87" s="426"/>
      <c r="Q87" s="426"/>
      <c r="R87" s="426"/>
      <c r="S87" s="426"/>
      <c r="T87" s="426"/>
      <c r="U87" s="426"/>
      <c r="V87" s="426"/>
      <c r="W87" s="426"/>
      <c r="X87" s="427"/>
      <c r="Y87" s="428"/>
      <c r="Z87" s="429"/>
      <c r="AA87" s="429"/>
      <c r="AB87" s="441"/>
      <c r="AC87" s="431"/>
      <c r="AD87" s="436"/>
      <c r="AE87" s="436"/>
      <c r="AF87" s="436"/>
      <c r="AG87" s="437"/>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5"/>
      <c r="B88" s="926"/>
      <c r="C88" s="926"/>
      <c r="D88" s="926"/>
      <c r="E88" s="926"/>
      <c r="F88" s="927"/>
      <c r="G88" s="431"/>
      <c r="H88" s="436"/>
      <c r="I88" s="436"/>
      <c r="J88" s="436"/>
      <c r="K88" s="437"/>
      <c r="L88" s="425"/>
      <c r="M88" s="426"/>
      <c r="N88" s="426"/>
      <c r="O88" s="426"/>
      <c r="P88" s="426"/>
      <c r="Q88" s="426"/>
      <c r="R88" s="426"/>
      <c r="S88" s="426"/>
      <c r="T88" s="426"/>
      <c r="U88" s="426"/>
      <c r="V88" s="426"/>
      <c r="W88" s="426"/>
      <c r="X88" s="427"/>
      <c r="Y88" s="428"/>
      <c r="Z88" s="429"/>
      <c r="AA88" s="429"/>
      <c r="AB88" s="441"/>
      <c r="AC88" s="431"/>
      <c r="AD88" s="436"/>
      <c r="AE88" s="436"/>
      <c r="AF88" s="436"/>
      <c r="AG88" s="437"/>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5"/>
      <c r="B89" s="926"/>
      <c r="C89" s="926"/>
      <c r="D89" s="926"/>
      <c r="E89" s="926"/>
      <c r="F89" s="927"/>
      <c r="G89" s="431"/>
      <c r="H89" s="436"/>
      <c r="I89" s="436"/>
      <c r="J89" s="436"/>
      <c r="K89" s="437"/>
      <c r="L89" s="425"/>
      <c r="M89" s="426"/>
      <c r="N89" s="426"/>
      <c r="O89" s="426"/>
      <c r="P89" s="426"/>
      <c r="Q89" s="426"/>
      <c r="R89" s="426"/>
      <c r="S89" s="426"/>
      <c r="T89" s="426"/>
      <c r="U89" s="426"/>
      <c r="V89" s="426"/>
      <c r="W89" s="426"/>
      <c r="X89" s="427"/>
      <c r="Y89" s="428"/>
      <c r="Z89" s="429"/>
      <c r="AA89" s="429"/>
      <c r="AB89" s="441"/>
      <c r="AC89" s="431"/>
      <c r="AD89" s="436"/>
      <c r="AE89" s="436"/>
      <c r="AF89" s="436"/>
      <c r="AG89" s="437"/>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5"/>
      <c r="B90" s="926"/>
      <c r="C90" s="926"/>
      <c r="D90" s="926"/>
      <c r="E90" s="926"/>
      <c r="F90" s="927"/>
      <c r="G90" s="431"/>
      <c r="H90" s="436"/>
      <c r="I90" s="436"/>
      <c r="J90" s="436"/>
      <c r="K90" s="437"/>
      <c r="L90" s="425"/>
      <c r="M90" s="426"/>
      <c r="N90" s="426"/>
      <c r="O90" s="426"/>
      <c r="P90" s="426"/>
      <c r="Q90" s="426"/>
      <c r="R90" s="426"/>
      <c r="S90" s="426"/>
      <c r="T90" s="426"/>
      <c r="U90" s="426"/>
      <c r="V90" s="426"/>
      <c r="W90" s="426"/>
      <c r="X90" s="427"/>
      <c r="Y90" s="428"/>
      <c r="Z90" s="429"/>
      <c r="AA90" s="429"/>
      <c r="AB90" s="441"/>
      <c r="AC90" s="431"/>
      <c r="AD90" s="436"/>
      <c r="AE90" s="436"/>
      <c r="AF90" s="436"/>
      <c r="AG90" s="437"/>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5"/>
      <c r="B91" s="926"/>
      <c r="C91" s="926"/>
      <c r="D91" s="926"/>
      <c r="E91" s="926"/>
      <c r="F91" s="927"/>
      <c r="G91" s="431"/>
      <c r="H91" s="436"/>
      <c r="I91" s="436"/>
      <c r="J91" s="436"/>
      <c r="K91" s="437"/>
      <c r="L91" s="425"/>
      <c r="M91" s="426"/>
      <c r="N91" s="426"/>
      <c r="O91" s="426"/>
      <c r="P91" s="426"/>
      <c r="Q91" s="426"/>
      <c r="R91" s="426"/>
      <c r="S91" s="426"/>
      <c r="T91" s="426"/>
      <c r="U91" s="426"/>
      <c r="V91" s="426"/>
      <c r="W91" s="426"/>
      <c r="X91" s="427"/>
      <c r="Y91" s="428"/>
      <c r="Z91" s="429"/>
      <c r="AA91" s="429"/>
      <c r="AB91" s="441"/>
      <c r="AC91" s="431"/>
      <c r="AD91" s="436"/>
      <c r="AE91" s="436"/>
      <c r="AF91" s="436"/>
      <c r="AG91" s="437"/>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5"/>
      <c r="B92" s="926"/>
      <c r="C92" s="926"/>
      <c r="D92" s="926"/>
      <c r="E92" s="926"/>
      <c r="F92" s="927"/>
      <c r="G92" s="431"/>
      <c r="H92" s="436"/>
      <c r="I92" s="436"/>
      <c r="J92" s="436"/>
      <c r="K92" s="437"/>
      <c r="L92" s="425"/>
      <c r="M92" s="426"/>
      <c r="N92" s="426"/>
      <c r="O92" s="426"/>
      <c r="P92" s="426"/>
      <c r="Q92" s="426"/>
      <c r="R92" s="426"/>
      <c r="S92" s="426"/>
      <c r="T92" s="426"/>
      <c r="U92" s="426"/>
      <c r="V92" s="426"/>
      <c r="W92" s="426"/>
      <c r="X92" s="427"/>
      <c r="Y92" s="428"/>
      <c r="Z92" s="429"/>
      <c r="AA92" s="429"/>
      <c r="AB92" s="441"/>
      <c r="AC92" s="431"/>
      <c r="AD92" s="436"/>
      <c r="AE92" s="436"/>
      <c r="AF92" s="436"/>
      <c r="AG92" s="437"/>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5"/>
      <c r="B93" s="926"/>
      <c r="C93" s="926"/>
      <c r="D93" s="926"/>
      <c r="E93" s="926"/>
      <c r="F93" s="927"/>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5"/>
      <c r="B94" s="926"/>
      <c r="C94" s="926"/>
      <c r="D94" s="926"/>
      <c r="E94" s="926"/>
      <c r="F94" s="927"/>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8"/>
    </row>
    <row r="95" spans="1:50" ht="24.75" customHeight="1" x14ac:dyDescent="0.15">
      <c r="A95" s="925"/>
      <c r="B95" s="926"/>
      <c r="C95" s="926"/>
      <c r="D95" s="926"/>
      <c r="E95" s="926"/>
      <c r="F95" s="927"/>
      <c r="G95" s="462"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3"/>
      <c r="AC95" s="462"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25"/>
      <c r="B96" s="926"/>
      <c r="C96" s="926"/>
      <c r="D96" s="926"/>
      <c r="E96" s="926"/>
      <c r="F96" s="927"/>
      <c r="G96" s="531"/>
      <c r="H96" s="532"/>
      <c r="I96" s="532"/>
      <c r="J96" s="532"/>
      <c r="K96" s="533"/>
      <c r="L96" s="525"/>
      <c r="M96" s="636"/>
      <c r="N96" s="636"/>
      <c r="O96" s="636"/>
      <c r="P96" s="636"/>
      <c r="Q96" s="636"/>
      <c r="R96" s="636"/>
      <c r="S96" s="636"/>
      <c r="T96" s="636"/>
      <c r="U96" s="636"/>
      <c r="V96" s="636"/>
      <c r="W96" s="636"/>
      <c r="X96" s="637"/>
      <c r="Y96" s="487"/>
      <c r="Z96" s="488"/>
      <c r="AA96" s="488"/>
      <c r="AB96" s="690"/>
      <c r="AC96" s="531"/>
      <c r="AD96" s="532"/>
      <c r="AE96" s="532"/>
      <c r="AF96" s="532"/>
      <c r="AG96" s="533"/>
      <c r="AH96" s="525"/>
      <c r="AI96" s="636"/>
      <c r="AJ96" s="636"/>
      <c r="AK96" s="636"/>
      <c r="AL96" s="636"/>
      <c r="AM96" s="636"/>
      <c r="AN96" s="636"/>
      <c r="AO96" s="636"/>
      <c r="AP96" s="636"/>
      <c r="AQ96" s="636"/>
      <c r="AR96" s="636"/>
      <c r="AS96" s="636"/>
      <c r="AT96" s="637"/>
      <c r="AU96" s="487"/>
      <c r="AV96" s="488"/>
      <c r="AW96" s="488"/>
      <c r="AX96" s="489"/>
    </row>
    <row r="97" spans="1:50" ht="24.75" customHeight="1" x14ac:dyDescent="0.15">
      <c r="A97" s="925"/>
      <c r="B97" s="926"/>
      <c r="C97" s="926"/>
      <c r="D97" s="926"/>
      <c r="E97" s="926"/>
      <c r="F97" s="927"/>
      <c r="G97" s="431"/>
      <c r="H97" s="436"/>
      <c r="I97" s="436"/>
      <c r="J97" s="436"/>
      <c r="K97" s="437"/>
      <c r="L97" s="425"/>
      <c r="M97" s="426"/>
      <c r="N97" s="426"/>
      <c r="O97" s="426"/>
      <c r="P97" s="426"/>
      <c r="Q97" s="426"/>
      <c r="R97" s="426"/>
      <c r="S97" s="426"/>
      <c r="T97" s="426"/>
      <c r="U97" s="426"/>
      <c r="V97" s="426"/>
      <c r="W97" s="426"/>
      <c r="X97" s="427"/>
      <c r="Y97" s="428"/>
      <c r="Z97" s="429"/>
      <c r="AA97" s="429"/>
      <c r="AB97" s="441"/>
      <c r="AC97" s="431"/>
      <c r="AD97" s="436"/>
      <c r="AE97" s="436"/>
      <c r="AF97" s="436"/>
      <c r="AG97" s="437"/>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5"/>
      <c r="B98" s="926"/>
      <c r="C98" s="926"/>
      <c r="D98" s="926"/>
      <c r="E98" s="926"/>
      <c r="F98" s="927"/>
      <c r="G98" s="431"/>
      <c r="H98" s="436"/>
      <c r="I98" s="436"/>
      <c r="J98" s="436"/>
      <c r="K98" s="437"/>
      <c r="L98" s="425"/>
      <c r="M98" s="426"/>
      <c r="N98" s="426"/>
      <c r="O98" s="426"/>
      <c r="P98" s="426"/>
      <c r="Q98" s="426"/>
      <c r="R98" s="426"/>
      <c r="S98" s="426"/>
      <c r="T98" s="426"/>
      <c r="U98" s="426"/>
      <c r="V98" s="426"/>
      <c r="W98" s="426"/>
      <c r="X98" s="427"/>
      <c r="Y98" s="428"/>
      <c r="Z98" s="429"/>
      <c r="AA98" s="429"/>
      <c r="AB98" s="441"/>
      <c r="AC98" s="431"/>
      <c r="AD98" s="436"/>
      <c r="AE98" s="436"/>
      <c r="AF98" s="436"/>
      <c r="AG98" s="437"/>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5"/>
      <c r="B99" s="926"/>
      <c r="C99" s="926"/>
      <c r="D99" s="926"/>
      <c r="E99" s="926"/>
      <c r="F99" s="927"/>
      <c r="G99" s="431"/>
      <c r="H99" s="436"/>
      <c r="I99" s="436"/>
      <c r="J99" s="436"/>
      <c r="K99" s="437"/>
      <c r="L99" s="425"/>
      <c r="M99" s="426"/>
      <c r="N99" s="426"/>
      <c r="O99" s="426"/>
      <c r="P99" s="426"/>
      <c r="Q99" s="426"/>
      <c r="R99" s="426"/>
      <c r="S99" s="426"/>
      <c r="T99" s="426"/>
      <c r="U99" s="426"/>
      <c r="V99" s="426"/>
      <c r="W99" s="426"/>
      <c r="X99" s="427"/>
      <c r="Y99" s="428"/>
      <c r="Z99" s="429"/>
      <c r="AA99" s="429"/>
      <c r="AB99" s="441"/>
      <c r="AC99" s="431"/>
      <c r="AD99" s="436"/>
      <c r="AE99" s="436"/>
      <c r="AF99" s="436"/>
      <c r="AG99" s="437"/>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5"/>
      <c r="B100" s="926"/>
      <c r="C100" s="926"/>
      <c r="D100" s="926"/>
      <c r="E100" s="926"/>
      <c r="F100" s="927"/>
      <c r="G100" s="431"/>
      <c r="H100" s="436"/>
      <c r="I100" s="436"/>
      <c r="J100" s="436"/>
      <c r="K100" s="437"/>
      <c r="L100" s="425"/>
      <c r="M100" s="426"/>
      <c r="N100" s="426"/>
      <c r="O100" s="426"/>
      <c r="P100" s="426"/>
      <c r="Q100" s="426"/>
      <c r="R100" s="426"/>
      <c r="S100" s="426"/>
      <c r="T100" s="426"/>
      <c r="U100" s="426"/>
      <c r="V100" s="426"/>
      <c r="W100" s="426"/>
      <c r="X100" s="427"/>
      <c r="Y100" s="428"/>
      <c r="Z100" s="429"/>
      <c r="AA100" s="429"/>
      <c r="AB100" s="441"/>
      <c r="AC100" s="431"/>
      <c r="AD100" s="436"/>
      <c r="AE100" s="436"/>
      <c r="AF100" s="436"/>
      <c r="AG100" s="437"/>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5"/>
      <c r="B101" s="926"/>
      <c r="C101" s="926"/>
      <c r="D101" s="926"/>
      <c r="E101" s="926"/>
      <c r="F101" s="927"/>
      <c r="G101" s="431"/>
      <c r="H101" s="436"/>
      <c r="I101" s="436"/>
      <c r="J101" s="436"/>
      <c r="K101" s="437"/>
      <c r="L101" s="425"/>
      <c r="M101" s="426"/>
      <c r="N101" s="426"/>
      <c r="O101" s="426"/>
      <c r="P101" s="426"/>
      <c r="Q101" s="426"/>
      <c r="R101" s="426"/>
      <c r="S101" s="426"/>
      <c r="T101" s="426"/>
      <c r="U101" s="426"/>
      <c r="V101" s="426"/>
      <c r="W101" s="426"/>
      <c r="X101" s="427"/>
      <c r="Y101" s="428"/>
      <c r="Z101" s="429"/>
      <c r="AA101" s="429"/>
      <c r="AB101" s="441"/>
      <c r="AC101" s="431"/>
      <c r="AD101" s="436"/>
      <c r="AE101" s="436"/>
      <c r="AF101" s="436"/>
      <c r="AG101" s="437"/>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5"/>
      <c r="B102" s="926"/>
      <c r="C102" s="926"/>
      <c r="D102" s="926"/>
      <c r="E102" s="926"/>
      <c r="F102" s="927"/>
      <c r="G102" s="431"/>
      <c r="H102" s="436"/>
      <c r="I102" s="436"/>
      <c r="J102" s="436"/>
      <c r="K102" s="437"/>
      <c r="L102" s="425"/>
      <c r="M102" s="426"/>
      <c r="N102" s="426"/>
      <c r="O102" s="426"/>
      <c r="P102" s="426"/>
      <c r="Q102" s="426"/>
      <c r="R102" s="426"/>
      <c r="S102" s="426"/>
      <c r="T102" s="426"/>
      <c r="U102" s="426"/>
      <c r="V102" s="426"/>
      <c r="W102" s="426"/>
      <c r="X102" s="427"/>
      <c r="Y102" s="428"/>
      <c r="Z102" s="429"/>
      <c r="AA102" s="429"/>
      <c r="AB102" s="441"/>
      <c r="AC102" s="431"/>
      <c r="AD102" s="436"/>
      <c r="AE102" s="436"/>
      <c r="AF102" s="436"/>
      <c r="AG102" s="437"/>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5"/>
      <c r="B103" s="926"/>
      <c r="C103" s="926"/>
      <c r="D103" s="926"/>
      <c r="E103" s="926"/>
      <c r="F103" s="927"/>
      <c r="G103" s="431"/>
      <c r="H103" s="436"/>
      <c r="I103" s="436"/>
      <c r="J103" s="436"/>
      <c r="K103" s="437"/>
      <c r="L103" s="425"/>
      <c r="M103" s="426"/>
      <c r="N103" s="426"/>
      <c r="O103" s="426"/>
      <c r="P103" s="426"/>
      <c r="Q103" s="426"/>
      <c r="R103" s="426"/>
      <c r="S103" s="426"/>
      <c r="T103" s="426"/>
      <c r="U103" s="426"/>
      <c r="V103" s="426"/>
      <c r="W103" s="426"/>
      <c r="X103" s="427"/>
      <c r="Y103" s="428"/>
      <c r="Z103" s="429"/>
      <c r="AA103" s="429"/>
      <c r="AB103" s="441"/>
      <c r="AC103" s="431"/>
      <c r="AD103" s="436"/>
      <c r="AE103" s="436"/>
      <c r="AF103" s="436"/>
      <c r="AG103" s="437"/>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5"/>
      <c r="B104" s="926"/>
      <c r="C104" s="926"/>
      <c r="D104" s="926"/>
      <c r="E104" s="926"/>
      <c r="F104" s="927"/>
      <c r="G104" s="431"/>
      <c r="H104" s="436"/>
      <c r="I104" s="436"/>
      <c r="J104" s="436"/>
      <c r="K104" s="437"/>
      <c r="L104" s="425"/>
      <c r="M104" s="426"/>
      <c r="N104" s="426"/>
      <c r="O104" s="426"/>
      <c r="P104" s="426"/>
      <c r="Q104" s="426"/>
      <c r="R104" s="426"/>
      <c r="S104" s="426"/>
      <c r="T104" s="426"/>
      <c r="U104" s="426"/>
      <c r="V104" s="426"/>
      <c r="W104" s="426"/>
      <c r="X104" s="427"/>
      <c r="Y104" s="428"/>
      <c r="Z104" s="429"/>
      <c r="AA104" s="429"/>
      <c r="AB104" s="441"/>
      <c r="AC104" s="431"/>
      <c r="AD104" s="436"/>
      <c r="AE104" s="436"/>
      <c r="AF104" s="436"/>
      <c r="AG104" s="437"/>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5"/>
      <c r="B105" s="926"/>
      <c r="C105" s="926"/>
      <c r="D105" s="926"/>
      <c r="E105" s="926"/>
      <c r="F105" s="927"/>
      <c r="G105" s="431"/>
      <c r="H105" s="436"/>
      <c r="I105" s="436"/>
      <c r="J105" s="436"/>
      <c r="K105" s="437"/>
      <c r="L105" s="425"/>
      <c r="M105" s="426"/>
      <c r="N105" s="426"/>
      <c r="O105" s="426"/>
      <c r="P105" s="426"/>
      <c r="Q105" s="426"/>
      <c r="R105" s="426"/>
      <c r="S105" s="426"/>
      <c r="T105" s="426"/>
      <c r="U105" s="426"/>
      <c r="V105" s="426"/>
      <c r="W105" s="426"/>
      <c r="X105" s="427"/>
      <c r="Y105" s="428"/>
      <c r="Z105" s="429"/>
      <c r="AA105" s="429"/>
      <c r="AB105" s="441"/>
      <c r="AC105" s="431"/>
      <c r="AD105" s="436"/>
      <c r="AE105" s="436"/>
      <c r="AF105" s="436"/>
      <c r="AG105" s="437"/>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31" t="s">
        <v>32</v>
      </c>
      <c r="B108" s="932"/>
      <c r="C108" s="932"/>
      <c r="D108" s="932"/>
      <c r="E108" s="932"/>
      <c r="F108" s="933"/>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8"/>
    </row>
    <row r="109" spans="1:50" ht="24.75" customHeight="1" x14ac:dyDescent="0.15">
      <c r="A109" s="925"/>
      <c r="B109" s="926"/>
      <c r="C109" s="926"/>
      <c r="D109" s="926"/>
      <c r="E109" s="926"/>
      <c r="F109" s="927"/>
      <c r="G109" s="462"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3"/>
      <c r="AC109" s="462"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25"/>
      <c r="B110" s="926"/>
      <c r="C110" s="926"/>
      <c r="D110" s="926"/>
      <c r="E110" s="926"/>
      <c r="F110" s="927"/>
      <c r="G110" s="531"/>
      <c r="H110" s="532"/>
      <c r="I110" s="532"/>
      <c r="J110" s="532"/>
      <c r="K110" s="533"/>
      <c r="L110" s="525"/>
      <c r="M110" s="636"/>
      <c r="N110" s="636"/>
      <c r="O110" s="636"/>
      <c r="P110" s="636"/>
      <c r="Q110" s="636"/>
      <c r="R110" s="636"/>
      <c r="S110" s="636"/>
      <c r="T110" s="636"/>
      <c r="U110" s="636"/>
      <c r="V110" s="636"/>
      <c r="W110" s="636"/>
      <c r="X110" s="637"/>
      <c r="Y110" s="487"/>
      <c r="Z110" s="488"/>
      <c r="AA110" s="488"/>
      <c r="AB110" s="690"/>
      <c r="AC110" s="531"/>
      <c r="AD110" s="532"/>
      <c r="AE110" s="532"/>
      <c r="AF110" s="532"/>
      <c r="AG110" s="533"/>
      <c r="AH110" s="525"/>
      <c r="AI110" s="636"/>
      <c r="AJ110" s="636"/>
      <c r="AK110" s="636"/>
      <c r="AL110" s="636"/>
      <c r="AM110" s="636"/>
      <c r="AN110" s="636"/>
      <c r="AO110" s="636"/>
      <c r="AP110" s="636"/>
      <c r="AQ110" s="636"/>
      <c r="AR110" s="636"/>
      <c r="AS110" s="636"/>
      <c r="AT110" s="637"/>
      <c r="AU110" s="487"/>
      <c r="AV110" s="488"/>
      <c r="AW110" s="488"/>
      <c r="AX110" s="489"/>
    </row>
    <row r="111" spans="1:50" ht="24.75" customHeight="1" x14ac:dyDescent="0.15">
      <c r="A111" s="925"/>
      <c r="B111" s="926"/>
      <c r="C111" s="926"/>
      <c r="D111" s="926"/>
      <c r="E111" s="926"/>
      <c r="F111" s="927"/>
      <c r="G111" s="431"/>
      <c r="H111" s="436"/>
      <c r="I111" s="436"/>
      <c r="J111" s="436"/>
      <c r="K111" s="437"/>
      <c r="L111" s="425"/>
      <c r="M111" s="426"/>
      <c r="N111" s="426"/>
      <c r="O111" s="426"/>
      <c r="P111" s="426"/>
      <c r="Q111" s="426"/>
      <c r="R111" s="426"/>
      <c r="S111" s="426"/>
      <c r="T111" s="426"/>
      <c r="U111" s="426"/>
      <c r="V111" s="426"/>
      <c r="W111" s="426"/>
      <c r="X111" s="427"/>
      <c r="Y111" s="428"/>
      <c r="Z111" s="429"/>
      <c r="AA111" s="429"/>
      <c r="AB111" s="441"/>
      <c r="AC111" s="431"/>
      <c r="AD111" s="436"/>
      <c r="AE111" s="436"/>
      <c r="AF111" s="436"/>
      <c r="AG111" s="437"/>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5"/>
      <c r="B112" s="926"/>
      <c r="C112" s="926"/>
      <c r="D112" s="926"/>
      <c r="E112" s="926"/>
      <c r="F112" s="927"/>
      <c r="G112" s="431"/>
      <c r="H112" s="436"/>
      <c r="I112" s="436"/>
      <c r="J112" s="436"/>
      <c r="K112" s="437"/>
      <c r="L112" s="425"/>
      <c r="M112" s="426"/>
      <c r="N112" s="426"/>
      <c r="O112" s="426"/>
      <c r="P112" s="426"/>
      <c r="Q112" s="426"/>
      <c r="R112" s="426"/>
      <c r="S112" s="426"/>
      <c r="T112" s="426"/>
      <c r="U112" s="426"/>
      <c r="V112" s="426"/>
      <c r="W112" s="426"/>
      <c r="X112" s="427"/>
      <c r="Y112" s="428"/>
      <c r="Z112" s="429"/>
      <c r="AA112" s="429"/>
      <c r="AB112" s="441"/>
      <c r="AC112" s="431"/>
      <c r="AD112" s="436"/>
      <c r="AE112" s="436"/>
      <c r="AF112" s="436"/>
      <c r="AG112" s="437"/>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5"/>
      <c r="B113" s="926"/>
      <c r="C113" s="926"/>
      <c r="D113" s="926"/>
      <c r="E113" s="926"/>
      <c r="F113" s="927"/>
      <c r="G113" s="431"/>
      <c r="H113" s="436"/>
      <c r="I113" s="436"/>
      <c r="J113" s="436"/>
      <c r="K113" s="437"/>
      <c r="L113" s="425"/>
      <c r="M113" s="426"/>
      <c r="N113" s="426"/>
      <c r="O113" s="426"/>
      <c r="P113" s="426"/>
      <c r="Q113" s="426"/>
      <c r="R113" s="426"/>
      <c r="S113" s="426"/>
      <c r="T113" s="426"/>
      <c r="U113" s="426"/>
      <c r="V113" s="426"/>
      <c r="W113" s="426"/>
      <c r="X113" s="427"/>
      <c r="Y113" s="428"/>
      <c r="Z113" s="429"/>
      <c r="AA113" s="429"/>
      <c r="AB113" s="441"/>
      <c r="AC113" s="431"/>
      <c r="AD113" s="436"/>
      <c r="AE113" s="436"/>
      <c r="AF113" s="436"/>
      <c r="AG113" s="437"/>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5"/>
      <c r="B114" s="926"/>
      <c r="C114" s="926"/>
      <c r="D114" s="926"/>
      <c r="E114" s="926"/>
      <c r="F114" s="927"/>
      <c r="G114" s="431"/>
      <c r="H114" s="436"/>
      <c r="I114" s="436"/>
      <c r="J114" s="436"/>
      <c r="K114" s="437"/>
      <c r="L114" s="425"/>
      <c r="M114" s="426"/>
      <c r="N114" s="426"/>
      <c r="O114" s="426"/>
      <c r="P114" s="426"/>
      <c r="Q114" s="426"/>
      <c r="R114" s="426"/>
      <c r="S114" s="426"/>
      <c r="T114" s="426"/>
      <c r="U114" s="426"/>
      <c r="V114" s="426"/>
      <c r="W114" s="426"/>
      <c r="X114" s="427"/>
      <c r="Y114" s="428"/>
      <c r="Z114" s="429"/>
      <c r="AA114" s="429"/>
      <c r="AB114" s="441"/>
      <c r="AC114" s="431"/>
      <c r="AD114" s="436"/>
      <c r="AE114" s="436"/>
      <c r="AF114" s="436"/>
      <c r="AG114" s="437"/>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5"/>
      <c r="B115" s="926"/>
      <c r="C115" s="926"/>
      <c r="D115" s="926"/>
      <c r="E115" s="926"/>
      <c r="F115" s="927"/>
      <c r="G115" s="431"/>
      <c r="H115" s="436"/>
      <c r="I115" s="436"/>
      <c r="J115" s="436"/>
      <c r="K115" s="437"/>
      <c r="L115" s="425"/>
      <c r="M115" s="426"/>
      <c r="N115" s="426"/>
      <c r="O115" s="426"/>
      <c r="P115" s="426"/>
      <c r="Q115" s="426"/>
      <c r="R115" s="426"/>
      <c r="S115" s="426"/>
      <c r="T115" s="426"/>
      <c r="U115" s="426"/>
      <c r="V115" s="426"/>
      <c r="W115" s="426"/>
      <c r="X115" s="427"/>
      <c r="Y115" s="428"/>
      <c r="Z115" s="429"/>
      <c r="AA115" s="429"/>
      <c r="AB115" s="441"/>
      <c r="AC115" s="431"/>
      <c r="AD115" s="436"/>
      <c r="AE115" s="436"/>
      <c r="AF115" s="436"/>
      <c r="AG115" s="437"/>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5"/>
      <c r="B116" s="926"/>
      <c r="C116" s="926"/>
      <c r="D116" s="926"/>
      <c r="E116" s="926"/>
      <c r="F116" s="927"/>
      <c r="G116" s="431"/>
      <c r="H116" s="436"/>
      <c r="I116" s="436"/>
      <c r="J116" s="436"/>
      <c r="K116" s="437"/>
      <c r="L116" s="425"/>
      <c r="M116" s="426"/>
      <c r="N116" s="426"/>
      <c r="O116" s="426"/>
      <c r="P116" s="426"/>
      <c r="Q116" s="426"/>
      <c r="R116" s="426"/>
      <c r="S116" s="426"/>
      <c r="T116" s="426"/>
      <c r="U116" s="426"/>
      <c r="V116" s="426"/>
      <c r="W116" s="426"/>
      <c r="X116" s="427"/>
      <c r="Y116" s="428"/>
      <c r="Z116" s="429"/>
      <c r="AA116" s="429"/>
      <c r="AB116" s="441"/>
      <c r="AC116" s="431"/>
      <c r="AD116" s="436"/>
      <c r="AE116" s="436"/>
      <c r="AF116" s="436"/>
      <c r="AG116" s="437"/>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5"/>
      <c r="B117" s="926"/>
      <c r="C117" s="926"/>
      <c r="D117" s="926"/>
      <c r="E117" s="926"/>
      <c r="F117" s="927"/>
      <c r="G117" s="431"/>
      <c r="H117" s="436"/>
      <c r="I117" s="436"/>
      <c r="J117" s="436"/>
      <c r="K117" s="437"/>
      <c r="L117" s="425"/>
      <c r="M117" s="426"/>
      <c r="N117" s="426"/>
      <c r="O117" s="426"/>
      <c r="P117" s="426"/>
      <c r="Q117" s="426"/>
      <c r="R117" s="426"/>
      <c r="S117" s="426"/>
      <c r="T117" s="426"/>
      <c r="U117" s="426"/>
      <c r="V117" s="426"/>
      <c r="W117" s="426"/>
      <c r="X117" s="427"/>
      <c r="Y117" s="428"/>
      <c r="Z117" s="429"/>
      <c r="AA117" s="429"/>
      <c r="AB117" s="441"/>
      <c r="AC117" s="431"/>
      <c r="AD117" s="436"/>
      <c r="AE117" s="436"/>
      <c r="AF117" s="436"/>
      <c r="AG117" s="437"/>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5"/>
      <c r="B118" s="926"/>
      <c r="C118" s="926"/>
      <c r="D118" s="926"/>
      <c r="E118" s="926"/>
      <c r="F118" s="927"/>
      <c r="G118" s="431"/>
      <c r="H118" s="436"/>
      <c r="I118" s="436"/>
      <c r="J118" s="436"/>
      <c r="K118" s="437"/>
      <c r="L118" s="425"/>
      <c r="M118" s="426"/>
      <c r="N118" s="426"/>
      <c r="O118" s="426"/>
      <c r="P118" s="426"/>
      <c r="Q118" s="426"/>
      <c r="R118" s="426"/>
      <c r="S118" s="426"/>
      <c r="T118" s="426"/>
      <c r="U118" s="426"/>
      <c r="V118" s="426"/>
      <c r="W118" s="426"/>
      <c r="X118" s="427"/>
      <c r="Y118" s="428"/>
      <c r="Z118" s="429"/>
      <c r="AA118" s="429"/>
      <c r="AB118" s="441"/>
      <c r="AC118" s="431"/>
      <c r="AD118" s="436"/>
      <c r="AE118" s="436"/>
      <c r="AF118" s="436"/>
      <c r="AG118" s="437"/>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5"/>
      <c r="B119" s="926"/>
      <c r="C119" s="926"/>
      <c r="D119" s="926"/>
      <c r="E119" s="926"/>
      <c r="F119" s="927"/>
      <c r="G119" s="431"/>
      <c r="H119" s="436"/>
      <c r="I119" s="436"/>
      <c r="J119" s="436"/>
      <c r="K119" s="437"/>
      <c r="L119" s="425"/>
      <c r="M119" s="426"/>
      <c r="N119" s="426"/>
      <c r="O119" s="426"/>
      <c r="P119" s="426"/>
      <c r="Q119" s="426"/>
      <c r="R119" s="426"/>
      <c r="S119" s="426"/>
      <c r="T119" s="426"/>
      <c r="U119" s="426"/>
      <c r="V119" s="426"/>
      <c r="W119" s="426"/>
      <c r="X119" s="427"/>
      <c r="Y119" s="428"/>
      <c r="Z119" s="429"/>
      <c r="AA119" s="429"/>
      <c r="AB119" s="441"/>
      <c r="AC119" s="431"/>
      <c r="AD119" s="436"/>
      <c r="AE119" s="436"/>
      <c r="AF119" s="436"/>
      <c r="AG119" s="437"/>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5"/>
      <c r="B120" s="926"/>
      <c r="C120" s="926"/>
      <c r="D120" s="926"/>
      <c r="E120" s="926"/>
      <c r="F120" s="927"/>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5"/>
      <c r="B121" s="926"/>
      <c r="C121" s="926"/>
      <c r="D121" s="926"/>
      <c r="E121" s="926"/>
      <c r="F121" s="927"/>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8"/>
    </row>
    <row r="122" spans="1:50" ht="25.5" customHeight="1" x14ac:dyDescent="0.15">
      <c r="A122" s="925"/>
      <c r="B122" s="926"/>
      <c r="C122" s="926"/>
      <c r="D122" s="926"/>
      <c r="E122" s="926"/>
      <c r="F122" s="927"/>
      <c r="G122" s="462"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3"/>
      <c r="AC122" s="462"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25"/>
      <c r="B123" s="926"/>
      <c r="C123" s="926"/>
      <c r="D123" s="926"/>
      <c r="E123" s="926"/>
      <c r="F123" s="927"/>
      <c r="G123" s="531"/>
      <c r="H123" s="532"/>
      <c r="I123" s="532"/>
      <c r="J123" s="532"/>
      <c r="K123" s="533"/>
      <c r="L123" s="525"/>
      <c r="M123" s="636"/>
      <c r="N123" s="636"/>
      <c r="O123" s="636"/>
      <c r="P123" s="636"/>
      <c r="Q123" s="636"/>
      <c r="R123" s="636"/>
      <c r="S123" s="636"/>
      <c r="T123" s="636"/>
      <c r="U123" s="636"/>
      <c r="V123" s="636"/>
      <c r="W123" s="636"/>
      <c r="X123" s="637"/>
      <c r="Y123" s="487"/>
      <c r="Z123" s="488"/>
      <c r="AA123" s="488"/>
      <c r="AB123" s="690"/>
      <c r="AC123" s="531"/>
      <c r="AD123" s="532"/>
      <c r="AE123" s="532"/>
      <c r="AF123" s="532"/>
      <c r="AG123" s="533"/>
      <c r="AH123" s="525"/>
      <c r="AI123" s="636"/>
      <c r="AJ123" s="636"/>
      <c r="AK123" s="636"/>
      <c r="AL123" s="636"/>
      <c r="AM123" s="636"/>
      <c r="AN123" s="636"/>
      <c r="AO123" s="636"/>
      <c r="AP123" s="636"/>
      <c r="AQ123" s="636"/>
      <c r="AR123" s="636"/>
      <c r="AS123" s="636"/>
      <c r="AT123" s="637"/>
      <c r="AU123" s="487"/>
      <c r="AV123" s="488"/>
      <c r="AW123" s="488"/>
      <c r="AX123" s="489"/>
    </row>
    <row r="124" spans="1:50" ht="24.75" customHeight="1" x14ac:dyDescent="0.15">
      <c r="A124" s="925"/>
      <c r="B124" s="926"/>
      <c r="C124" s="926"/>
      <c r="D124" s="926"/>
      <c r="E124" s="926"/>
      <c r="F124" s="927"/>
      <c r="G124" s="431"/>
      <c r="H124" s="436"/>
      <c r="I124" s="436"/>
      <c r="J124" s="436"/>
      <c r="K124" s="437"/>
      <c r="L124" s="425"/>
      <c r="M124" s="426"/>
      <c r="N124" s="426"/>
      <c r="O124" s="426"/>
      <c r="P124" s="426"/>
      <c r="Q124" s="426"/>
      <c r="R124" s="426"/>
      <c r="S124" s="426"/>
      <c r="T124" s="426"/>
      <c r="U124" s="426"/>
      <c r="V124" s="426"/>
      <c r="W124" s="426"/>
      <c r="X124" s="427"/>
      <c r="Y124" s="428"/>
      <c r="Z124" s="429"/>
      <c r="AA124" s="429"/>
      <c r="AB124" s="441"/>
      <c r="AC124" s="431"/>
      <c r="AD124" s="436"/>
      <c r="AE124" s="436"/>
      <c r="AF124" s="436"/>
      <c r="AG124" s="437"/>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5"/>
      <c r="B125" s="926"/>
      <c r="C125" s="926"/>
      <c r="D125" s="926"/>
      <c r="E125" s="926"/>
      <c r="F125" s="927"/>
      <c r="G125" s="431"/>
      <c r="H125" s="436"/>
      <c r="I125" s="436"/>
      <c r="J125" s="436"/>
      <c r="K125" s="437"/>
      <c r="L125" s="425"/>
      <c r="M125" s="426"/>
      <c r="N125" s="426"/>
      <c r="O125" s="426"/>
      <c r="P125" s="426"/>
      <c r="Q125" s="426"/>
      <c r="R125" s="426"/>
      <c r="S125" s="426"/>
      <c r="T125" s="426"/>
      <c r="U125" s="426"/>
      <c r="V125" s="426"/>
      <c r="W125" s="426"/>
      <c r="X125" s="427"/>
      <c r="Y125" s="428"/>
      <c r="Z125" s="429"/>
      <c r="AA125" s="429"/>
      <c r="AB125" s="441"/>
      <c r="AC125" s="431"/>
      <c r="AD125" s="436"/>
      <c r="AE125" s="436"/>
      <c r="AF125" s="436"/>
      <c r="AG125" s="437"/>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5"/>
      <c r="B126" s="926"/>
      <c r="C126" s="926"/>
      <c r="D126" s="926"/>
      <c r="E126" s="926"/>
      <c r="F126" s="927"/>
      <c r="G126" s="431"/>
      <c r="H126" s="436"/>
      <c r="I126" s="436"/>
      <c r="J126" s="436"/>
      <c r="K126" s="437"/>
      <c r="L126" s="425"/>
      <c r="M126" s="426"/>
      <c r="N126" s="426"/>
      <c r="O126" s="426"/>
      <c r="P126" s="426"/>
      <c r="Q126" s="426"/>
      <c r="R126" s="426"/>
      <c r="S126" s="426"/>
      <c r="T126" s="426"/>
      <c r="U126" s="426"/>
      <c r="V126" s="426"/>
      <c r="W126" s="426"/>
      <c r="X126" s="427"/>
      <c r="Y126" s="428"/>
      <c r="Z126" s="429"/>
      <c r="AA126" s="429"/>
      <c r="AB126" s="441"/>
      <c r="AC126" s="431"/>
      <c r="AD126" s="436"/>
      <c r="AE126" s="436"/>
      <c r="AF126" s="436"/>
      <c r="AG126" s="437"/>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5"/>
      <c r="B127" s="926"/>
      <c r="C127" s="926"/>
      <c r="D127" s="926"/>
      <c r="E127" s="926"/>
      <c r="F127" s="927"/>
      <c r="G127" s="431"/>
      <c r="H127" s="436"/>
      <c r="I127" s="436"/>
      <c r="J127" s="436"/>
      <c r="K127" s="437"/>
      <c r="L127" s="425"/>
      <c r="M127" s="426"/>
      <c r="N127" s="426"/>
      <c r="O127" s="426"/>
      <c r="P127" s="426"/>
      <c r="Q127" s="426"/>
      <c r="R127" s="426"/>
      <c r="S127" s="426"/>
      <c r="T127" s="426"/>
      <c r="U127" s="426"/>
      <c r="V127" s="426"/>
      <c r="W127" s="426"/>
      <c r="X127" s="427"/>
      <c r="Y127" s="428"/>
      <c r="Z127" s="429"/>
      <c r="AA127" s="429"/>
      <c r="AB127" s="441"/>
      <c r="AC127" s="431"/>
      <c r="AD127" s="436"/>
      <c r="AE127" s="436"/>
      <c r="AF127" s="436"/>
      <c r="AG127" s="437"/>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5"/>
      <c r="B128" s="926"/>
      <c r="C128" s="926"/>
      <c r="D128" s="926"/>
      <c r="E128" s="926"/>
      <c r="F128" s="927"/>
      <c r="G128" s="431"/>
      <c r="H128" s="436"/>
      <c r="I128" s="436"/>
      <c r="J128" s="436"/>
      <c r="K128" s="437"/>
      <c r="L128" s="425"/>
      <c r="M128" s="426"/>
      <c r="N128" s="426"/>
      <c r="O128" s="426"/>
      <c r="P128" s="426"/>
      <c r="Q128" s="426"/>
      <c r="R128" s="426"/>
      <c r="S128" s="426"/>
      <c r="T128" s="426"/>
      <c r="U128" s="426"/>
      <c r="V128" s="426"/>
      <c r="W128" s="426"/>
      <c r="X128" s="427"/>
      <c r="Y128" s="428"/>
      <c r="Z128" s="429"/>
      <c r="AA128" s="429"/>
      <c r="AB128" s="441"/>
      <c r="AC128" s="431"/>
      <c r="AD128" s="436"/>
      <c r="AE128" s="436"/>
      <c r="AF128" s="436"/>
      <c r="AG128" s="437"/>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5"/>
      <c r="B129" s="926"/>
      <c r="C129" s="926"/>
      <c r="D129" s="926"/>
      <c r="E129" s="926"/>
      <c r="F129" s="927"/>
      <c r="G129" s="431"/>
      <c r="H129" s="436"/>
      <c r="I129" s="436"/>
      <c r="J129" s="436"/>
      <c r="K129" s="437"/>
      <c r="L129" s="425"/>
      <c r="M129" s="426"/>
      <c r="N129" s="426"/>
      <c r="O129" s="426"/>
      <c r="P129" s="426"/>
      <c r="Q129" s="426"/>
      <c r="R129" s="426"/>
      <c r="S129" s="426"/>
      <c r="T129" s="426"/>
      <c r="U129" s="426"/>
      <c r="V129" s="426"/>
      <c r="W129" s="426"/>
      <c r="X129" s="427"/>
      <c r="Y129" s="428"/>
      <c r="Z129" s="429"/>
      <c r="AA129" s="429"/>
      <c r="AB129" s="441"/>
      <c r="AC129" s="431"/>
      <c r="AD129" s="436"/>
      <c r="AE129" s="436"/>
      <c r="AF129" s="436"/>
      <c r="AG129" s="437"/>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5"/>
      <c r="B130" s="926"/>
      <c r="C130" s="926"/>
      <c r="D130" s="926"/>
      <c r="E130" s="926"/>
      <c r="F130" s="927"/>
      <c r="G130" s="431"/>
      <c r="H130" s="436"/>
      <c r="I130" s="436"/>
      <c r="J130" s="436"/>
      <c r="K130" s="437"/>
      <c r="L130" s="425"/>
      <c r="M130" s="426"/>
      <c r="N130" s="426"/>
      <c r="O130" s="426"/>
      <c r="P130" s="426"/>
      <c r="Q130" s="426"/>
      <c r="R130" s="426"/>
      <c r="S130" s="426"/>
      <c r="T130" s="426"/>
      <c r="U130" s="426"/>
      <c r="V130" s="426"/>
      <c r="W130" s="426"/>
      <c r="X130" s="427"/>
      <c r="Y130" s="428"/>
      <c r="Z130" s="429"/>
      <c r="AA130" s="429"/>
      <c r="AB130" s="441"/>
      <c r="AC130" s="431"/>
      <c r="AD130" s="436"/>
      <c r="AE130" s="436"/>
      <c r="AF130" s="436"/>
      <c r="AG130" s="437"/>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5"/>
      <c r="B131" s="926"/>
      <c r="C131" s="926"/>
      <c r="D131" s="926"/>
      <c r="E131" s="926"/>
      <c r="F131" s="927"/>
      <c r="G131" s="431"/>
      <c r="H131" s="436"/>
      <c r="I131" s="436"/>
      <c r="J131" s="436"/>
      <c r="K131" s="437"/>
      <c r="L131" s="425"/>
      <c r="M131" s="426"/>
      <c r="N131" s="426"/>
      <c r="O131" s="426"/>
      <c r="P131" s="426"/>
      <c r="Q131" s="426"/>
      <c r="R131" s="426"/>
      <c r="S131" s="426"/>
      <c r="T131" s="426"/>
      <c r="U131" s="426"/>
      <c r="V131" s="426"/>
      <c r="W131" s="426"/>
      <c r="X131" s="427"/>
      <c r="Y131" s="428"/>
      <c r="Z131" s="429"/>
      <c r="AA131" s="429"/>
      <c r="AB131" s="441"/>
      <c r="AC131" s="431"/>
      <c r="AD131" s="436"/>
      <c r="AE131" s="436"/>
      <c r="AF131" s="436"/>
      <c r="AG131" s="437"/>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5"/>
      <c r="B132" s="926"/>
      <c r="C132" s="926"/>
      <c r="D132" s="926"/>
      <c r="E132" s="926"/>
      <c r="F132" s="927"/>
      <c r="G132" s="431"/>
      <c r="H132" s="436"/>
      <c r="I132" s="436"/>
      <c r="J132" s="436"/>
      <c r="K132" s="437"/>
      <c r="L132" s="425"/>
      <c r="M132" s="426"/>
      <c r="N132" s="426"/>
      <c r="O132" s="426"/>
      <c r="P132" s="426"/>
      <c r="Q132" s="426"/>
      <c r="R132" s="426"/>
      <c r="S132" s="426"/>
      <c r="T132" s="426"/>
      <c r="U132" s="426"/>
      <c r="V132" s="426"/>
      <c r="W132" s="426"/>
      <c r="X132" s="427"/>
      <c r="Y132" s="428"/>
      <c r="Z132" s="429"/>
      <c r="AA132" s="429"/>
      <c r="AB132" s="441"/>
      <c r="AC132" s="431"/>
      <c r="AD132" s="436"/>
      <c r="AE132" s="436"/>
      <c r="AF132" s="436"/>
      <c r="AG132" s="437"/>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5"/>
      <c r="B133" s="926"/>
      <c r="C133" s="926"/>
      <c r="D133" s="926"/>
      <c r="E133" s="926"/>
      <c r="F133" s="927"/>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5"/>
      <c r="B134" s="926"/>
      <c r="C134" s="926"/>
      <c r="D134" s="926"/>
      <c r="E134" s="926"/>
      <c r="F134" s="927"/>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8"/>
    </row>
    <row r="135" spans="1:50" ht="24.75" customHeight="1" x14ac:dyDescent="0.15">
      <c r="A135" s="925"/>
      <c r="B135" s="926"/>
      <c r="C135" s="926"/>
      <c r="D135" s="926"/>
      <c r="E135" s="926"/>
      <c r="F135" s="927"/>
      <c r="G135" s="462"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3"/>
      <c r="AC135" s="462"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25"/>
      <c r="B136" s="926"/>
      <c r="C136" s="926"/>
      <c r="D136" s="926"/>
      <c r="E136" s="926"/>
      <c r="F136" s="927"/>
      <c r="G136" s="531"/>
      <c r="H136" s="532"/>
      <c r="I136" s="532"/>
      <c r="J136" s="532"/>
      <c r="K136" s="533"/>
      <c r="L136" s="525"/>
      <c r="M136" s="636"/>
      <c r="N136" s="636"/>
      <c r="O136" s="636"/>
      <c r="P136" s="636"/>
      <c r="Q136" s="636"/>
      <c r="R136" s="636"/>
      <c r="S136" s="636"/>
      <c r="T136" s="636"/>
      <c r="U136" s="636"/>
      <c r="V136" s="636"/>
      <c r="W136" s="636"/>
      <c r="X136" s="637"/>
      <c r="Y136" s="487"/>
      <c r="Z136" s="488"/>
      <c r="AA136" s="488"/>
      <c r="AB136" s="690"/>
      <c r="AC136" s="531"/>
      <c r="AD136" s="532"/>
      <c r="AE136" s="532"/>
      <c r="AF136" s="532"/>
      <c r="AG136" s="533"/>
      <c r="AH136" s="525"/>
      <c r="AI136" s="636"/>
      <c r="AJ136" s="636"/>
      <c r="AK136" s="636"/>
      <c r="AL136" s="636"/>
      <c r="AM136" s="636"/>
      <c r="AN136" s="636"/>
      <c r="AO136" s="636"/>
      <c r="AP136" s="636"/>
      <c r="AQ136" s="636"/>
      <c r="AR136" s="636"/>
      <c r="AS136" s="636"/>
      <c r="AT136" s="637"/>
      <c r="AU136" s="487"/>
      <c r="AV136" s="488"/>
      <c r="AW136" s="488"/>
      <c r="AX136" s="489"/>
    </row>
    <row r="137" spans="1:50" ht="24.75" customHeight="1" x14ac:dyDescent="0.15">
      <c r="A137" s="925"/>
      <c r="B137" s="926"/>
      <c r="C137" s="926"/>
      <c r="D137" s="926"/>
      <c r="E137" s="926"/>
      <c r="F137" s="927"/>
      <c r="G137" s="431"/>
      <c r="H137" s="436"/>
      <c r="I137" s="436"/>
      <c r="J137" s="436"/>
      <c r="K137" s="437"/>
      <c r="L137" s="425"/>
      <c r="M137" s="426"/>
      <c r="N137" s="426"/>
      <c r="O137" s="426"/>
      <c r="P137" s="426"/>
      <c r="Q137" s="426"/>
      <c r="R137" s="426"/>
      <c r="S137" s="426"/>
      <c r="T137" s="426"/>
      <c r="U137" s="426"/>
      <c r="V137" s="426"/>
      <c r="W137" s="426"/>
      <c r="X137" s="427"/>
      <c r="Y137" s="428"/>
      <c r="Z137" s="429"/>
      <c r="AA137" s="429"/>
      <c r="AB137" s="441"/>
      <c r="AC137" s="431"/>
      <c r="AD137" s="436"/>
      <c r="AE137" s="436"/>
      <c r="AF137" s="436"/>
      <c r="AG137" s="437"/>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5"/>
      <c r="B138" s="926"/>
      <c r="C138" s="926"/>
      <c r="D138" s="926"/>
      <c r="E138" s="926"/>
      <c r="F138" s="927"/>
      <c r="G138" s="431"/>
      <c r="H138" s="436"/>
      <c r="I138" s="436"/>
      <c r="J138" s="436"/>
      <c r="K138" s="437"/>
      <c r="L138" s="425"/>
      <c r="M138" s="426"/>
      <c r="N138" s="426"/>
      <c r="O138" s="426"/>
      <c r="P138" s="426"/>
      <c r="Q138" s="426"/>
      <c r="R138" s="426"/>
      <c r="S138" s="426"/>
      <c r="T138" s="426"/>
      <c r="U138" s="426"/>
      <c r="V138" s="426"/>
      <c r="W138" s="426"/>
      <c r="X138" s="427"/>
      <c r="Y138" s="428"/>
      <c r="Z138" s="429"/>
      <c r="AA138" s="429"/>
      <c r="AB138" s="441"/>
      <c r="AC138" s="431"/>
      <c r="AD138" s="436"/>
      <c r="AE138" s="436"/>
      <c r="AF138" s="436"/>
      <c r="AG138" s="437"/>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5"/>
      <c r="B139" s="926"/>
      <c r="C139" s="926"/>
      <c r="D139" s="926"/>
      <c r="E139" s="926"/>
      <c r="F139" s="927"/>
      <c r="G139" s="431"/>
      <c r="H139" s="436"/>
      <c r="I139" s="436"/>
      <c r="J139" s="436"/>
      <c r="K139" s="437"/>
      <c r="L139" s="425"/>
      <c r="M139" s="426"/>
      <c r="N139" s="426"/>
      <c r="O139" s="426"/>
      <c r="P139" s="426"/>
      <c r="Q139" s="426"/>
      <c r="R139" s="426"/>
      <c r="S139" s="426"/>
      <c r="T139" s="426"/>
      <c r="U139" s="426"/>
      <c r="V139" s="426"/>
      <c r="W139" s="426"/>
      <c r="X139" s="427"/>
      <c r="Y139" s="428"/>
      <c r="Z139" s="429"/>
      <c r="AA139" s="429"/>
      <c r="AB139" s="441"/>
      <c r="AC139" s="431"/>
      <c r="AD139" s="436"/>
      <c r="AE139" s="436"/>
      <c r="AF139" s="436"/>
      <c r="AG139" s="437"/>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5"/>
      <c r="B140" s="926"/>
      <c r="C140" s="926"/>
      <c r="D140" s="926"/>
      <c r="E140" s="926"/>
      <c r="F140" s="927"/>
      <c r="G140" s="431"/>
      <c r="H140" s="436"/>
      <c r="I140" s="436"/>
      <c r="J140" s="436"/>
      <c r="K140" s="437"/>
      <c r="L140" s="425"/>
      <c r="M140" s="426"/>
      <c r="N140" s="426"/>
      <c r="O140" s="426"/>
      <c r="P140" s="426"/>
      <c r="Q140" s="426"/>
      <c r="R140" s="426"/>
      <c r="S140" s="426"/>
      <c r="T140" s="426"/>
      <c r="U140" s="426"/>
      <c r="V140" s="426"/>
      <c r="W140" s="426"/>
      <c r="X140" s="427"/>
      <c r="Y140" s="428"/>
      <c r="Z140" s="429"/>
      <c r="AA140" s="429"/>
      <c r="AB140" s="441"/>
      <c r="AC140" s="431"/>
      <c r="AD140" s="436"/>
      <c r="AE140" s="436"/>
      <c r="AF140" s="436"/>
      <c r="AG140" s="437"/>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5"/>
      <c r="B141" s="926"/>
      <c r="C141" s="926"/>
      <c r="D141" s="926"/>
      <c r="E141" s="926"/>
      <c r="F141" s="927"/>
      <c r="G141" s="431"/>
      <c r="H141" s="436"/>
      <c r="I141" s="436"/>
      <c r="J141" s="436"/>
      <c r="K141" s="437"/>
      <c r="L141" s="425"/>
      <c r="M141" s="426"/>
      <c r="N141" s="426"/>
      <c r="O141" s="426"/>
      <c r="P141" s="426"/>
      <c r="Q141" s="426"/>
      <c r="R141" s="426"/>
      <c r="S141" s="426"/>
      <c r="T141" s="426"/>
      <c r="U141" s="426"/>
      <c r="V141" s="426"/>
      <c r="W141" s="426"/>
      <c r="X141" s="427"/>
      <c r="Y141" s="428"/>
      <c r="Z141" s="429"/>
      <c r="AA141" s="429"/>
      <c r="AB141" s="441"/>
      <c r="AC141" s="431"/>
      <c r="AD141" s="436"/>
      <c r="AE141" s="436"/>
      <c r="AF141" s="436"/>
      <c r="AG141" s="437"/>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5"/>
      <c r="B142" s="926"/>
      <c r="C142" s="926"/>
      <c r="D142" s="926"/>
      <c r="E142" s="926"/>
      <c r="F142" s="927"/>
      <c r="G142" s="431"/>
      <c r="H142" s="436"/>
      <c r="I142" s="436"/>
      <c r="J142" s="436"/>
      <c r="K142" s="437"/>
      <c r="L142" s="425"/>
      <c r="M142" s="426"/>
      <c r="N142" s="426"/>
      <c r="O142" s="426"/>
      <c r="P142" s="426"/>
      <c r="Q142" s="426"/>
      <c r="R142" s="426"/>
      <c r="S142" s="426"/>
      <c r="T142" s="426"/>
      <c r="U142" s="426"/>
      <c r="V142" s="426"/>
      <c r="W142" s="426"/>
      <c r="X142" s="427"/>
      <c r="Y142" s="428"/>
      <c r="Z142" s="429"/>
      <c r="AA142" s="429"/>
      <c r="AB142" s="441"/>
      <c r="AC142" s="431"/>
      <c r="AD142" s="436"/>
      <c r="AE142" s="436"/>
      <c r="AF142" s="436"/>
      <c r="AG142" s="437"/>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5"/>
      <c r="B143" s="926"/>
      <c r="C143" s="926"/>
      <c r="D143" s="926"/>
      <c r="E143" s="926"/>
      <c r="F143" s="927"/>
      <c r="G143" s="431"/>
      <c r="H143" s="436"/>
      <c r="I143" s="436"/>
      <c r="J143" s="436"/>
      <c r="K143" s="437"/>
      <c r="L143" s="425"/>
      <c r="M143" s="426"/>
      <c r="N143" s="426"/>
      <c r="O143" s="426"/>
      <c r="P143" s="426"/>
      <c r="Q143" s="426"/>
      <c r="R143" s="426"/>
      <c r="S143" s="426"/>
      <c r="T143" s="426"/>
      <c r="U143" s="426"/>
      <c r="V143" s="426"/>
      <c r="W143" s="426"/>
      <c r="X143" s="427"/>
      <c r="Y143" s="428"/>
      <c r="Z143" s="429"/>
      <c r="AA143" s="429"/>
      <c r="AB143" s="441"/>
      <c r="AC143" s="431"/>
      <c r="AD143" s="436"/>
      <c r="AE143" s="436"/>
      <c r="AF143" s="436"/>
      <c r="AG143" s="437"/>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5"/>
      <c r="B144" s="926"/>
      <c r="C144" s="926"/>
      <c r="D144" s="926"/>
      <c r="E144" s="926"/>
      <c r="F144" s="927"/>
      <c r="G144" s="431"/>
      <c r="H144" s="436"/>
      <c r="I144" s="436"/>
      <c r="J144" s="436"/>
      <c r="K144" s="437"/>
      <c r="L144" s="425"/>
      <c r="M144" s="426"/>
      <c r="N144" s="426"/>
      <c r="O144" s="426"/>
      <c r="P144" s="426"/>
      <c r="Q144" s="426"/>
      <c r="R144" s="426"/>
      <c r="S144" s="426"/>
      <c r="T144" s="426"/>
      <c r="U144" s="426"/>
      <c r="V144" s="426"/>
      <c r="W144" s="426"/>
      <c r="X144" s="427"/>
      <c r="Y144" s="428"/>
      <c r="Z144" s="429"/>
      <c r="AA144" s="429"/>
      <c r="AB144" s="441"/>
      <c r="AC144" s="431"/>
      <c r="AD144" s="436"/>
      <c r="AE144" s="436"/>
      <c r="AF144" s="436"/>
      <c r="AG144" s="437"/>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5"/>
      <c r="B145" s="926"/>
      <c r="C145" s="926"/>
      <c r="D145" s="926"/>
      <c r="E145" s="926"/>
      <c r="F145" s="927"/>
      <c r="G145" s="431"/>
      <c r="H145" s="436"/>
      <c r="I145" s="436"/>
      <c r="J145" s="436"/>
      <c r="K145" s="437"/>
      <c r="L145" s="425"/>
      <c r="M145" s="426"/>
      <c r="N145" s="426"/>
      <c r="O145" s="426"/>
      <c r="P145" s="426"/>
      <c r="Q145" s="426"/>
      <c r="R145" s="426"/>
      <c r="S145" s="426"/>
      <c r="T145" s="426"/>
      <c r="U145" s="426"/>
      <c r="V145" s="426"/>
      <c r="W145" s="426"/>
      <c r="X145" s="427"/>
      <c r="Y145" s="428"/>
      <c r="Z145" s="429"/>
      <c r="AA145" s="429"/>
      <c r="AB145" s="441"/>
      <c r="AC145" s="431"/>
      <c r="AD145" s="436"/>
      <c r="AE145" s="436"/>
      <c r="AF145" s="436"/>
      <c r="AG145" s="437"/>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5"/>
      <c r="B146" s="926"/>
      <c r="C146" s="926"/>
      <c r="D146" s="926"/>
      <c r="E146" s="926"/>
      <c r="F146" s="927"/>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5"/>
      <c r="B147" s="926"/>
      <c r="C147" s="926"/>
      <c r="D147" s="926"/>
      <c r="E147" s="926"/>
      <c r="F147" s="927"/>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8"/>
    </row>
    <row r="148" spans="1:50" ht="24.75" customHeight="1" x14ac:dyDescent="0.15">
      <c r="A148" s="925"/>
      <c r="B148" s="926"/>
      <c r="C148" s="926"/>
      <c r="D148" s="926"/>
      <c r="E148" s="926"/>
      <c r="F148" s="927"/>
      <c r="G148" s="462"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3"/>
      <c r="AC148" s="462"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25"/>
      <c r="B149" s="926"/>
      <c r="C149" s="926"/>
      <c r="D149" s="926"/>
      <c r="E149" s="926"/>
      <c r="F149" s="927"/>
      <c r="G149" s="531"/>
      <c r="H149" s="532"/>
      <c r="I149" s="532"/>
      <c r="J149" s="532"/>
      <c r="K149" s="533"/>
      <c r="L149" s="525"/>
      <c r="M149" s="636"/>
      <c r="N149" s="636"/>
      <c r="O149" s="636"/>
      <c r="P149" s="636"/>
      <c r="Q149" s="636"/>
      <c r="R149" s="636"/>
      <c r="S149" s="636"/>
      <c r="T149" s="636"/>
      <c r="U149" s="636"/>
      <c r="V149" s="636"/>
      <c r="W149" s="636"/>
      <c r="X149" s="637"/>
      <c r="Y149" s="487"/>
      <c r="Z149" s="488"/>
      <c r="AA149" s="488"/>
      <c r="AB149" s="690"/>
      <c r="AC149" s="531"/>
      <c r="AD149" s="532"/>
      <c r="AE149" s="532"/>
      <c r="AF149" s="532"/>
      <c r="AG149" s="533"/>
      <c r="AH149" s="525"/>
      <c r="AI149" s="636"/>
      <c r="AJ149" s="636"/>
      <c r="AK149" s="636"/>
      <c r="AL149" s="636"/>
      <c r="AM149" s="636"/>
      <c r="AN149" s="636"/>
      <c r="AO149" s="636"/>
      <c r="AP149" s="636"/>
      <c r="AQ149" s="636"/>
      <c r="AR149" s="636"/>
      <c r="AS149" s="636"/>
      <c r="AT149" s="637"/>
      <c r="AU149" s="487"/>
      <c r="AV149" s="488"/>
      <c r="AW149" s="488"/>
      <c r="AX149" s="489"/>
    </row>
    <row r="150" spans="1:50" ht="24.75" customHeight="1" x14ac:dyDescent="0.15">
      <c r="A150" s="925"/>
      <c r="B150" s="926"/>
      <c r="C150" s="926"/>
      <c r="D150" s="926"/>
      <c r="E150" s="926"/>
      <c r="F150" s="927"/>
      <c r="G150" s="431"/>
      <c r="H150" s="436"/>
      <c r="I150" s="436"/>
      <c r="J150" s="436"/>
      <c r="K150" s="437"/>
      <c r="L150" s="425"/>
      <c r="M150" s="426"/>
      <c r="N150" s="426"/>
      <c r="O150" s="426"/>
      <c r="P150" s="426"/>
      <c r="Q150" s="426"/>
      <c r="R150" s="426"/>
      <c r="S150" s="426"/>
      <c r="T150" s="426"/>
      <c r="U150" s="426"/>
      <c r="V150" s="426"/>
      <c r="W150" s="426"/>
      <c r="X150" s="427"/>
      <c r="Y150" s="428"/>
      <c r="Z150" s="429"/>
      <c r="AA150" s="429"/>
      <c r="AB150" s="441"/>
      <c r="AC150" s="431"/>
      <c r="AD150" s="436"/>
      <c r="AE150" s="436"/>
      <c r="AF150" s="436"/>
      <c r="AG150" s="437"/>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5"/>
      <c r="B151" s="926"/>
      <c r="C151" s="926"/>
      <c r="D151" s="926"/>
      <c r="E151" s="926"/>
      <c r="F151" s="927"/>
      <c r="G151" s="431"/>
      <c r="H151" s="436"/>
      <c r="I151" s="436"/>
      <c r="J151" s="436"/>
      <c r="K151" s="437"/>
      <c r="L151" s="425"/>
      <c r="M151" s="426"/>
      <c r="N151" s="426"/>
      <c r="O151" s="426"/>
      <c r="P151" s="426"/>
      <c r="Q151" s="426"/>
      <c r="R151" s="426"/>
      <c r="S151" s="426"/>
      <c r="T151" s="426"/>
      <c r="U151" s="426"/>
      <c r="V151" s="426"/>
      <c r="W151" s="426"/>
      <c r="X151" s="427"/>
      <c r="Y151" s="428"/>
      <c r="Z151" s="429"/>
      <c r="AA151" s="429"/>
      <c r="AB151" s="441"/>
      <c r="AC151" s="431"/>
      <c r="AD151" s="436"/>
      <c r="AE151" s="436"/>
      <c r="AF151" s="436"/>
      <c r="AG151" s="437"/>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5"/>
      <c r="B152" s="926"/>
      <c r="C152" s="926"/>
      <c r="D152" s="926"/>
      <c r="E152" s="926"/>
      <c r="F152" s="927"/>
      <c r="G152" s="431"/>
      <c r="H152" s="436"/>
      <c r="I152" s="436"/>
      <c r="J152" s="436"/>
      <c r="K152" s="437"/>
      <c r="L152" s="425"/>
      <c r="M152" s="426"/>
      <c r="N152" s="426"/>
      <c r="O152" s="426"/>
      <c r="P152" s="426"/>
      <c r="Q152" s="426"/>
      <c r="R152" s="426"/>
      <c r="S152" s="426"/>
      <c r="T152" s="426"/>
      <c r="U152" s="426"/>
      <c r="V152" s="426"/>
      <c r="W152" s="426"/>
      <c r="X152" s="427"/>
      <c r="Y152" s="428"/>
      <c r="Z152" s="429"/>
      <c r="AA152" s="429"/>
      <c r="AB152" s="441"/>
      <c r="AC152" s="431"/>
      <c r="AD152" s="436"/>
      <c r="AE152" s="436"/>
      <c r="AF152" s="436"/>
      <c r="AG152" s="437"/>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5"/>
      <c r="B153" s="926"/>
      <c r="C153" s="926"/>
      <c r="D153" s="926"/>
      <c r="E153" s="926"/>
      <c r="F153" s="927"/>
      <c r="G153" s="431"/>
      <c r="H153" s="436"/>
      <c r="I153" s="436"/>
      <c r="J153" s="436"/>
      <c r="K153" s="437"/>
      <c r="L153" s="425"/>
      <c r="M153" s="426"/>
      <c r="N153" s="426"/>
      <c r="O153" s="426"/>
      <c r="P153" s="426"/>
      <c r="Q153" s="426"/>
      <c r="R153" s="426"/>
      <c r="S153" s="426"/>
      <c r="T153" s="426"/>
      <c r="U153" s="426"/>
      <c r="V153" s="426"/>
      <c r="W153" s="426"/>
      <c r="X153" s="427"/>
      <c r="Y153" s="428"/>
      <c r="Z153" s="429"/>
      <c r="AA153" s="429"/>
      <c r="AB153" s="441"/>
      <c r="AC153" s="431"/>
      <c r="AD153" s="436"/>
      <c r="AE153" s="436"/>
      <c r="AF153" s="436"/>
      <c r="AG153" s="437"/>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5"/>
      <c r="B154" s="926"/>
      <c r="C154" s="926"/>
      <c r="D154" s="926"/>
      <c r="E154" s="926"/>
      <c r="F154" s="927"/>
      <c r="G154" s="431"/>
      <c r="H154" s="436"/>
      <c r="I154" s="436"/>
      <c r="J154" s="436"/>
      <c r="K154" s="437"/>
      <c r="L154" s="425"/>
      <c r="M154" s="426"/>
      <c r="N154" s="426"/>
      <c r="O154" s="426"/>
      <c r="P154" s="426"/>
      <c r="Q154" s="426"/>
      <c r="R154" s="426"/>
      <c r="S154" s="426"/>
      <c r="T154" s="426"/>
      <c r="U154" s="426"/>
      <c r="V154" s="426"/>
      <c r="W154" s="426"/>
      <c r="X154" s="427"/>
      <c r="Y154" s="428"/>
      <c r="Z154" s="429"/>
      <c r="AA154" s="429"/>
      <c r="AB154" s="441"/>
      <c r="AC154" s="431"/>
      <c r="AD154" s="436"/>
      <c r="AE154" s="436"/>
      <c r="AF154" s="436"/>
      <c r="AG154" s="437"/>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5"/>
      <c r="B155" s="926"/>
      <c r="C155" s="926"/>
      <c r="D155" s="926"/>
      <c r="E155" s="926"/>
      <c r="F155" s="927"/>
      <c r="G155" s="431"/>
      <c r="H155" s="436"/>
      <c r="I155" s="436"/>
      <c r="J155" s="436"/>
      <c r="K155" s="437"/>
      <c r="L155" s="425"/>
      <c r="M155" s="426"/>
      <c r="N155" s="426"/>
      <c r="O155" s="426"/>
      <c r="P155" s="426"/>
      <c r="Q155" s="426"/>
      <c r="R155" s="426"/>
      <c r="S155" s="426"/>
      <c r="T155" s="426"/>
      <c r="U155" s="426"/>
      <c r="V155" s="426"/>
      <c r="W155" s="426"/>
      <c r="X155" s="427"/>
      <c r="Y155" s="428"/>
      <c r="Z155" s="429"/>
      <c r="AA155" s="429"/>
      <c r="AB155" s="441"/>
      <c r="AC155" s="431"/>
      <c r="AD155" s="436"/>
      <c r="AE155" s="436"/>
      <c r="AF155" s="436"/>
      <c r="AG155" s="437"/>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5"/>
      <c r="B156" s="926"/>
      <c r="C156" s="926"/>
      <c r="D156" s="926"/>
      <c r="E156" s="926"/>
      <c r="F156" s="927"/>
      <c r="G156" s="431"/>
      <c r="H156" s="436"/>
      <c r="I156" s="436"/>
      <c r="J156" s="436"/>
      <c r="K156" s="437"/>
      <c r="L156" s="425"/>
      <c r="M156" s="426"/>
      <c r="N156" s="426"/>
      <c r="O156" s="426"/>
      <c r="P156" s="426"/>
      <c r="Q156" s="426"/>
      <c r="R156" s="426"/>
      <c r="S156" s="426"/>
      <c r="T156" s="426"/>
      <c r="U156" s="426"/>
      <c r="V156" s="426"/>
      <c r="W156" s="426"/>
      <c r="X156" s="427"/>
      <c r="Y156" s="428"/>
      <c r="Z156" s="429"/>
      <c r="AA156" s="429"/>
      <c r="AB156" s="441"/>
      <c r="AC156" s="431"/>
      <c r="AD156" s="436"/>
      <c r="AE156" s="436"/>
      <c r="AF156" s="436"/>
      <c r="AG156" s="437"/>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5"/>
      <c r="B157" s="926"/>
      <c r="C157" s="926"/>
      <c r="D157" s="926"/>
      <c r="E157" s="926"/>
      <c r="F157" s="927"/>
      <c r="G157" s="431"/>
      <c r="H157" s="436"/>
      <c r="I157" s="436"/>
      <c r="J157" s="436"/>
      <c r="K157" s="437"/>
      <c r="L157" s="425"/>
      <c r="M157" s="426"/>
      <c r="N157" s="426"/>
      <c r="O157" s="426"/>
      <c r="P157" s="426"/>
      <c r="Q157" s="426"/>
      <c r="R157" s="426"/>
      <c r="S157" s="426"/>
      <c r="T157" s="426"/>
      <c r="U157" s="426"/>
      <c r="V157" s="426"/>
      <c r="W157" s="426"/>
      <c r="X157" s="427"/>
      <c r="Y157" s="428"/>
      <c r="Z157" s="429"/>
      <c r="AA157" s="429"/>
      <c r="AB157" s="441"/>
      <c r="AC157" s="431"/>
      <c r="AD157" s="436"/>
      <c r="AE157" s="436"/>
      <c r="AF157" s="436"/>
      <c r="AG157" s="437"/>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5"/>
      <c r="B158" s="926"/>
      <c r="C158" s="926"/>
      <c r="D158" s="926"/>
      <c r="E158" s="926"/>
      <c r="F158" s="927"/>
      <c r="G158" s="431"/>
      <c r="H158" s="436"/>
      <c r="I158" s="436"/>
      <c r="J158" s="436"/>
      <c r="K158" s="437"/>
      <c r="L158" s="425"/>
      <c r="M158" s="426"/>
      <c r="N158" s="426"/>
      <c r="O158" s="426"/>
      <c r="P158" s="426"/>
      <c r="Q158" s="426"/>
      <c r="R158" s="426"/>
      <c r="S158" s="426"/>
      <c r="T158" s="426"/>
      <c r="U158" s="426"/>
      <c r="V158" s="426"/>
      <c r="W158" s="426"/>
      <c r="X158" s="427"/>
      <c r="Y158" s="428"/>
      <c r="Z158" s="429"/>
      <c r="AA158" s="429"/>
      <c r="AB158" s="441"/>
      <c r="AC158" s="431"/>
      <c r="AD158" s="436"/>
      <c r="AE158" s="436"/>
      <c r="AF158" s="436"/>
      <c r="AG158" s="437"/>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31" t="s">
        <v>32</v>
      </c>
      <c r="B161" s="932"/>
      <c r="C161" s="932"/>
      <c r="D161" s="932"/>
      <c r="E161" s="932"/>
      <c r="F161" s="933"/>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8"/>
    </row>
    <row r="162" spans="1:50" ht="24.75" customHeight="1" x14ac:dyDescent="0.15">
      <c r="A162" s="925"/>
      <c r="B162" s="926"/>
      <c r="C162" s="926"/>
      <c r="D162" s="926"/>
      <c r="E162" s="926"/>
      <c r="F162" s="927"/>
      <c r="G162" s="462"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3"/>
      <c r="AC162" s="462"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25"/>
      <c r="B163" s="926"/>
      <c r="C163" s="926"/>
      <c r="D163" s="926"/>
      <c r="E163" s="926"/>
      <c r="F163" s="927"/>
      <c r="G163" s="531"/>
      <c r="H163" s="532"/>
      <c r="I163" s="532"/>
      <c r="J163" s="532"/>
      <c r="K163" s="533"/>
      <c r="L163" s="525"/>
      <c r="M163" s="636"/>
      <c r="N163" s="636"/>
      <c r="O163" s="636"/>
      <c r="P163" s="636"/>
      <c r="Q163" s="636"/>
      <c r="R163" s="636"/>
      <c r="S163" s="636"/>
      <c r="T163" s="636"/>
      <c r="U163" s="636"/>
      <c r="V163" s="636"/>
      <c r="W163" s="636"/>
      <c r="X163" s="637"/>
      <c r="Y163" s="487"/>
      <c r="Z163" s="488"/>
      <c r="AA163" s="488"/>
      <c r="AB163" s="690"/>
      <c r="AC163" s="531"/>
      <c r="AD163" s="532"/>
      <c r="AE163" s="532"/>
      <c r="AF163" s="532"/>
      <c r="AG163" s="533"/>
      <c r="AH163" s="525"/>
      <c r="AI163" s="636"/>
      <c r="AJ163" s="636"/>
      <c r="AK163" s="636"/>
      <c r="AL163" s="636"/>
      <c r="AM163" s="636"/>
      <c r="AN163" s="636"/>
      <c r="AO163" s="636"/>
      <c r="AP163" s="636"/>
      <c r="AQ163" s="636"/>
      <c r="AR163" s="636"/>
      <c r="AS163" s="636"/>
      <c r="AT163" s="637"/>
      <c r="AU163" s="487"/>
      <c r="AV163" s="488"/>
      <c r="AW163" s="488"/>
      <c r="AX163" s="489"/>
    </row>
    <row r="164" spans="1:50" ht="24.75" customHeight="1" x14ac:dyDescent="0.15">
      <c r="A164" s="925"/>
      <c r="B164" s="926"/>
      <c r="C164" s="926"/>
      <c r="D164" s="926"/>
      <c r="E164" s="926"/>
      <c r="F164" s="927"/>
      <c r="G164" s="431"/>
      <c r="H164" s="436"/>
      <c r="I164" s="436"/>
      <c r="J164" s="436"/>
      <c r="K164" s="437"/>
      <c r="L164" s="425"/>
      <c r="M164" s="426"/>
      <c r="N164" s="426"/>
      <c r="O164" s="426"/>
      <c r="P164" s="426"/>
      <c r="Q164" s="426"/>
      <c r="R164" s="426"/>
      <c r="S164" s="426"/>
      <c r="T164" s="426"/>
      <c r="U164" s="426"/>
      <c r="V164" s="426"/>
      <c r="W164" s="426"/>
      <c r="X164" s="427"/>
      <c r="Y164" s="428"/>
      <c r="Z164" s="429"/>
      <c r="AA164" s="429"/>
      <c r="AB164" s="441"/>
      <c r="AC164" s="431"/>
      <c r="AD164" s="436"/>
      <c r="AE164" s="436"/>
      <c r="AF164" s="436"/>
      <c r="AG164" s="437"/>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5"/>
      <c r="B165" s="926"/>
      <c r="C165" s="926"/>
      <c r="D165" s="926"/>
      <c r="E165" s="926"/>
      <c r="F165" s="927"/>
      <c r="G165" s="431"/>
      <c r="H165" s="436"/>
      <c r="I165" s="436"/>
      <c r="J165" s="436"/>
      <c r="K165" s="437"/>
      <c r="L165" s="425"/>
      <c r="M165" s="426"/>
      <c r="N165" s="426"/>
      <c r="O165" s="426"/>
      <c r="P165" s="426"/>
      <c r="Q165" s="426"/>
      <c r="R165" s="426"/>
      <c r="S165" s="426"/>
      <c r="T165" s="426"/>
      <c r="U165" s="426"/>
      <c r="V165" s="426"/>
      <c r="W165" s="426"/>
      <c r="X165" s="427"/>
      <c r="Y165" s="428"/>
      <c r="Z165" s="429"/>
      <c r="AA165" s="429"/>
      <c r="AB165" s="441"/>
      <c r="AC165" s="431"/>
      <c r="AD165" s="436"/>
      <c r="AE165" s="436"/>
      <c r="AF165" s="436"/>
      <c r="AG165" s="437"/>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5"/>
      <c r="B166" s="926"/>
      <c r="C166" s="926"/>
      <c r="D166" s="926"/>
      <c r="E166" s="926"/>
      <c r="F166" s="927"/>
      <c r="G166" s="431"/>
      <c r="H166" s="436"/>
      <c r="I166" s="436"/>
      <c r="J166" s="436"/>
      <c r="K166" s="437"/>
      <c r="L166" s="425"/>
      <c r="M166" s="426"/>
      <c r="N166" s="426"/>
      <c r="O166" s="426"/>
      <c r="P166" s="426"/>
      <c r="Q166" s="426"/>
      <c r="R166" s="426"/>
      <c r="S166" s="426"/>
      <c r="T166" s="426"/>
      <c r="U166" s="426"/>
      <c r="V166" s="426"/>
      <c r="W166" s="426"/>
      <c r="X166" s="427"/>
      <c r="Y166" s="428"/>
      <c r="Z166" s="429"/>
      <c r="AA166" s="429"/>
      <c r="AB166" s="441"/>
      <c r="AC166" s="431"/>
      <c r="AD166" s="436"/>
      <c r="AE166" s="436"/>
      <c r="AF166" s="436"/>
      <c r="AG166" s="437"/>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5"/>
      <c r="B167" s="926"/>
      <c r="C167" s="926"/>
      <c r="D167" s="926"/>
      <c r="E167" s="926"/>
      <c r="F167" s="927"/>
      <c r="G167" s="431"/>
      <c r="H167" s="436"/>
      <c r="I167" s="436"/>
      <c r="J167" s="436"/>
      <c r="K167" s="437"/>
      <c r="L167" s="425"/>
      <c r="M167" s="426"/>
      <c r="N167" s="426"/>
      <c r="O167" s="426"/>
      <c r="P167" s="426"/>
      <c r="Q167" s="426"/>
      <c r="R167" s="426"/>
      <c r="S167" s="426"/>
      <c r="T167" s="426"/>
      <c r="U167" s="426"/>
      <c r="V167" s="426"/>
      <c r="W167" s="426"/>
      <c r="X167" s="427"/>
      <c r="Y167" s="428"/>
      <c r="Z167" s="429"/>
      <c r="AA167" s="429"/>
      <c r="AB167" s="441"/>
      <c r="AC167" s="431"/>
      <c r="AD167" s="436"/>
      <c r="AE167" s="436"/>
      <c r="AF167" s="436"/>
      <c r="AG167" s="437"/>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5"/>
      <c r="B168" s="926"/>
      <c r="C168" s="926"/>
      <c r="D168" s="926"/>
      <c r="E168" s="926"/>
      <c r="F168" s="927"/>
      <c r="G168" s="431"/>
      <c r="H168" s="436"/>
      <c r="I168" s="436"/>
      <c r="J168" s="436"/>
      <c r="K168" s="437"/>
      <c r="L168" s="425"/>
      <c r="M168" s="426"/>
      <c r="N168" s="426"/>
      <c r="O168" s="426"/>
      <c r="P168" s="426"/>
      <c r="Q168" s="426"/>
      <c r="R168" s="426"/>
      <c r="S168" s="426"/>
      <c r="T168" s="426"/>
      <c r="U168" s="426"/>
      <c r="V168" s="426"/>
      <c r="W168" s="426"/>
      <c r="X168" s="427"/>
      <c r="Y168" s="428"/>
      <c r="Z168" s="429"/>
      <c r="AA168" s="429"/>
      <c r="AB168" s="441"/>
      <c r="AC168" s="431"/>
      <c r="AD168" s="436"/>
      <c r="AE168" s="436"/>
      <c r="AF168" s="436"/>
      <c r="AG168" s="437"/>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5"/>
      <c r="B169" s="926"/>
      <c r="C169" s="926"/>
      <c r="D169" s="926"/>
      <c r="E169" s="926"/>
      <c r="F169" s="927"/>
      <c r="G169" s="431"/>
      <c r="H169" s="436"/>
      <c r="I169" s="436"/>
      <c r="J169" s="436"/>
      <c r="K169" s="437"/>
      <c r="L169" s="425"/>
      <c r="M169" s="426"/>
      <c r="N169" s="426"/>
      <c r="O169" s="426"/>
      <c r="P169" s="426"/>
      <c r="Q169" s="426"/>
      <c r="R169" s="426"/>
      <c r="S169" s="426"/>
      <c r="T169" s="426"/>
      <c r="U169" s="426"/>
      <c r="V169" s="426"/>
      <c r="W169" s="426"/>
      <c r="X169" s="427"/>
      <c r="Y169" s="428"/>
      <c r="Z169" s="429"/>
      <c r="AA169" s="429"/>
      <c r="AB169" s="441"/>
      <c r="AC169" s="431"/>
      <c r="AD169" s="436"/>
      <c r="AE169" s="436"/>
      <c r="AF169" s="436"/>
      <c r="AG169" s="437"/>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5"/>
      <c r="B170" s="926"/>
      <c r="C170" s="926"/>
      <c r="D170" s="926"/>
      <c r="E170" s="926"/>
      <c r="F170" s="927"/>
      <c r="G170" s="431"/>
      <c r="H170" s="436"/>
      <c r="I170" s="436"/>
      <c r="J170" s="436"/>
      <c r="K170" s="437"/>
      <c r="L170" s="425"/>
      <c r="M170" s="426"/>
      <c r="N170" s="426"/>
      <c r="O170" s="426"/>
      <c r="P170" s="426"/>
      <c r="Q170" s="426"/>
      <c r="R170" s="426"/>
      <c r="S170" s="426"/>
      <c r="T170" s="426"/>
      <c r="U170" s="426"/>
      <c r="V170" s="426"/>
      <c r="W170" s="426"/>
      <c r="X170" s="427"/>
      <c r="Y170" s="428"/>
      <c r="Z170" s="429"/>
      <c r="AA170" s="429"/>
      <c r="AB170" s="441"/>
      <c r="AC170" s="431"/>
      <c r="AD170" s="436"/>
      <c r="AE170" s="436"/>
      <c r="AF170" s="436"/>
      <c r="AG170" s="437"/>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5"/>
      <c r="B171" s="926"/>
      <c r="C171" s="926"/>
      <c r="D171" s="926"/>
      <c r="E171" s="926"/>
      <c r="F171" s="927"/>
      <c r="G171" s="431"/>
      <c r="H171" s="436"/>
      <c r="I171" s="436"/>
      <c r="J171" s="436"/>
      <c r="K171" s="437"/>
      <c r="L171" s="425"/>
      <c r="M171" s="426"/>
      <c r="N171" s="426"/>
      <c r="O171" s="426"/>
      <c r="P171" s="426"/>
      <c r="Q171" s="426"/>
      <c r="R171" s="426"/>
      <c r="S171" s="426"/>
      <c r="T171" s="426"/>
      <c r="U171" s="426"/>
      <c r="V171" s="426"/>
      <c r="W171" s="426"/>
      <c r="X171" s="427"/>
      <c r="Y171" s="428"/>
      <c r="Z171" s="429"/>
      <c r="AA171" s="429"/>
      <c r="AB171" s="441"/>
      <c r="AC171" s="431"/>
      <c r="AD171" s="436"/>
      <c r="AE171" s="436"/>
      <c r="AF171" s="436"/>
      <c r="AG171" s="437"/>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5"/>
      <c r="B172" s="926"/>
      <c r="C172" s="926"/>
      <c r="D172" s="926"/>
      <c r="E172" s="926"/>
      <c r="F172" s="927"/>
      <c r="G172" s="431"/>
      <c r="H172" s="436"/>
      <c r="I172" s="436"/>
      <c r="J172" s="436"/>
      <c r="K172" s="437"/>
      <c r="L172" s="425"/>
      <c r="M172" s="426"/>
      <c r="N172" s="426"/>
      <c r="O172" s="426"/>
      <c r="P172" s="426"/>
      <c r="Q172" s="426"/>
      <c r="R172" s="426"/>
      <c r="S172" s="426"/>
      <c r="T172" s="426"/>
      <c r="U172" s="426"/>
      <c r="V172" s="426"/>
      <c r="W172" s="426"/>
      <c r="X172" s="427"/>
      <c r="Y172" s="428"/>
      <c r="Z172" s="429"/>
      <c r="AA172" s="429"/>
      <c r="AB172" s="441"/>
      <c r="AC172" s="431"/>
      <c r="AD172" s="436"/>
      <c r="AE172" s="436"/>
      <c r="AF172" s="436"/>
      <c r="AG172" s="437"/>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5"/>
      <c r="B173" s="926"/>
      <c r="C173" s="926"/>
      <c r="D173" s="926"/>
      <c r="E173" s="926"/>
      <c r="F173" s="927"/>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5"/>
      <c r="B174" s="926"/>
      <c r="C174" s="926"/>
      <c r="D174" s="926"/>
      <c r="E174" s="926"/>
      <c r="F174" s="927"/>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8"/>
    </row>
    <row r="175" spans="1:50" ht="25.5" customHeight="1" x14ac:dyDescent="0.15">
      <c r="A175" s="925"/>
      <c r="B175" s="926"/>
      <c r="C175" s="926"/>
      <c r="D175" s="926"/>
      <c r="E175" s="926"/>
      <c r="F175" s="927"/>
      <c r="G175" s="462"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3"/>
      <c r="AC175" s="462"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25"/>
      <c r="B176" s="926"/>
      <c r="C176" s="926"/>
      <c r="D176" s="926"/>
      <c r="E176" s="926"/>
      <c r="F176" s="927"/>
      <c r="G176" s="531"/>
      <c r="H176" s="532"/>
      <c r="I176" s="532"/>
      <c r="J176" s="532"/>
      <c r="K176" s="533"/>
      <c r="L176" s="525"/>
      <c r="M176" s="636"/>
      <c r="N176" s="636"/>
      <c r="O176" s="636"/>
      <c r="P176" s="636"/>
      <c r="Q176" s="636"/>
      <c r="R176" s="636"/>
      <c r="S176" s="636"/>
      <c r="T176" s="636"/>
      <c r="U176" s="636"/>
      <c r="V176" s="636"/>
      <c r="W176" s="636"/>
      <c r="X176" s="637"/>
      <c r="Y176" s="487"/>
      <c r="Z176" s="488"/>
      <c r="AA176" s="488"/>
      <c r="AB176" s="690"/>
      <c r="AC176" s="531"/>
      <c r="AD176" s="532"/>
      <c r="AE176" s="532"/>
      <c r="AF176" s="532"/>
      <c r="AG176" s="533"/>
      <c r="AH176" s="525"/>
      <c r="AI176" s="636"/>
      <c r="AJ176" s="636"/>
      <c r="AK176" s="636"/>
      <c r="AL176" s="636"/>
      <c r="AM176" s="636"/>
      <c r="AN176" s="636"/>
      <c r="AO176" s="636"/>
      <c r="AP176" s="636"/>
      <c r="AQ176" s="636"/>
      <c r="AR176" s="636"/>
      <c r="AS176" s="636"/>
      <c r="AT176" s="637"/>
      <c r="AU176" s="487"/>
      <c r="AV176" s="488"/>
      <c r="AW176" s="488"/>
      <c r="AX176" s="489"/>
    </row>
    <row r="177" spans="1:50" ht="24.75" customHeight="1" x14ac:dyDescent="0.15">
      <c r="A177" s="925"/>
      <c r="B177" s="926"/>
      <c r="C177" s="926"/>
      <c r="D177" s="926"/>
      <c r="E177" s="926"/>
      <c r="F177" s="927"/>
      <c r="G177" s="431"/>
      <c r="H177" s="436"/>
      <c r="I177" s="436"/>
      <c r="J177" s="436"/>
      <c r="K177" s="437"/>
      <c r="L177" s="425"/>
      <c r="M177" s="426"/>
      <c r="N177" s="426"/>
      <c r="O177" s="426"/>
      <c r="P177" s="426"/>
      <c r="Q177" s="426"/>
      <c r="R177" s="426"/>
      <c r="S177" s="426"/>
      <c r="T177" s="426"/>
      <c r="U177" s="426"/>
      <c r="V177" s="426"/>
      <c r="W177" s="426"/>
      <c r="X177" s="427"/>
      <c r="Y177" s="428"/>
      <c r="Z177" s="429"/>
      <c r="AA177" s="429"/>
      <c r="AB177" s="441"/>
      <c r="AC177" s="431"/>
      <c r="AD177" s="436"/>
      <c r="AE177" s="436"/>
      <c r="AF177" s="436"/>
      <c r="AG177" s="437"/>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5"/>
      <c r="B178" s="926"/>
      <c r="C178" s="926"/>
      <c r="D178" s="926"/>
      <c r="E178" s="926"/>
      <c r="F178" s="927"/>
      <c r="G178" s="431"/>
      <c r="H178" s="436"/>
      <c r="I178" s="436"/>
      <c r="J178" s="436"/>
      <c r="K178" s="437"/>
      <c r="L178" s="425"/>
      <c r="M178" s="426"/>
      <c r="N178" s="426"/>
      <c r="O178" s="426"/>
      <c r="P178" s="426"/>
      <c r="Q178" s="426"/>
      <c r="R178" s="426"/>
      <c r="S178" s="426"/>
      <c r="T178" s="426"/>
      <c r="U178" s="426"/>
      <c r="V178" s="426"/>
      <c r="W178" s="426"/>
      <c r="X178" s="427"/>
      <c r="Y178" s="428"/>
      <c r="Z178" s="429"/>
      <c r="AA178" s="429"/>
      <c r="AB178" s="441"/>
      <c r="AC178" s="431"/>
      <c r="AD178" s="436"/>
      <c r="AE178" s="436"/>
      <c r="AF178" s="436"/>
      <c r="AG178" s="437"/>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5"/>
      <c r="B179" s="926"/>
      <c r="C179" s="926"/>
      <c r="D179" s="926"/>
      <c r="E179" s="926"/>
      <c r="F179" s="927"/>
      <c r="G179" s="431"/>
      <c r="H179" s="436"/>
      <c r="I179" s="436"/>
      <c r="J179" s="436"/>
      <c r="K179" s="437"/>
      <c r="L179" s="425"/>
      <c r="M179" s="426"/>
      <c r="N179" s="426"/>
      <c r="O179" s="426"/>
      <c r="P179" s="426"/>
      <c r="Q179" s="426"/>
      <c r="R179" s="426"/>
      <c r="S179" s="426"/>
      <c r="T179" s="426"/>
      <c r="U179" s="426"/>
      <c r="V179" s="426"/>
      <c r="W179" s="426"/>
      <c r="X179" s="427"/>
      <c r="Y179" s="428"/>
      <c r="Z179" s="429"/>
      <c r="AA179" s="429"/>
      <c r="AB179" s="441"/>
      <c r="AC179" s="431"/>
      <c r="AD179" s="436"/>
      <c r="AE179" s="436"/>
      <c r="AF179" s="436"/>
      <c r="AG179" s="437"/>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5"/>
      <c r="B180" s="926"/>
      <c r="C180" s="926"/>
      <c r="D180" s="926"/>
      <c r="E180" s="926"/>
      <c r="F180" s="927"/>
      <c r="G180" s="431"/>
      <c r="H180" s="436"/>
      <c r="I180" s="436"/>
      <c r="J180" s="436"/>
      <c r="K180" s="437"/>
      <c r="L180" s="425"/>
      <c r="M180" s="426"/>
      <c r="N180" s="426"/>
      <c r="O180" s="426"/>
      <c r="P180" s="426"/>
      <c r="Q180" s="426"/>
      <c r="R180" s="426"/>
      <c r="S180" s="426"/>
      <c r="T180" s="426"/>
      <c r="U180" s="426"/>
      <c r="V180" s="426"/>
      <c r="W180" s="426"/>
      <c r="X180" s="427"/>
      <c r="Y180" s="428"/>
      <c r="Z180" s="429"/>
      <c r="AA180" s="429"/>
      <c r="AB180" s="441"/>
      <c r="AC180" s="431"/>
      <c r="AD180" s="436"/>
      <c r="AE180" s="436"/>
      <c r="AF180" s="436"/>
      <c r="AG180" s="437"/>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5"/>
      <c r="B181" s="926"/>
      <c r="C181" s="926"/>
      <c r="D181" s="926"/>
      <c r="E181" s="926"/>
      <c r="F181" s="927"/>
      <c r="G181" s="431"/>
      <c r="H181" s="436"/>
      <c r="I181" s="436"/>
      <c r="J181" s="436"/>
      <c r="K181" s="437"/>
      <c r="L181" s="425"/>
      <c r="M181" s="426"/>
      <c r="N181" s="426"/>
      <c r="O181" s="426"/>
      <c r="P181" s="426"/>
      <c r="Q181" s="426"/>
      <c r="R181" s="426"/>
      <c r="S181" s="426"/>
      <c r="T181" s="426"/>
      <c r="U181" s="426"/>
      <c r="V181" s="426"/>
      <c r="W181" s="426"/>
      <c r="X181" s="427"/>
      <c r="Y181" s="428"/>
      <c r="Z181" s="429"/>
      <c r="AA181" s="429"/>
      <c r="AB181" s="441"/>
      <c r="AC181" s="431"/>
      <c r="AD181" s="436"/>
      <c r="AE181" s="436"/>
      <c r="AF181" s="436"/>
      <c r="AG181" s="437"/>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5"/>
      <c r="B182" s="926"/>
      <c r="C182" s="926"/>
      <c r="D182" s="926"/>
      <c r="E182" s="926"/>
      <c r="F182" s="927"/>
      <c r="G182" s="431"/>
      <c r="H182" s="436"/>
      <c r="I182" s="436"/>
      <c r="J182" s="436"/>
      <c r="K182" s="437"/>
      <c r="L182" s="425"/>
      <c r="M182" s="426"/>
      <c r="N182" s="426"/>
      <c r="O182" s="426"/>
      <c r="P182" s="426"/>
      <c r="Q182" s="426"/>
      <c r="R182" s="426"/>
      <c r="S182" s="426"/>
      <c r="T182" s="426"/>
      <c r="U182" s="426"/>
      <c r="V182" s="426"/>
      <c r="W182" s="426"/>
      <c r="X182" s="427"/>
      <c r="Y182" s="428"/>
      <c r="Z182" s="429"/>
      <c r="AA182" s="429"/>
      <c r="AB182" s="441"/>
      <c r="AC182" s="431"/>
      <c r="AD182" s="436"/>
      <c r="AE182" s="436"/>
      <c r="AF182" s="436"/>
      <c r="AG182" s="437"/>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5"/>
      <c r="B183" s="926"/>
      <c r="C183" s="926"/>
      <c r="D183" s="926"/>
      <c r="E183" s="926"/>
      <c r="F183" s="927"/>
      <c r="G183" s="431"/>
      <c r="H183" s="436"/>
      <c r="I183" s="436"/>
      <c r="J183" s="436"/>
      <c r="K183" s="437"/>
      <c r="L183" s="425"/>
      <c r="M183" s="426"/>
      <c r="N183" s="426"/>
      <c r="O183" s="426"/>
      <c r="P183" s="426"/>
      <c r="Q183" s="426"/>
      <c r="R183" s="426"/>
      <c r="S183" s="426"/>
      <c r="T183" s="426"/>
      <c r="U183" s="426"/>
      <c r="V183" s="426"/>
      <c r="W183" s="426"/>
      <c r="X183" s="427"/>
      <c r="Y183" s="428"/>
      <c r="Z183" s="429"/>
      <c r="AA183" s="429"/>
      <c r="AB183" s="441"/>
      <c r="AC183" s="431"/>
      <c r="AD183" s="436"/>
      <c r="AE183" s="436"/>
      <c r="AF183" s="436"/>
      <c r="AG183" s="437"/>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5"/>
      <c r="B184" s="926"/>
      <c r="C184" s="926"/>
      <c r="D184" s="926"/>
      <c r="E184" s="926"/>
      <c r="F184" s="927"/>
      <c r="G184" s="431"/>
      <c r="H184" s="436"/>
      <c r="I184" s="436"/>
      <c r="J184" s="436"/>
      <c r="K184" s="437"/>
      <c r="L184" s="425"/>
      <c r="M184" s="426"/>
      <c r="N184" s="426"/>
      <c r="O184" s="426"/>
      <c r="P184" s="426"/>
      <c r="Q184" s="426"/>
      <c r="R184" s="426"/>
      <c r="S184" s="426"/>
      <c r="T184" s="426"/>
      <c r="U184" s="426"/>
      <c r="V184" s="426"/>
      <c r="W184" s="426"/>
      <c r="X184" s="427"/>
      <c r="Y184" s="428"/>
      <c r="Z184" s="429"/>
      <c r="AA184" s="429"/>
      <c r="AB184" s="441"/>
      <c r="AC184" s="431"/>
      <c r="AD184" s="436"/>
      <c r="AE184" s="436"/>
      <c r="AF184" s="436"/>
      <c r="AG184" s="437"/>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5"/>
      <c r="B185" s="926"/>
      <c r="C185" s="926"/>
      <c r="D185" s="926"/>
      <c r="E185" s="926"/>
      <c r="F185" s="927"/>
      <c r="G185" s="431"/>
      <c r="H185" s="436"/>
      <c r="I185" s="436"/>
      <c r="J185" s="436"/>
      <c r="K185" s="437"/>
      <c r="L185" s="425"/>
      <c r="M185" s="426"/>
      <c r="N185" s="426"/>
      <c r="O185" s="426"/>
      <c r="P185" s="426"/>
      <c r="Q185" s="426"/>
      <c r="R185" s="426"/>
      <c r="S185" s="426"/>
      <c r="T185" s="426"/>
      <c r="U185" s="426"/>
      <c r="V185" s="426"/>
      <c r="W185" s="426"/>
      <c r="X185" s="427"/>
      <c r="Y185" s="428"/>
      <c r="Z185" s="429"/>
      <c r="AA185" s="429"/>
      <c r="AB185" s="441"/>
      <c r="AC185" s="431"/>
      <c r="AD185" s="436"/>
      <c r="AE185" s="436"/>
      <c r="AF185" s="436"/>
      <c r="AG185" s="437"/>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5"/>
      <c r="B186" s="926"/>
      <c r="C186" s="926"/>
      <c r="D186" s="926"/>
      <c r="E186" s="926"/>
      <c r="F186" s="927"/>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5"/>
      <c r="B187" s="926"/>
      <c r="C187" s="926"/>
      <c r="D187" s="926"/>
      <c r="E187" s="926"/>
      <c r="F187" s="927"/>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8"/>
    </row>
    <row r="188" spans="1:50" ht="24.75" customHeight="1" x14ac:dyDescent="0.15">
      <c r="A188" s="925"/>
      <c r="B188" s="926"/>
      <c r="C188" s="926"/>
      <c r="D188" s="926"/>
      <c r="E188" s="926"/>
      <c r="F188" s="927"/>
      <c r="G188" s="462"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3"/>
      <c r="AC188" s="462"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25"/>
      <c r="B189" s="926"/>
      <c r="C189" s="926"/>
      <c r="D189" s="926"/>
      <c r="E189" s="926"/>
      <c r="F189" s="927"/>
      <c r="G189" s="531"/>
      <c r="H189" s="532"/>
      <c r="I189" s="532"/>
      <c r="J189" s="532"/>
      <c r="K189" s="533"/>
      <c r="L189" s="525"/>
      <c r="M189" s="636"/>
      <c r="N189" s="636"/>
      <c r="O189" s="636"/>
      <c r="P189" s="636"/>
      <c r="Q189" s="636"/>
      <c r="R189" s="636"/>
      <c r="S189" s="636"/>
      <c r="T189" s="636"/>
      <c r="U189" s="636"/>
      <c r="V189" s="636"/>
      <c r="W189" s="636"/>
      <c r="X189" s="637"/>
      <c r="Y189" s="487"/>
      <c r="Z189" s="488"/>
      <c r="AA189" s="488"/>
      <c r="AB189" s="690"/>
      <c r="AC189" s="531"/>
      <c r="AD189" s="532"/>
      <c r="AE189" s="532"/>
      <c r="AF189" s="532"/>
      <c r="AG189" s="533"/>
      <c r="AH189" s="525"/>
      <c r="AI189" s="636"/>
      <c r="AJ189" s="636"/>
      <c r="AK189" s="636"/>
      <c r="AL189" s="636"/>
      <c r="AM189" s="636"/>
      <c r="AN189" s="636"/>
      <c r="AO189" s="636"/>
      <c r="AP189" s="636"/>
      <c r="AQ189" s="636"/>
      <c r="AR189" s="636"/>
      <c r="AS189" s="636"/>
      <c r="AT189" s="637"/>
      <c r="AU189" s="487"/>
      <c r="AV189" s="488"/>
      <c r="AW189" s="488"/>
      <c r="AX189" s="489"/>
    </row>
    <row r="190" spans="1:50" ht="24.75" customHeight="1" x14ac:dyDescent="0.15">
      <c r="A190" s="925"/>
      <c r="B190" s="926"/>
      <c r="C190" s="926"/>
      <c r="D190" s="926"/>
      <c r="E190" s="926"/>
      <c r="F190" s="927"/>
      <c r="G190" s="431"/>
      <c r="H190" s="436"/>
      <c r="I190" s="436"/>
      <c r="J190" s="436"/>
      <c r="K190" s="437"/>
      <c r="L190" s="425"/>
      <c r="M190" s="426"/>
      <c r="N190" s="426"/>
      <c r="O190" s="426"/>
      <c r="P190" s="426"/>
      <c r="Q190" s="426"/>
      <c r="R190" s="426"/>
      <c r="S190" s="426"/>
      <c r="T190" s="426"/>
      <c r="U190" s="426"/>
      <c r="V190" s="426"/>
      <c r="W190" s="426"/>
      <c r="X190" s="427"/>
      <c r="Y190" s="428"/>
      <c r="Z190" s="429"/>
      <c r="AA190" s="429"/>
      <c r="AB190" s="441"/>
      <c r="AC190" s="431"/>
      <c r="AD190" s="436"/>
      <c r="AE190" s="436"/>
      <c r="AF190" s="436"/>
      <c r="AG190" s="437"/>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5"/>
      <c r="B191" s="926"/>
      <c r="C191" s="926"/>
      <c r="D191" s="926"/>
      <c r="E191" s="926"/>
      <c r="F191" s="927"/>
      <c r="G191" s="431"/>
      <c r="H191" s="436"/>
      <c r="I191" s="436"/>
      <c r="J191" s="436"/>
      <c r="K191" s="437"/>
      <c r="L191" s="425"/>
      <c r="M191" s="426"/>
      <c r="N191" s="426"/>
      <c r="O191" s="426"/>
      <c r="P191" s="426"/>
      <c r="Q191" s="426"/>
      <c r="R191" s="426"/>
      <c r="S191" s="426"/>
      <c r="T191" s="426"/>
      <c r="U191" s="426"/>
      <c r="V191" s="426"/>
      <c r="W191" s="426"/>
      <c r="X191" s="427"/>
      <c r="Y191" s="428"/>
      <c r="Z191" s="429"/>
      <c r="AA191" s="429"/>
      <c r="AB191" s="441"/>
      <c r="AC191" s="431"/>
      <c r="AD191" s="436"/>
      <c r="AE191" s="436"/>
      <c r="AF191" s="436"/>
      <c r="AG191" s="437"/>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5"/>
      <c r="B192" s="926"/>
      <c r="C192" s="926"/>
      <c r="D192" s="926"/>
      <c r="E192" s="926"/>
      <c r="F192" s="927"/>
      <c r="G192" s="431"/>
      <c r="H192" s="436"/>
      <c r="I192" s="436"/>
      <c r="J192" s="436"/>
      <c r="K192" s="437"/>
      <c r="L192" s="425"/>
      <c r="M192" s="426"/>
      <c r="N192" s="426"/>
      <c r="O192" s="426"/>
      <c r="P192" s="426"/>
      <c r="Q192" s="426"/>
      <c r="R192" s="426"/>
      <c r="S192" s="426"/>
      <c r="T192" s="426"/>
      <c r="U192" s="426"/>
      <c r="V192" s="426"/>
      <c r="W192" s="426"/>
      <c r="X192" s="427"/>
      <c r="Y192" s="428"/>
      <c r="Z192" s="429"/>
      <c r="AA192" s="429"/>
      <c r="AB192" s="441"/>
      <c r="AC192" s="431"/>
      <c r="AD192" s="436"/>
      <c r="AE192" s="436"/>
      <c r="AF192" s="436"/>
      <c r="AG192" s="437"/>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5"/>
      <c r="B193" s="926"/>
      <c r="C193" s="926"/>
      <c r="D193" s="926"/>
      <c r="E193" s="926"/>
      <c r="F193" s="927"/>
      <c r="G193" s="431"/>
      <c r="H193" s="436"/>
      <c r="I193" s="436"/>
      <c r="J193" s="436"/>
      <c r="K193" s="437"/>
      <c r="L193" s="425"/>
      <c r="M193" s="426"/>
      <c r="N193" s="426"/>
      <c r="O193" s="426"/>
      <c r="P193" s="426"/>
      <c r="Q193" s="426"/>
      <c r="R193" s="426"/>
      <c r="S193" s="426"/>
      <c r="T193" s="426"/>
      <c r="U193" s="426"/>
      <c r="V193" s="426"/>
      <c r="W193" s="426"/>
      <c r="X193" s="427"/>
      <c r="Y193" s="428"/>
      <c r="Z193" s="429"/>
      <c r="AA193" s="429"/>
      <c r="AB193" s="441"/>
      <c r="AC193" s="431"/>
      <c r="AD193" s="436"/>
      <c r="AE193" s="436"/>
      <c r="AF193" s="436"/>
      <c r="AG193" s="437"/>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5"/>
      <c r="B194" s="926"/>
      <c r="C194" s="926"/>
      <c r="D194" s="926"/>
      <c r="E194" s="926"/>
      <c r="F194" s="927"/>
      <c r="G194" s="431"/>
      <c r="H194" s="436"/>
      <c r="I194" s="436"/>
      <c r="J194" s="436"/>
      <c r="K194" s="437"/>
      <c r="L194" s="425"/>
      <c r="M194" s="426"/>
      <c r="N194" s="426"/>
      <c r="O194" s="426"/>
      <c r="P194" s="426"/>
      <c r="Q194" s="426"/>
      <c r="R194" s="426"/>
      <c r="S194" s="426"/>
      <c r="T194" s="426"/>
      <c r="U194" s="426"/>
      <c r="V194" s="426"/>
      <c r="W194" s="426"/>
      <c r="X194" s="427"/>
      <c r="Y194" s="428"/>
      <c r="Z194" s="429"/>
      <c r="AA194" s="429"/>
      <c r="AB194" s="441"/>
      <c r="AC194" s="431"/>
      <c r="AD194" s="436"/>
      <c r="AE194" s="436"/>
      <c r="AF194" s="436"/>
      <c r="AG194" s="437"/>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5"/>
      <c r="B195" s="926"/>
      <c r="C195" s="926"/>
      <c r="D195" s="926"/>
      <c r="E195" s="926"/>
      <c r="F195" s="927"/>
      <c r="G195" s="431"/>
      <c r="H195" s="436"/>
      <c r="I195" s="436"/>
      <c r="J195" s="436"/>
      <c r="K195" s="437"/>
      <c r="L195" s="425"/>
      <c r="M195" s="426"/>
      <c r="N195" s="426"/>
      <c r="O195" s="426"/>
      <c r="P195" s="426"/>
      <c r="Q195" s="426"/>
      <c r="R195" s="426"/>
      <c r="S195" s="426"/>
      <c r="T195" s="426"/>
      <c r="U195" s="426"/>
      <c r="V195" s="426"/>
      <c r="W195" s="426"/>
      <c r="X195" s="427"/>
      <c r="Y195" s="428"/>
      <c r="Z195" s="429"/>
      <c r="AA195" s="429"/>
      <c r="AB195" s="441"/>
      <c r="AC195" s="431"/>
      <c r="AD195" s="436"/>
      <c r="AE195" s="436"/>
      <c r="AF195" s="436"/>
      <c r="AG195" s="437"/>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5"/>
      <c r="B196" s="926"/>
      <c r="C196" s="926"/>
      <c r="D196" s="926"/>
      <c r="E196" s="926"/>
      <c r="F196" s="927"/>
      <c r="G196" s="431"/>
      <c r="H196" s="436"/>
      <c r="I196" s="436"/>
      <c r="J196" s="436"/>
      <c r="K196" s="437"/>
      <c r="L196" s="425"/>
      <c r="M196" s="426"/>
      <c r="N196" s="426"/>
      <c r="O196" s="426"/>
      <c r="P196" s="426"/>
      <c r="Q196" s="426"/>
      <c r="R196" s="426"/>
      <c r="S196" s="426"/>
      <c r="T196" s="426"/>
      <c r="U196" s="426"/>
      <c r="V196" s="426"/>
      <c r="W196" s="426"/>
      <c r="X196" s="427"/>
      <c r="Y196" s="428"/>
      <c r="Z196" s="429"/>
      <c r="AA196" s="429"/>
      <c r="AB196" s="441"/>
      <c r="AC196" s="431"/>
      <c r="AD196" s="436"/>
      <c r="AE196" s="436"/>
      <c r="AF196" s="436"/>
      <c r="AG196" s="437"/>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5"/>
      <c r="B197" s="926"/>
      <c r="C197" s="926"/>
      <c r="D197" s="926"/>
      <c r="E197" s="926"/>
      <c r="F197" s="927"/>
      <c r="G197" s="431"/>
      <c r="H197" s="436"/>
      <c r="I197" s="436"/>
      <c r="J197" s="436"/>
      <c r="K197" s="437"/>
      <c r="L197" s="425"/>
      <c r="M197" s="426"/>
      <c r="N197" s="426"/>
      <c r="O197" s="426"/>
      <c r="P197" s="426"/>
      <c r="Q197" s="426"/>
      <c r="R197" s="426"/>
      <c r="S197" s="426"/>
      <c r="T197" s="426"/>
      <c r="U197" s="426"/>
      <c r="V197" s="426"/>
      <c r="W197" s="426"/>
      <c r="X197" s="427"/>
      <c r="Y197" s="428"/>
      <c r="Z197" s="429"/>
      <c r="AA197" s="429"/>
      <c r="AB197" s="441"/>
      <c r="AC197" s="431"/>
      <c r="AD197" s="436"/>
      <c r="AE197" s="436"/>
      <c r="AF197" s="436"/>
      <c r="AG197" s="437"/>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5"/>
      <c r="B198" s="926"/>
      <c r="C198" s="926"/>
      <c r="D198" s="926"/>
      <c r="E198" s="926"/>
      <c r="F198" s="927"/>
      <c r="G198" s="431"/>
      <c r="H198" s="436"/>
      <c r="I198" s="436"/>
      <c r="J198" s="436"/>
      <c r="K198" s="437"/>
      <c r="L198" s="425"/>
      <c r="M198" s="426"/>
      <c r="N198" s="426"/>
      <c r="O198" s="426"/>
      <c r="P198" s="426"/>
      <c r="Q198" s="426"/>
      <c r="R198" s="426"/>
      <c r="S198" s="426"/>
      <c r="T198" s="426"/>
      <c r="U198" s="426"/>
      <c r="V198" s="426"/>
      <c r="W198" s="426"/>
      <c r="X198" s="427"/>
      <c r="Y198" s="428"/>
      <c r="Z198" s="429"/>
      <c r="AA198" s="429"/>
      <c r="AB198" s="441"/>
      <c r="AC198" s="431"/>
      <c r="AD198" s="436"/>
      <c r="AE198" s="436"/>
      <c r="AF198" s="436"/>
      <c r="AG198" s="437"/>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5"/>
      <c r="B199" s="926"/>
      <c r="C199" s="926"/>
      <c r="D199" s="926"/>
      <c r="E199" s="926"/>
      <c r="F199" s="927"/>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5"/>
      <c r="B200" s="926"/>
      <c r="C200" s="926"/>
      <c r="D200" s="926"/>
      <c r="E200" s="926"/>
      <c r="F200" s="927"/>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8"/>
    </row>
    <row r="201" spans="1:50" ht="24.75" customHeight="1" x14ac:dyDescent="0.15">
      <c r="A201" s="925"/>
      <c r="B201" s="926"/>
      <c r="C201" s="926"/>
      <c r="D201" s="926"/>
      <c r="E201" s="926"/>
      <c r="F201" s="927"/>
      <c r="G201" s="462"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3"/>
      <c r="AC201" s="462"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25"/>
      <c r="B202" s="926"/>
      <c r="C202" s="926"/>
      <c r="D202" s="926"/>
      <c r="E202" s="926"/>
      <c r="F202" s="927"/>
      <c r="G202" s="531"/>
      <c r="H202" s="532"/>
      <c r="I202" s="532"/>
      <c r="J202" s="532"/>
      <c r="K202" s="533"/>
      <c r="L202" s="525"/>
      <c r="M202" s="636"/>
      <c r="N202" s="636"/>
      <c r="O202" s="636"/>
      <c r="P202" s="636"/>
      <c r="Q202" s="636"/>
      <c r="R202" s="636"/>
      <c r="S202" s="636"/>
      <c r="T202" s="636"/>
      <c r="U202" s="636"/>
      <c r="V202" s="636"/>
      <c r="W202" s="636"/>
      <c r="X202" s="637"/>
      <c r="Y202" s="487"/>
      <c r="Z202" s="488"/>
      <c r="AA202" s="488"/>
      <c r="AB202" s="690"/>
      <c r="AC202" s="531"/>
      <c r="AD202" s="532"/>
      <c r="AE202" s="532"/>
      <c r="AF202" s="532"/>
      <c r="AG202" s="533"/>
      <c r="AH202" s="525"/>
      <c r="AI202" s="636"/>
      <c r="AJ202" s="636"/>
      <c r="AK202" s="636"/>
      <c r="AL202" s="636"/>
      <c r="AM202" s="636"/>
      <c r="AN202" s="636"/>
      <c r="AO202" s="636"/>
      <c r="AP202" s="636"/>
      <c r="AQ202" s="636"/>
      <c r="AR202" s="636"/>
      <c r="AS202" s="636"/>
      <c r="AT202" s="637"/>
      <c r="AU202" s="487"/>
      <c r="AV202" s="488"/>
      <c r="AW202" s="488"/>
      <c r="AX202" s="489"/>
    </row>
    <row r="203" spans="1:50" ht="24.75" customHeight="1" x14ac:dyDescent="0.15">
      <c r="A203" s="925"/>
      <c r="B203" s="926"/>
      <c r="C203" s="926"/>
      <c r="D203" s="926"/>
      <c r="E203" s="926"/>
      <c r="F203" s="927"/>
      <c r="G203" s="431"/>
      <c r="H203" s="436"/>
      <c r="I203" s="436"/>
      <c r="J203" s="436"/>
      <c r="K203" s="437"/>
      <c r="L203" s="425"/>
      <c r="M203" s="426"/>
      <c r="N203" s="426"/>
      <c r="O203" s="426"/>
      <c r="P203" s="426"/>
      <c r="Q203" s="426"/>
      <c r="R203" s="426"/>
      <c r="S203" s="426"/>
      <c r="T203" s="426"/>
      <c r="U203" s="426"/>
      <c r="V203" s="426"/>
      <c r="W203" s="426"/>
      <c r="X203" s="427"/>
      <c r="Y203" s="428"/>
      <c r="Z203" s="429"/>
      <c r="AA203" s="429"/>
      <c r="AB203" s="441"/>
      <c r="AC203" s="431"/>
      <c r="AD203" s="436"/>
      <c r="AE203" s="436"/>
      <c r="AF203" s="436"/>
      <c r="AG203" s="437"/>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5"/>
      <c r="B204" s="926"/>
      <c r="C204" s="926"/>
      <c r="D204" s="926"/>
      <c r="E204" s="926"/>
      <c r="F204" s="927"/>
      <c r="G204" s="431"/>
      <c r="H204" s="436"/>
      <c r="I204" s="436"/>
      <c r="J204" s="436"/>
      <c r="K204" s="437"/>
      <c r="L204" s="425"/>
      <c r="M204" s="426"/>
      <c r="N204" s="426"/>
      <c r="O204" s="426"/>
      <c r="P204" s="426"/>
      <c r="Q204" s="426"/>
      <c r="R204" s="426"/>
      <c r="S204" s="426"/>
      <c r="T204" s="426"/>
      <c r="U204" s="426"/>
      <c r="V204" s="426"/>
      <c r="W204" s="426"/>
      <c r="X204" s="427"/>
      <c r="Y204" s="428"/>
      <c r="Z204" s="429"/>
      <c r="AA204" s="429"/>
      <c r="AB204" s="441"/>
      <c r="AC204" s="431"/>
      <c r="AD204" s="436"/>
      <c r="AE204" s="436"/>
      <c r="AF204" s="436"/>
      <c r="AG204" s="437"/>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5"/>
      <c r="B205" s="926"/>
      <c r="C205" s="926"/>
      <c r="D205" s="926"/>
      <c r="E205" s="926"/>
      <c r="F205" s="927"/>
      <c r="G205" s="431"/>
      <c r="H205" s="436"/>
      <c r="I205" s="436"/>
      <c r="J205" s="436"/>
      <c r="K205" s="437"/>
      <c r="L205" s="425"/>
      <c r="M205" s="426"/>
      <c r="N205" s="426"/>
      <c r="O205" s="426"/>
      <c r="P205" s="426"/>
      <c r="Q205" s="426"/>
      <c r="R205" s="426"/>
      <c r="S205" s="426"/>
      <c r="T205" s="426"/>
      <c r="U205" s="426"/>
      <c r="V205" s="426"/>
      <c r="W205" s="426"/>
      <c r="X205" s="427"/>
      <c r="Y205" s="428"/>
      <c r="Z205" s="429"/>
      <c r="AA205" s="429"/>
      <c r="AB205" s="441"/>
      <c r="AC205" s="431"/>
      <c r="AD205" s="436"/>
      <c r="AE205" s="436"/>
      <c r="AF205" s="436"/>
      <c r="AG205" s="437"/>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5"/>
      <c r="B206" s="926"/>
      <c r="C206" s="926"/>
      <c r="D206" s="926"/>
      <c r="E206" s="926"/>
      <c r="F206" s="927"/>
      <c r="G206" s="431"/>
      <c r="H206" s="436"/>
      <c r="I206" s="436"/>
      <c r="J206" s="436"/>
      <c r="K206" s="437"/>
      <c r="L206" s="425"/>
      <c r="M206" s="426"/>
      <c r="N206" s="426"/>
      <c r="O206" s="426"/>
      <c r="P206" s="426"/>
      <c r="Q206" s="426"/>
      <c r="R206" s="426"/>
      <c r="S206" s="426"/>
      <c r="T206" s="426"/>
      <c r="U206" s="426"/>
      <c r="V206" s="426"/>
      <c r="W206" s="426"/>
      <c r="X206" s="427"/>
      <c r="Y206" s="428"/>
      <c r="Z206" s="429"/>
      <c r="AA206" s="429"/>
      <c r="AB206" s="441"/>
      <c r="AC206" s="431"/>
      <c r="AD206" s="436"/>
      <c r="AE206" s="436"/>
      <c r="AF206" s="436"/>
      <c r="AG206" s="437"/>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5"/>
      <c r="B207" s="926"/>
      <c r="C207" s="926"/>
      <c r="D207" s="926"/>
      <c r="E207" s="926"/>
      <c r="F207" s="927"/>
      <c r="G207" s="431"/>
      <c r="H207" s="436"/>
      <c r="I207" s="436"/>
      <c r="J207" s="436"/>
      <c r="K207" s="437"/>
      <c r="L207" s="425"/>
      <c r="M207" s="426"/>
      <c r="N207" s="426"/>
      <c r="O207" s="426"/>
      <c r="P207" s="426"/>
      <c r="Q207" s="426"/>
      <c r="R207" s="426"/>
      <c r="S207" s="426"/>
      <c r="T207" s="426"/>
      <c r="U207" s="426"/>
      <c r="V207" s="426"/>
      <c r="W207" s="426"/>
      <c r="X207" s="427"/>
      <c r="Y207" s="428"/>
      <c r="Z207" s="429"/>
      <c r="AA207" s="429"/>
      <c r="AB207" s="441"/>
      <c r="AC207" s="431"/>
      <c r="AD207" s="436"/>
      <c r="AE207" s="436"/>
      <c r="AF207" s="436"/>
      <c r="AG207" s="437"/>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5"/>
      <c r="B208" s="926"/>
      <c r="C208" s="926"/>
      <c r="D208" s="926"/>
      <c r="E208" s="926"/>
      <c r="F208" s="927"/>
      <c r="G208" s="431"/>
      <c r="H208" s="436"/>
      <c r="I208" s="436"/>
      <c r="J208" s="436"/>
      <c r="K208" s="437"/>
      <c r="L208" s="425"/>
      <c r="M208" s="426"/>
      <c r="N208" s="426"/>
      <c r="O208" s="426"/>
      <c r="P208" s="426"/>
      <c r="Q208" s="426"/>
      <c r="R208" s="426"/>
      <c r="S208" s="426"/>
      <c r="T208" s="426"/>
      <c r="U208" s="426"/>
      <c r="V208" s="426"/>
      <c r="W208" s="426"/>
      <c r="X208" s="427"/>
      <c r="Y208" s="428"/>
      <c r="Z208" s="429"/>
      <c r="AA208" s="429"/>
      <c r="AB208" s="441"/>
      <c r="AC208" s="431"/>
      <c r="AD208" s="436"/>
      <c r="AE208" s="436"/>
      <c r="AF208" s="436"/>
      <c r="AG208" s="437"/>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5"/>
      <c r="B209" s="926"/>
      <c r="C209" s="926"/>
      <c r="D209" s="926"/>
      <c r="E209" s="926"/>
      <c r="F209" s="927"/>
      <c r="G209" s="431"/>
      <c r="H209" s="436"/>
      <c r="I209" s="436"/>
      <c r="J209" s="436"/>
      <c r="K209" s="437"/>
      <c r="L209" s="425"/>
      <c r="M209" s="426"/>
      <c r="N209" s="426"/>
      <c r="O209" s="426"/>
      <c r="P209" s="426"/>
      <c r="Q209" s="426"/>
      <c r="R209" s="426"/>
      <c r="S209" s="426"/>
      <c r="T209" s="426"/>
      <c r="U209" s="426"/>
      <c r="V209" s="426"/>
      <c r="W209" s="426"/>
      <c r="X209" s="427"/>
      <c r="Y209" s="428"/>
      <c r="Z209" s="429"/>
      <c r="AA209" s="429"/>
      <c r="AB209" s="441"/>
      <c r="AC209" s="431"/>
      <c r="AD209" s="436"/>
      <c r="AE209" s="436"/>
      <c r="AF209" s="436"/>
      <c r="AG209" s="437"/>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5"/>
      <c r="B210" s="926"/>
      <c r="C210" s="926"/>
      <c r="D210" s="926"/>
      <c r="E210" s="926"/>
      <c r="F210" s="927"/>
      <c r="G210" s="431"/>
      <c r="H210" s="436"/>
      <c r="I210" s="436"/>
      <c r="J210" s="436"/>
      <c r="K210" s="437"/>
      <c r="L210" s="425"/>
      <c r="M210" s="426"/>
      <c r="N210" s="426"/>
      <c r="O210" s="426"/>
      <c r="P210" s="426"/>
      <c r="Q210" s="426"/>
      <c r="R210" s="426"/>
      <c r="S210" s="426"/>
      <c r="T210" s="426"/>
      <c r="U210" s="426"/>
      <c r="V210" s="426"/>
      <c r="W210" s="426"/>
      <c r="X210" s="427"/>
      <c r="Y210" s="428"/>
      <c r="Z210" s="429"/>
      <c r="AA210" s="429"/>
      <c r="AB210" s="441"/>
      <c r="AC210" s="431"/>
      <c r="AD210" s="436"/>
      <c r="AE210" s="436"/>
      <c r="AF210" s="436"/>
      <c r="AG210" s="437"/>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5"/>
      <c r="B211" s="926"/>
      <c r="C211" s="926"/>
      <c r="D211" s="926"/>
      <c r="E211" s="926"/>
      <c r="F211" s="927"/>
      <c r="G211" s="431"/>
      <c r="H211" s="436"/>
      <c r="I211" s="436"/>
      <c r="J211" s="436"/>
      <c r="K211" s="437"/>
      <c r="L211" s="425"/>
      <c r="M211" s="426"/>
      <c r="N211" s="426"/>
      <c r="O211" s="426"/>
      <c r="P211" s="426"/>
      <c r="Q211" s="426"/>
      <c r="R211" s="426"/>
      <c r="S211" s="426"/>
      <c r="T211" s="426"/>
      <c r="U211" s="426"/>
      <c r="V211" s="426"/>
      <c r="W211" s="426"/>
      <c r="X211" s="427"/>
      <c r="Y211" s="428"/>
      <c r="Z211" s="429"/>
      <c r="AA211" s="429"/>
      <c r="AB211" s="441"/>
      <c r="AC211" s="431"/>
      <c r="AD211" s="436"/>
      <c r="AE211" s="436"/>
      <c r="AF211" s="436"/>
      <c r="AG211" s="437"/>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8"/>
    </row>
    <row r="215" spans="1:50" ht="24.75" customHeight="1" x14ac:dyDescent="0.15">
      <c r="A215" s="925"/>
      <c r="B215" s="926"/>
      <c r="C215" s="926"/>
      <c r="D215" s="926"/>
      <c r="E215" s="926"/>
      <c r="F215" s="927"/>
      <c r="G215" s="462"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3"/>
      <c r="AC215" s="462"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25"/>
      <c r="B216" s="926"/>
      <c r="C216" s="926"/>
      <c r="D216" s="926"/>
      <c r="E216" s="926"/>
      <c r="F216" s="927"/>
      <c r="G216" s="531"/>
      <c r="H216" s="532"/>
      <c r="I216" s="532"/>
      <c r="J216" s="532"/>
      <c r="K216" s="533"/>
      <c r="L216" s="525"/>
      <c r="M216" s="636"/>
      <c r="N216" s="636"/>
      <c r="O216" s="636"/>
      <c r="P216" s="636"/>
      <c r="Q216" s="636"/>
      <c r="R216" s="636"/>
      <c r="S216" s="636"/>
      <c r="T216" s="636"/>
      <c r="U216" s="636"/>
      <c r="V216" s="636"/>
      <c r="W216" s="636"/>
      <c r="X216" s="637"/>
      <c r="Y216" s="487"/>
      <c r="Z216" s="488"/>
      <c r="AA216" s="488"/>
      <c r="AB216" s="690"/>
      <c r="AC216" s="531"/>
      <c r="AD216" s="532"/>
      <c r="AE216" s="532"/>
      <c r="AF216" s="532"/>
      <c r="AG216" s="533"/>
      <c r="AH216" s="525"/>
      <c r="AI216" s="636"/>
      <c r="AJ216" s="636"/>
      <c r="AK216" s="636"/>
      <c r="AL216" s="636"/>
      <c r="AM216" s="636"/>
      <c r="AN216" s="636"/>
      <c r="AO216" s="636"/>
      <c r="AP216" s="636"/>
      <c r="AQ216" s="636"/>
      <c r="AR216" s="636"/>
      <c r="AS216" s="636"/>
      <c r="AT216" s="637"/>
      <c r="AU216" s="487"/>
      <c r="AV216" s="488"/>
      <c r="AW216" s="488"/>
      <c r="AX216" s="489"/>
    </row>
    <row r="217" spans="1:50" ht="24.75" customHeight="1" x14ac:dyDescent="0.15">
      <c r="A217" s="925"/>
      <c r="B217" s="926"/>
      <c r="C217" s="926"/>
      <c r="D217" s="926"/>
      <c r="E217" s="926"/>
      <c r="F217" s="927"/>
      <c r="G217" s="431"/>
      <c r="H217" s="436"/>
      <c r="I217" s="436"/>
      <c r="J217" s="436"/>
      <c r="K217" s="437"/>
      <c r="L217" s="425"/>
      <c r="M217" s="426"/>
      <c r="N217" s="426"/>
      <c r="O217" s="426"/>
      <c r="P217" s="426"/>
      <c r="Q217" s="426"/>
      <c r="R217" s="426"/>
      <c r="S217" s="426"/>
      <c r="T217" s="426"/>
      <c r="U217" s="426"/>
      <c r="V217" s="426"/>
      <c r="W217" s="426"/>
      <c r="X217" s="427"/>
      <c r="Y217" s="428"/>
      <c r="Z217" s="429"/>
      <c r="AA217" s="429"/>
      <c r="AB217" s="441"/>
      <c r="AC217" s="431"/>
      <c r="AD217" s="436"/>
      <c r="AE217" s="436"/>
      <c r="AF217" s="436"/>
      <c r="AG217" s="437"/>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5"/>
      <c r="B218" s="926"/>
      <c r="C218" s="926"/>
      <c r="D218" s="926"/>
      <c r="E218" s="926"/>
      <c r="F218" s="927"/>
      <c r="G218" s="431"/>
      <c r="H218" s="436"/>
      <c r="I218" s="436"/>
      <c r="J218" s="436"/>
      <c r="K218" s="437"/>
      <c r="L218" s="425"/>
      <c r="M218" s="426"/>
      <c r="N218" s="426"/>
      <c r="O218" s="426"/>
      <c r="P218" s="426"/>
      <c r="Q218" s="426"/>
      <c r="R218" s="426"/>
      <c r="S218" s="426"/>
      <c r="T218" s="426"/>
      <c r="U218" s="426"/>
      <c r="V218" s="426"/>
      <c r="W218" s="426"/>
      <c r="X218" s="427"/>
      <c r="Y218" s="428"/>
      <c r="Z218" s="429"/>
      <c r="AA218" s="429"/>
      <c r="AB218" s="441"/>
      <c r="AC218" s="431"/>
      <c r="AD218" s="436"/>
      <c r="AE218" s="436"/>
      <c r="AF218" s="436"/>
      <c r="AG218" s="437"/>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5"/>
      <c r="B219" s="926"/>
      <c r="C219" s="926"/>
      <c r="D219" s="926"/>
      <c r="E219" s="926"/>
      <c r="F219" s="927"/>
      <c r="G219" s="431"/>
      <c r="H219" s="436"/>
      <c r="I219" s="436"/>
      <c r="J219" s="436"/>
      <c r="K219" s="437"/>
      <c r="L219" s="425"/>
      <c r="M219" s="426"/>
      <c r="N219" s="426"/>
      <c r="O219" s="426"/>
      <c r="P219" s="426"/>
      <c r="Q219" s="426"/>
      <c r="R219" s="426"/>
      <c r="S219" s="426"/>
      <c r="T219" s="426"/>
      <c r="U219" s="426"/>
      <c r="V219" s="426"/>
      <c r="W219" s="426"/>
      <c r="X219" s="427"/>
      <c r="Y219" s="428"/>
      <c r="Z219" s="429"/>
      <c r="AA219" s="429"/>
      <c r="AB219" s="441"/>
      <c r="AC219" s="431"/>
      <c r="AD219" s="436"/>
      <c r="AE219" s="436"/>
      <c r="AF219" s="436"/>
      <c r="AG219" s="437"/>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5"/>
      <c r="B220" s="926"/>
      <c r="C220" s="926"/>
      <c r="D220" s="926"/>
      <c r="E220" s="926"/>
      <c r="F220" s="927"/>
      <c r="G220" s="431"/>
      <c r="H220" s="436"/>
      <c r="I220" s="436"/>
      <c r="J220" s="436"/>
      <c r="K220" s="437"/>
      <c r="L220" s="425"/>
      <c r="M220" s="426"/>
      <c r="N220" s="426"/>
      <c r="O220" s="426"/>
      <c r="P220" s="426"/>
      <c r="Q220" s="426"/>
      <c r="R220" s="426"/>
      <c r="S220" s="426"/>
      <c r="T220" s="426"/>
      <c r="U220" s="426"/>
      <c r="V220" s="426"/>
      <c r="W220" s="426"/>
      <c r="X220" s="427"/>
      <c r="Y220" s="428"/>
      <c r="Z220" s="429"/>
      <c r="AA220" s="429"/>
      <c r="AB220" s="441"/>
      <c r="AC220" s="431"/>
      <c r="AD220" s="436"/>
      <c r="AE220" s="436"/>
      <c r="AF220" s="436"/>
      <c r="AG220" s="437"/>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5"/>
      <c r="B221" s="926"/>
      <c r="C221" s="926"/>
      <c r="D221" s="926"/>
      <c r="E221" s="926"/>
      <c r="F221" s="927"/>
      <c r="G221" s="431"/>
      <c r="H221" s="436"/>
      <c r="I221" s="436"/>
      <c r="J221" s="436"/>
      <c r="K221" s="437"/>
      <c r="L221" s="425"/>
      <c r="M221" s="426"/>
      <c r="N221" s="426"/>
      <c r="O221" s="426"/>
      <c r="P221" s="426"/>
      <c r="Q221" s="426"/>
      <c r="R221" s="426"/>
      <c r="S221" s="426"/>
      <c r="T221" s="426"/>
      <c r="U221" s="426"/>
      <c r="V221" s="426"/>
      <c r="W221" s="426"/>
      <c r="X221" s="427"/>
      <c r="Y221" s="428"/>
      <c r="Z221" s="429"/>
      <c r="AA221" s="429"/>
      <c r="AB221" s="441"/>
      <c r="AC221" s="431"/>
      <c r="AD221" s="436"/>
      <c r="AE221" s="436"/>
      <c r="AF221" s="436"/>
      <c r="AG221" s="437"/>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5"/>
      <c r="B222" s="926"/>
      <c r="C222" s="926"/>
      <c r="D222" s="926"/>
      <c r="E222" s="926"/>
      <c r="F222" s="927"/>
      <c r="G222" s="431"/>
      <c r="H222" s="436"/>
      <c r="I222" s="436"/>
      <c r="J222" s="436"/>
      <c r="K222" s="437"/>
      <c r="L222" s="425"/>
      <c r="M222" s="426"/>
      <c r="N222" s="426"/>
      <c r="O222" s="426"/>
      <c r="P222" s="426"/>
      <c r="Q222" s="426"/>
      <c r="R222" s="426"/>
      <c r="S222" s="426"/>
      <c r="T222" s="426"/>
      <c r="U222" s="426"/>
      <c r="V222" s="426"/>
      <c r="W222" s="426"/>
      <c r="X222" s="427"/>
      <c r="Y222" s="428"/>
      <c r="Z222" s="429"/>
      <c r="AA222" s="429"/>
      <c r="AB222" s="441"/>
      <c r="AC222" s="431"/>
      <c r="AD222" s="436"/>
      <c r="AE222" s="436"/>
      <c r="AF222" s="436"/>
      <c r="AG222" s="437"/>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5"/>
      <c r="B223" s="926"/>
      <c r="C223" s="926"/>
      <c r="D223" s="926"/>
      <c r="E223" s="926"/>
      <c r="F223" s="927"/>
      <c r="G223" s="431"/>
      <c r="H223" s="436"/>
      <c r="I223" s="436"/>
      <c r="J223" s="436"/>
      <c r="K223" s="437"/>
      <c r="L223" s="425"/>
      <c r="M223" s="426"/>
      <c r="N223" s="426"/>
      <c r="O223" s="426"/>
      <c r="P223" s="426"/>
      <c r="Q223" s="426"/>
      <c r="R223" s="426"/>
      <c r="S223" s="426"/>
      <c r="T223" s="426"/>
      <c r="U223" s="426"/>
      <c r="V223" s="426"/>
      <c r="W223" s="426"/>
      <c r="X223" s="427"/>
      <c r="Y223" s="428"/>
      <c r="Z223" s="429"/>
      <c r="AA223" s="429"/>
      <c r="AB223" s="441"/>
      <c r="AC223" s="431"/>
      <c r="AD223" s="436"/>
      <c r="AE223" s="436"/>
      <c r="AF223" s="436"/>
      <c r="AG223" s="437"/>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5"/>
      <c r="B224" s="926"/>
      <c r="C224" s="926"/>
      <c r="D224" s="926"/>
      <c r="E224" s="926"/>
      <c r="F224" s="927"/>
      <c r="G224" s="431"/>
      <c r="H224" s="436"/>
      <c r="I224" s="436"/>
      <c r="J224" s="436"/>
      <c r="K224" s="437"/>
      <c r="L224" s="425"/>
      <c r="M224" s="426"/>
      <c r="N224" s="426"/>
      <c r="O224" s="426"/>
      <c r="P224" s="426"/>
      <c r="Q224" s="426"/>
      <c r="R224" s="426"/>
      <c r="S224" s="426"/>
      <c r="T224" s="426"/>
      <c r="U224" s="426"/>
      <c r="V224" s="426"/>
      <c r="W224" s="426"/>
      <c r="X224" s="427"/>
      <c r="Y224" s="428"/>
      <c r="Z224" s="429"/>
      <c r="AA224" s="429"/>
      <c r="AB224" s="441"/>
      <c r="AC224" s="431"/>
      <c r="AD224" s="436"/>
      <c r="AE224" s="436"/>
      <c r="AF224" s="436"/>
      <c r="AG224" s="437"/>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5"/>
      <c r="B225" s="926"/>
      <c r="C225" s="926"/>
      <c r="D225" s="926"/>
      <c r="E225" s="926"/>
      <c r="F225" s="927"/>
      <c r="G225" s="431"/>
      <c r="H225" s="436"/>
      <c r="I225" s="436"/>
      <c r="J225" s="436"/>
      <c r="K225" s="437"/>
      <c r="L225" s="425"/>
      <c r="M225" s="426"/>
      <c r="N225" s="426"/>
      <c r="O225" s="426"/>
      <c r="P225" s="426"/>
      <c r="Q225" s="426"/>
      <c r="R225" s="426"/>
      <c r="S225" s="426"/>
      <c r="T225" s="426"/>
      <c r="U225" s="426"/>
      <c r="V225" s="426"/>
      <c r="W225" s="426"/>
      <c r="X225" s="427"/>
      <c r="Y225" s="428"/>
      <c r="Z225" s="429"/>
      <c r="AA225" s="429"/>
      <c r="AB225" s="441"/>
      <c r="AC225" s="431"/>
      <c r="AD225" s="436"/>
      <c r="AE225" s="436"/>
      <c r="AF225" s="436"/>
      <c r="AG225" s="437"/>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5"/>
      <c r="B226" s="926"/>
      <c r="C226" s="926"/>
      <c r="D226" s="926"/>
      <c r="E226" s="926"/>
      <c r="F226" s="927"/>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5"/>
      <c r="B227" s="926"/>
      <c r="C227" s="926"/>
      <c r="D227" s="926"/>
      <c r="E227" s="926"/>
      <c r="F227" s="927"/>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8"/>
    </row>
    <row r="228" spans="1:50" ht="25.5" customHeight="1" x14ac:dyDescent="0.15">
      <c r="A228" s="925"/>
      <c r="B228" s="926"/>
      <c r="C228" s="926"/>
      <c r="D228" s="926"/>
      <c r="E228" s="926"/>
      <c r="F228" s="927"/>
      <c r="G228" s="462"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3"/>
      <c r="AC228" s="462"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25"/>
      <c r="B229" s="926"/>
      <c r="C229" s="926"/>
      <c r="D229" s="926"/>
      <c r="E229" s="926"/>
      <c r="F229" s="927"/>
      <c r="G229" s="531"/>
      <c r="H229" s="532"/>
      <c r="I229" s="532"/>
      <c r="J229" s="532"/>
      <c r="K229" s="533"/>
      <c r="L229" s="525"/>
      <c r="M229" s="636"/>
      <c r="N229" s="636"/>
      <c r="O229" s="636"/>
      <c r="P229" s="636"/>
      <c r="Q229" s="636"/>
      <c r="R229" s="636"/>
      <c r="S229" s="636"/>
      <c r="T229" s="636"/>
      <c r="U229" s="636"/>
      <c r="V229" s="636"/>
      <c r="W229" s="636"/>
      <c r="X229" s="637"/>
      <c r="Y229" s="487"/>
      <c r="Z229" s="488"/>
      <c r="AA229" s="488"/>
      <c r="AB229" s="690"/>
      <c r="AC229" s="531"/>
      <c r="AD229" s="532"/>
      <c r="AE229" s="532"/>
      <c r="AF229" s="532"/>
      <c r="AG229" s="533"/>
      <c r="AH229" s="525"/>
      <c r="AI229" s="636"/>
      <c r="AJ229" s="636"/>
      <c r="AK229" s="636"/>
      <c r="AL229" s="636"/>
      <c r="AM229" s="636"/>
      <c r="AN229" s="636"/>
      <c r="AO229" s="636"/>
      <c r="AP229" s="636"/>
      <c r="AQ229" s="636"/>
      <c r="AR229" s="636"/>
      <c r="AS229" s="636"/>
      <c r="AT229" s="637"/>
      <c r="AU229" s="487"/>
      <c r="AV229" s="488"/>
      <c r="AW229" s="488"/>
      <c r="AX229" s="489"/>
    </row>
    <row r="230" spans="1:50" ht="24.75" customHeight="1" x14ac:dyDescent="0.15">
      <c r="A230" s="925"/>
      <c r="B230" s="926"/>
      <c r="C230" s="926"/>
      <c r="D230" s="926"/>
      <c r="E230" s="926"/>
      <c r="F230" s="927"/>
      <c r="G230" s="431"/>
      <c r="H230" s="436"/>
      <c r="I230" s="436"/>
      <c r="J230" s="436"/>
      <c r="K230" s="437"/>
      <c r="L230" s="425"/>
      <c r="M230" s="426"/>
      <c r="N230" s="426"/>
      <c r="O230" s="426"/>
      <c r="P230" s="426"/>
      <c r="Q230" s="426"/>
      <c r="R230" s="426"/>
      <c r="S230" s="426"/>
      <c r="T230" s="426"/>
      <c r="U230" s="426"/>
      <c r="V230" s="426"/>
      <c r="W230" s="426"/>
      <c r="X230" s="427"/>
      <c r="Y230" s="428"/>
      <c r="Z230" s="429"/>
      <c r="AA230" s="429"/>
      <c r="AB230" s="441"/>
      <c r="AC230" s="431"/>
      <c r="AD230" s="436"/>
      <c r="AE230" s="436"/>
      <c r="AF230" s="436"/>
      <c r="AG230" s="437"/>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5"/>
      <c r="B231" s="926"/>
      <c r="C231" s="926"/>
      <c r="D231" s="926"/>
      <c r="E231" s="926"/>
      <c r="F231" s="927"/>
      <c r="G231" s="431"/>
      <c r="H231" s="436"/>
      <c r="I231" s="436"/>
      <c r="J231" s="436"/>
      <c r="K231" s="437"/>
      <c r="L231" s="425"/>
      <c r="M231" s="426"/>
      <c r="N231" s="426"/>
      <c r="O231" s="426"/>
      <c r="P231" s="426"/>
      <c r="Q231" s="426"/>
      <c r="R231" s="426"/>
      <c r="S231" s="426"/>
      <c r="T231" s="426"/>
      <c r="U231" s="426"/>
      <c r="V231" s="426"/>
      <c r="W231" s="426"/>
      <c r="X231" s="427"/>
      <c r="Y231" s="428"/>
      <c r="Z231" s="429"/>
      <c r="AA231" s="429"/>
      <c r="AB231" s="441"/>
      <c r="AC231" s="431"/>
      <c r="AD231" s="436"/>
      <c r="AE231" s="436"/>
      <c r="AF231" s="436"/>
      <c r="AG231" s="437"/>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5"/>
      <c r="B232" s="926"/>
      <c r="C232" s="926"/>
      <c r="D232" s="926"/>
      <c r="E232" s="926"/>
      <c r="F232" s="927"/>
      <c r="G232" s="431"/>
      <c r="H232" s="436"/>
      <c r="I232" s="436"/>
      <c r="J232" s="436"/>
      <c r="K232" s="437"/>
      <c r="L232" s="425"/>
      <c r="M232" s="426"/>
      <c r="N232" s="426"/>
      <c r="O232" s="426"/>
      <c r="P232" s="426"/>
      <c r="Q232" s="426"/>
      <c r="R232" s="426"/>
      <c r="S232" s="426"/>
      <c r="T232" s="426"/>
      <c r="U232" s="426"/>
      <c r="V232" s="426"/>
      <c r="W232" s="426"/>
      <c r="X232" s="427"/>
      <c r="Y232" s="428"/>
      <c r="Z232" s="429"/>
      <c r="AA232" s="429"/>
      <c r="AB232" s="441"/>
      <c r="AC232" s="431"/>
      <c r="AD232" s="436"/>
      <c r="AE232" s="436"/>
      <c r="AF232" s="436"/>
      <c r="AG232" s="437"/>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5"/>
      <c r="B233" s="926"/>
      <c r="C233" s="926"/>
      <c r="D233" s="926"/>
      <c r="E233" s="926"/>
      <c r="F233" s="927"/>
      <c r="G233" s="431"/>
      <c r="H233" s="436"/>
      <c r="I233" s="436"/>
      <c r="J233" s="436"/>
      <c r="K233" s="437"/>
      <c r="L233" s="425"/>
      <c r="M233" s="426"/>
      <c r="N233" s="426"/>
      <c r="O233" s="426"/>
      <c r="P233" s="426"/>
      <c r="Q233" s="426"/>
      <c r="R233" s="426"/>
      <c r="S233" s="426"/>
      <c r="T233" s="426"/>
      <c r="U233" s="426"/>
      <c r="V233" s="426"/>
      <c r="W233" s="426"/>
      <c r="X233" s="427"/>
      <c r="Y233" s="428"/>
      <c r="Z233" s="429"/>
      <c r="AA233" s="429"/>
      <c r="AB233" s="441"/>
      <c r="AC233" s="431"/>
      <c r="AD233" s="436"/>
      <c r="AE233" s="436"/>
      <c r="AF233" s="436"/>
      <c r="AG233" s="437"/>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5"/>
      <c r="B234" s="926"/>
      <c r="C234" s="926"/>
      <c r="D234" s="926"/>
      <c r="E234" s="926"/>
      <c r="F234" s="927"/>
      <c r="G234" s="431"/>
      <c r="H234" s="436"/>
      <c r="I234" s="436"/>
      <c r="J234" s="436"/>
      <c r="K234" s="437"/>
      <c r="L234" s="425"/>
      <c r="M234" s="426"/>
      <c r="N234" s="426"/>
      <c r="O234" s="426"/>
      <c r="P234" s="426"/>
      <c r="Q234" s="426"/>
      <c r="R234" s="426"/>
      <c r="S234" s="426"/>
      <c r="T234" s="426"/>
      <c r="U234" s="426"/>
      <c r="V234" s="426"/>
      <c r="W234" s="426"/>
      <c r="X234" s="427"/>
      <c r="Y234" s="428"/>
      <c r="Z234" s="429"/>
      <c r="AA234" s="429"/>
      <c r="AB234" s="441"/>
      <c r="AC234" s="431"/>
      <c r="AD234" s="436"/>
      <c r="AE234" s="436"/>
      <c r="AF234" s="436"/>
      <c r="AG234" s="437"/>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5"/>
      <c r="B235" s="926"/>
      <c r="C235" s="926"/>
      <c r="D235" s="926"/>
      <c r="E235" s="926"/>
      <c r="F235" s="927"/>
      <c r="G235" s="431"/>
      <c r="H235" s="436"/>
      <c r="I235" s="436"/>
      <c r="J235" s="436"/>
      <c r="K235" s="437"/>
      <c r="L235" s="425"/>
      <c r="M235" s="426"/>
      <c r="N235" s="426"/>
      <c r="O235" s="426"/>
      <c r="P235" s="426"/>
      <c r="Q235" s="426"/>
      <c r="R235" s="426"/>
      <c r="S235" s="426"/>
      <c r="T235" s="426"/>
      <c r="U235" s="426"/>
      <c r="V235" s="426"/>
      <c r="W235" s="426"/>
      <c r="X235" s="427"/>
      <c r="Y235" s="428"/>
      <c r="Z235" s="429"/>
      <c r="AA235" s="429"/>
      <c r="AB235" s="441"/>
      <c r="AC235" s="431"/>
      <c r="AD235" s="436"/>
      <c r="AE235" s="436"/>
      <c r="AF235" s="436"/>
      <c r="AG235" s="437"/>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5"/>
      <c r="B236" s="926"/>
      <c r="C236" s="926"/>
      <c r="D236" s="926"/>
      <c r="E236" s="926"/>
      <c r="F236" s="927"/>
      <c r="G236" s="431"/>
      <c r="H236" s="436"/>
      <c r="I236" s="436"/>
      <c r="J236" s="436"/>
      <c r="K236" s="437"/>
      <c r="L236" s="425"/>
      <c r="M236" s="426"/>
      <c r="N236" s="426"/>
      <c r="O236" s="426"/>
      <c r="P236" s="426"/>
      <c r="Q236" s="426"/>
      <c r="R236" s="426"/>
      <c r="S236" s="426"/>
      <c r="T236" s="426"/>
      <c r="U236" s="426"/>
      <c r="V236" s="426"/>
      <c r="W236" s="426"/>
      <c r="X236" s="427"/>
      <c r="Y236" s="428"/>
      <c r="Z236" s="429"/>
      <c r="AA236" s="429"/>
      <c r="AB236" s="441"/>
      <c r="AC236" s="431"/>
      <c r="AD236" s="436"/>
      <c r="AE236" s="436"/>
      <c r="AF236" s="436"/>
      <c r="AG236" s="437"/>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5"/>
      <c r="B237" s="926"/>
      <c r="C237" s="926"/>
      <c r="D237" s="926"/>
      <c r="E237" s="926"/>
      <c r="F237" s="927"/>
      <c r="G237" s="431"/>
      <c r="H237" s="436"/>
      <c r="I237" s="436"/>
      <c r="J237" s="436"/>
      <c r="K237" s="437"/>
      <c r="L237" s="425"/>
      <c r="M237" s="426"/>
      <c r="N237" s="426"/>
      <c r="O237" s="426"/>
      <c r="P237" s="426"/>
      <c r="Q237" s="426"/>
      <c r="R237" s="426"/>
      <c r="S237" s="426"/>
      <c r="T237" s="426"/>
      <c r="U237" s="426"/>
      <c r="V237" s="426"/>
      <c r="W237" s="426"/>
      <c r="X237" s="427"/>
      <c r="Y237" s="428"/>
      <c r="Z237" s="429"/>
      <c r="AA237" s="429"/>
      <c r="AB237" s="441"/>
      <c r="AC237" s="431"/>
      <c r="AD237" s="436"/>
      <c r="AE237" s="436"/>
      <c r="AF237" s="436"/>
      <c r="AG237" s="437"/>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5"/>
      <c r="B238" s="926"/>
      <c r="C238" s="926"/>
      <c r="D238" s="926"/>
      <c r="E238" s="926"/>
      <c r="F238" s="927"/>
      <c r="G238" s="431"/>
      <c r="H238" s="436"/>
      <c r="I238" s="436"/>
      <c r="J238" s="436"/>
      <c r="K238" s="437"/>
      <c r="L238" s="425"/>
      <c r="M238" s="426"/>
      <c r="N238" s="426"/>
      <c r="O238" s="426"/>
      <c r="P238" s="426"/>
      <c r="Q238" s="426"/>
      <c r="R238" s="426"/>
      <c r="S238" s="426"/>
      <c r="T238" s="426"/>
      <c r="U238" s="426"/>
      <c r="V238" s="426"/>
      <c r="W238" s="426"/>
      <c r="X238" s="427"/>
      <c r="Y238" s="428"/>
      <c r="Z238" s="429"/>
      <c r="AA238" s="429"/>
      <c r="AB238" s="441"/>
      <c r="AC238" s="431"/>
      <c r="AD238" s="436"/>
      <c r="AE238" s="436"/>
      <c r="AF238" s="436"/>
      <c r="AG238" s="437"/>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5"/>
      <c r="B239" s="926"/>
      <c r="C239" s="926"/>
      <c r="D239" s="926"/>
      <c r="E239" s="926"/>
      <c r="F239" s="927"/>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5"/>
      <c r="B240" s="926"/>
      <c r="C240" s="926"/>
      <c r="D240" s="926"/>
      <c r="E240" s="926"/>
      <c r="F240" s="927"/>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8"/>
    </row>
    <row r="241" spans="1:50" ht="24.75" customHeight="1" x14ac:dyDescent="0.15">
      <c r="A241" s="925"/>
      <c r="B241" s="926"/>
      <c r="C241" s="926"/>
      <c r="D241" s="926"/>
      <c r="E241" s="926"/>
      <c r="F241" s="927"/>
      <c r="G241" s="462"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3"/>
      <c r="AC241" s="462"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25"/>
      <c r="B242" s="926"/>
      <c r="C242" s="926"/>
      <c r="D242" s="926"/>
      <c r="E242" s="926"/>
      <c r="F242" s="927"/>
      <c r="G242" s="531"/>
      <c r="H242" s="532"/>
      <c r="I242" s="532"/>
      <c r="J242" s="532"/>
      <c r="K242" s="533"/>
      <c r="L242" s="525"/>
      <c r="M242" s="636"/>
      <c r="N242" s="636"/>
      <c r="O242" s="636"/>
      <c r="P242" s="636"/>
      <c r="Q242" s="636"/>
      <c r="R242" s="636"/>
      <c r="S242" s="636"/>
      <c r="T242" s="636"/>
      <c r="U242" s="636"/>
      <c r="V242" s="636"/>
      <c r="W242" s="636"/>
      <c r="X242" s="637"/>
      <c r="Y242" s="487"/>
      <c r="Z242" s="488"/>
      <c r="AA242" s="488"/>
      <c r="AB242" s="690"/>
      <c r="AC242" s="531"/>
      <c r="AD242" s="532"/>
      <c r="AE242" s="532"/>
      <c r="AF242" s="532"/>
      <c r="AG242" s="533"/>
      <c r="AH242" s="525"/>
      <c r="AI242" s="636"/>
      <c r="AJ242" s="636"/>
      <c r="AK242" s="636"/>
      <c r="AL242" s="636"/>
      <c r="AM242" s="636"/>
      <c r="AN242" s="636"/>
      <c r="AO242" s="636"/>
      <c r="AP242" s="636"/>
      <c r="AQ242" s="636"/>
      <c r="AR242" s="636"/>
      <c r="AS242" s="636"/>
      <c r="AT242" s="637"/>
      <c r="AU242" s="487"/>
      <c r="AV242" s="488"/>
      <c r="AW242" s="488"/>
      <c r="AX242" s="489"/>
    </row>
    <row r="243" spans="1:50" ht="24.75" customHeight="1" x14ac:dyDescent="0.15">
      <c r="A243" s="925"/>
      <c r="B243" s="926"/>
      <c r="C243" s="926"/>
      <c r="D243" s="926"/>
      <c r="E243" s="926"/>
      <c r="F243" s="927"/>
      <c r="G243" s="431"/>
      <c r="H243" s="436"/>
      <c r="I243" s="436"/>
      <c r="J243" s="436"/>
      <c r="K243" s="437"/>
      <c r="L243" s="425"/>
      <c r="M243" s="426"/>
      <c r="N243" s="426"/>
      <c r="O243" s="426"/>
      <c r="P243" s="426"/>
      <c r="Q243" s="426"/>
      <c r="R243" s="426"/>
      <c r="S243" s="426"/>
      <c r="T243" s="426"/>
      <c r="U243" s="426"/>
      <c r="V243" s="426"/>
      <c r="W243" s="426"/>
      <c r="X243" s="427"/>
      <c r="Y243" s="428"/>
      <c r="Z243" s="429"/>
      <c r="AA243" s="429"/>
      <c r="AB243" s="441"/>
      <c r="AC243" s="431"/>
      <c r="AD243" s="436"/>
      <c r="AE243" s="436"/>
      <c r="AF243" s="436"/>
      <c r="AG243" s="437"/>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5"/>
      <c r="B244" s="926"/>
      <c r="C244" s="926"/>
      <c r="D244" s="926"/>
      <c r="E244" s="926"/>
      <c r="F244" s="927"/>
      <c r="G244" s="431"/>
      <c r="H244" s="436"/>
      <c r="I244" s="436"/>
      <c r="J244" s="436"/>
      <c r="K244" s="437"/>
      <c r="L244" s="425"/>
      <c r="M244" s="426"/>
      <c r="N244" s="426"/>
      <c r="O244" s="426"/>
      <c r="P244" s="426"/>
      <c r="Q244" s="426"/>
      <c r="R244" s="426"/>
      <c r="S244" s="426"/>
      <c r="T244" s="426"/>
      <c r="U244" s="426"/>
      <c r="V244" s="426"/>
      <c r="W244" s="426"/>
      <c r="X244" s="427"/>
      <c r="Y244" s="428"/>
      <c r="Z244" s="429"/>
      <c r="AA244" s="429"/>
      <c r="AB244" s="441"/>
      <c r="AC244" s="431"/>
      <c r="AD244" s="436"/>
      <c r="AE244" s="436"/>
      <c r="AF244" s="436"/>
      <c r="AG244" s="437"/>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5"/>
      <c r="B245" s="926"/>
      <c r="C245" s="926"/>
      <c r="D245" s="926"/>
      <c r="E245" s="926"/>
      <c r="F245" s="927"/>
      <c r="G245" s="431"/>
      <c r="H245" s="436"/>
      <c r="I245" s="436"/>
      <c r="J245" s="436"/>
      <c r="K245" s="437"/>
      <c r="L245" s="425"/>
      <c r="M245" s="426"/>
      <c r="N245" s="426"/>
      <c r="O245" s="426"/>
      <c r="P245" s="426"/>
      <c r="Q245" s="426"/>
      <c r="R245" s="426"/>
      <c r="S245" s="426"/>
      <c r="T245" s="426"/>
      <c r="U245" s="426"/>
      <c r="V245" s="426"/>
      <c r="W245" s="426"/>
      <c r="X245" s="427"/>
      <c r="Y245" s="428"/>
      <c r="Z245" s="429"/>
      <c r="AA245" s="429"/>
      <c r="AB245" s="441"/>
      <c r="AC245" s="431"/>
      <c r="AD245" s="436"/>
      <c r="AE245" s="436"/>
      <c r="AF245" s="436"/>
      <c r="AG245" s="437"/>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5"/>
      <c r="B246" s="926"/>
      <c r="C246" s="926"/>
      <c r="D246" s="926"/>
      <c r="E246" s="926"/>
      <c r="F246" s="927"/>
      <c r="G246" s="431"/>
      <c r="H246" s="436"/>
      <c r="I246" s="436"/>
      <c r="J246" s="436"/>
      <c r="K246" s="437"/>
      <c r="L246" s="425"/>
      <c r="M246" s="426"/>
      <c r="N246" s="426"/>
      <c r="O246" s="426"/>
      <c r="P246" s="426"/>
      <c r="Q246" s="426"/>
      <c r="R246" s="426"/>
      <c r="S246" s="426"/>
      <c r="T246" s="426"/>
      <c r="U246" s="426"/>
      <c r="V246" s="426"/>
      <c r="W246" s="426"/>
      <c r="X246" s="427"/>
      <c r="Y246" s="428"/>
      <c r="Z246" s="429"/>
      <c r="AA246" s="429"/>
      <c r="AB246" s="441"/>
      <c r="AC246" s="431"/>
      <c r="AD246" s="436"/>
      <c r="AE246" s="436"/>
      <c r="AF246" s="436"/>
      <c r="AG246" s="437"/>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5"/>
      <c r="B247" s="926"/>
      <c r="C247" s="926"/>
      <c r="D247" s="926"/>
      <c r="E247" s="926"/>
      <c r="F247" s="927"/>
      <c r="G247" s="431"/>
      <c r="H247" s="436"/>
      <c r="I247" s="436"/>
      <c r="J247" s="436"/>
      <c r="K247" s="437"/>
      <c r="L247" s="425"/>
      <c r="M247" s="426"/>
      <c r="N247" s="426"/>
      <c r="O247" s="426"/>
      <c r="P247" s="426"/>
      <c r="Q247" s="426"/>
      <c r="R247" s="426"/>
      <c r="S247" s="426"/>
      <c r="T247" s="426"/>
      <c r="U247" s="426"/>
      <c r="V247" s="426"/>
      <c r="W247" s="426"/>
      <c r="X247" s="427"/>
      <c r="Y247" s="428"/>
      <c r="Z247" s="429"/>
      <c r="AA247" s="429"/>
      <c r="AB247" s="441"/>
      <c r="AC247" s="431"/>
      <c r="AD247" s="436"/>
      <c r="AE247" s="436"/>
      <c r="AF247" s="436"/>
      <c r="AG247" s="437"/>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5"/>
      <c r="B248" s="926"/>
      <c r="C248" s="926"/>
      <c r="D248" s="926"/>
      <c r="E248" s="926"/>
      <c r="F248" s="927"/>
      <c r="G248" s="431"/>
      <c r="H248" s="436"/>
      <c r="I248" s="436"/>
      <c r="J248" s="436"/>
      <c r="K248" s="437"/>
      <c r="L248" s="425"/>
      <c r="M248" s="426"/>
      <c r="N248" s="426"/>
      <c r="O248" s="426"/>
      <c r="P248" s="426"/>
      <c r="Q248" s="426"/>
      <c r="R248" s="426"/>
      <c r="S248" s="426"/>
      <c r="T248" s="426"/>
      <c r="U248" s="426"/>
      <c r="V248" s="426"/>
      <c r="W248" s="426"/>
      <c r="X248" s="427"/>
      <c r="Y248" s="428"/>
      <c r="Z248" s="429"/>
      <c r="AA248" s="429"/>
      <c r="AB248" s="441"/>
      <c r="AC248" s="431"/>
      <c r="AD248" s="436"/>
      <c r="AE248" s="436"/>
      <c r="AF248" s="436"/>
      <c r="AG248" s="437"/>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5"/>
      <c r="B249" s="926"/>
      <c r="C249" s="926"/>
      <c r="D249" s="926"/>
      <c r="E249" s="926"/>
      <c r="F249" s="927"/>
      <c r="G249" s="431"/>
      <c r="H249" s="436"/>
      <c r="I249" s="436"/>
      <c r="J249" s="436"/>
      <c r="K249" s="437"/>
      <c r="L249" s="425"/>
      <c r="M249" s="426"/>
      <c r="N249" s="426"/>
      <c r="O249" s="426"/>
      <c r="P249" s="426"/>
      <c r="Q249" s="426"/>
      <c r="R249" s="426"/>
      <c r="S249" s="426"/>
      <c r="T249" s="426"/>
      <c r="U249" s="426"/>
      <c r="V249" s="426"/>
      <c r="W249" s="426"/>
      <c r="X249" s="427"/>
      <c r="Y249" s="428"/>
      <c r="Z249" s="429"/>
      <c r="AA249" s="429"/>
      <c r="AB249" s="441"/>
      <c r="AC249" s="431"/>
      <c r="AD249" s="436"/>
      <c r="AE249" s="436"/>
      <c r="AF249" s="436"/>
      <c r="AG249" s="437"/>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5"/>
      <c r="B250" s="926"/>
      <c r="C250" s="926"/>
      <c r="D250" s="926"/>
      <c r="E250" s="926"/>
      <c r="F250" s="927"/>
      <c r="G250" s="431"/>
      <c r="H250" s="436"/>
      <c r="I250" s="436"/>
      <c r="J250" s="436"/>
      <c r="K250" s="437"/>
      <c r="L250" s="425"/>
      <c r="M250" s="426"/>
      <c r="N250" s="426"/>
      <c r="O250" s="426"/>
      <c r="P250" s="426"/>
      <c r="Q250" s="426"/>
      <c r="R250" s="426"/>
      <c r="S250" s="426"/>
      <c r="T250" s="426"/>
      <c r="U250" s="426"/>
      <c r="V250" s="426"/>
      <c r="W250" s="426"/>
      <c r="X250" s="427"/>
      <c r="Y250" s="428"/>
      <c r="Z250" s="429"/>
      <c r="AA250" s="429"/>
      <c r="AB250" s="441"/>
      <c r="AC250" s="431"/>
      <c r="AD250" s="436"/>
      <c r="AE250" s="436"/>
      <c r="AF250" s="436"/>
      <c r="AG250" s="437"/>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5"/>
      <c r="B251" s="926"/>
      <c r="C251" s="926"/>
      <c r="D251" s="926"/>
      <c r="E251" s="926"/>
      <c r="F251" s="927"/>
      <c r="G251" s="431"/>
      <c r="H251" s="436"/>
      <c r="I251" s="436"/>
      <c r="J251" s="436"/>
      <c r="K251" s="437"/>
      <c r="L251" s="425"/>
      <c r="M251" s="426"/>
      <c r="N251" s="426"/>
      <c r="O251" s="426"/>
      <c r="P251" s="426"/>
      <c r="Q251" s="426"/>
      <c r="R251" s="426"/>
      <c r="S251" s="426"/>
      <c r="T251" s="426"/>
      <c r="U251" s="426"/>
      <c r="V251" s="426"/>
      <c r="W251" s="426"/>
      <c r="X251" s="427"/>
      <c r="Y251" s="428"/>
      <c r="Z251" s="429"/>
      <c r="AA251" s="429"/>
      <c r="AB251" s="441"/>
      <c r="AC251" s="431"/>
      <c r="AD251" s="436"/>
      <c r="AE251" s="436"/>
      <c r="AF251" s="436"/>
      <c r="AG251" s="437"/>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5"/>
      <c r="B252" s="926"/>
      <c r="C252" s="926"/>
      <c r="D252" s="926"/>
      <c r="E252" s="926"/>
      <c r="F252" s="927"/>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5"/>
      <c r="B253" s="926"/>
      <c r="C253" s="926"/>
      <c r="D253" s="926"/>
      <c r="E253" s="926"/>
      <c r="F253" s="927"/>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8"/>
    </row>
    <row r="254" spans="1:50" ht="24.75" customHeight="1" x14ac:dyDescent="0.15">
      <c r="A254" s="925"/>
      <c r="B254" s="926"/>
      <c r="C254" s="926"/>
      <c r="D254" s="926"/>
      <c r="E254" s="926"/>
      <c r="F254" s="927"/>
      <c r="G254" s="462"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3"/>
      <c r="AC254" s="462"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25"/>
      <c r="B255" s="926"/>
      <c r="C255" s="926"/>
      <c r="D255" s="926"/>
      <c r="E255" s="926"/>
      <c r="F255" s="927"/>
      <c r="G255" s="531"/>
      <c r="H255" s="532"/>
      <c r="I255" s="532"/>
      <c r="J255" s="532"/>
      <c r="K255" s="533"/>
      <c r="L255" s="525"/>
      <c r="M255" s="636"/>
      <c r="N255" s="636"/>
      <c r="O255" s="636"/>
      <c r="P255" s="636"/>
      <c r="Q255" s="636"/>
      <c r="R255" s="636"/>
      <c r="S255" s="636"/>
      <c r="T255" s="636"/>
      <c r="U255" s="636"/>
      <c r="V255" s="636"/>
      <c r="W255" s="636"/>
      <c r="X255" s="637"/>
      <c r="Y255" s="487"/>
      <c r="Z255" s="488"/>
      <c r="AA255" s="488"/>
      <c r="AB255" s="690"/>
      <c r="AC255" s="531"/>
      <c r="AD255" s="532"/>
      <c r="AE255" s="532"/>
      <c r="AF255" s="532"/>
      <c r="AG255" s="533"/>
      <c r="AH255" s="525"/>
      <c r="AI255" s="636"/>
      <c r="AJ255" s="636"/>
      <c r="AK255" s="636"/>
      <c r="AL255" s="636"/>
      <c r="AM255" s="636"/>
      <c r="AN255" s="636"/>
      <c r="AO255" s="636"/>
      <c r="AP255" s="636"/>
      <c r="AQ255" s="636"/>
      <c r="AR255" s="636"/>
      <c r="AS255" s="636"/>
      <c r="AT255" s="637"/>
      <c r="AU255" s="487"/>
      <c r="AV255" s="488"/>
      <c r="AW255" s="488"/>
      <c r="AX255" s="489"/>
    </row>
    <row r="256" spans="1:50" ht="24.75" customHeight="1" x14ac:dyDescent="0.15">
      <c r="A256" s="925"/>
      <c r="B256" s="926"/>
      <c r="C256" s="926"/>
      <c r="D256" s="926"/>
      <c r="E256" s="926"/>
      <c r="F256" s="927"/>
      <c r="G256" s="431"/>
      <c r="H256" s="436"/>
      <c r="I256" s="436"/>
      <c r="J256" s="436"/>
      <c r="K256" s="437"/>
      <c r="L256" s="425"/>
      <c r="M256" s="426"/>
      <c r="N256" s="426"/>
      <c r="O256" s="426"/>
      <c r="P256" s="426"/>
      <c r="Q256" s="426"/>
      <c r="R256" s="426"/>
      <c r="S256" s="426"/>
      <c r="T256" s="426"/>
      <c r="U256" s="426"/>
      <c r="V256" s="426"/>
      <c r="W256" s="426"/>
      <c r="X256" s="427"/>
      <c r="Y256" s="428"/>
      <c r="Z256" s="429"/>
      <c r="AA256" s="429"/>
      <c r="AB256" s="441"/>
      <c r="AC256" s="431"/>
      <c r="AD256" s="436"/>
      <c r="AE256" s="436"/>
      <c r="AF256" s="436"/>
      <c r="AG256" s="437"/>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5"/>
      <c r="B257" s="926"/>
      <c r="C257" s="926"/>
      <c r="D257" s="926"/>
      <c r="E257" s="926"/>
      <c r="F257" s="927"/>
      <c r="G257" s="431"/>
      <c r="H257" s="436"/>
      <c r="I257" s="436"/>
      <c r="J257" s="436"/>
      <c r="K257" s="437"/>
      <c r="L257" s="425"/>
      <c r="M257" s="426"/>
      <c r="N257" s="426"/>
      <c r="O257" s="426"/>
      <c r="P257" s="426"/>
      <c r="Q257" s="426"/>
      <c r="R257" s="426"/>
      <c r="S257" s="426"/>
      <c r="T257" s="426"/>
      <c r="U257" s="426"/>
      <c r="V257" s="426"/>
      <c r="W257" s="426"/>
      <c r="X257" s="427"/>
      <c r="Y257" s="428"/>
      <c r="Z257" s="429"/>
      <c r="AA257" s="429"/>
      <c r="AB257" s="441"/>
      <c r="AC257" s="431"/>
      <c r="AD257" s="436"/>
      <c r="AE257" s="436"/>
      <c r="AF257" s="436"/>
      <c r="AG257" s="437"/>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5"/>
      <c r="B258" s="926"/>
      <c r="C258" s="926"/>
      <c r="D258" s="926"/>
      <c r="E258" s="926"/>
      <c r="F258" s="927"/>
      <c r="G258" s="431"/>
      <c r="H258" s="436"/>
      <c r="I258" s="436"/>
      <c r="J258" s="436"/>
      <c r="K258" s="437"/>
      <c r="L258" s="425"/>
      <c r="M258" s="426"/>
      <c r="N258" s="426"/>
      <c r="O258" s="426"/>
      <c r="P258" s="426"/>
      <c r="Q258" s="426"/>
      <c r="R258" s="426"/>
      <c r="S258" s="426"/>
      <c r="T258" s="426"/>
      <c r="U258" s="426"/>
      <c r="V258" s="426"/>
      <c r="W258" s="426"/>
      <c r="X258" s="427"/>
      <c r="Y258" s="428"/>
      <c r="Z258" s="429"/>
      <c r="AA258" s="429"/>
      <c r="AB258" s="441"/>
      <c r="AC258" s="431"/>
      <c r="AD258" s="436"/>
      <c r="AE258" s="436"/>
      <c r="AF258" s="436"/>
      <c r="AG258" s="437"/>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5"/>
      <c r="B259" s="926"/>
      <c r="C259" s="926"/>
      <c r="D259" s="926"/>
      <c r="E259" s="926"/>
      <c r="F259" s="927"/>
      <c r="G259" s="431"/>
      <c r="H259" s="436"/>
      <c r="I259" s="436"/>
      <c r="J259" s="436"/>
      <c r="K259" s="437"/>
      <c r="L259" s="425"/>
      <c r="M259" s="426"/>
      <c r="N259" s="426"/>
      <c r="O259" s="426"/>
      <c r="P259" s="426"/>
      <c r="Q259" s="426"/>
      <c r="R259" s="426"/>
      <c r="S259" s="426"/>
      <c r="T259" s="426"/>
      <c r="U259" s="426"/>
      <c r="V259" s="426"/>
      <c r="W259" s="426"/>
      <c r="X259" s="427"/>
      <c r="Y259" s="428"/>
      <c r="Z259" s="429"/>
      <c r="AA259" s="429"/>
      <c r="AB259" s="441"/>
      <c r="AC259" s="431"/>
      <c r="AD259" s="436"/>
      <c r="AE259" s="436"/>
      <c r="AF259" s="436"/>
      <c r="AG259" s="437"/>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5"/>
      <c r="B260" s="926"/>
      <c r="C260" s="926"/>
      <c r="D260" s="926"/>
      <c r="E260" s="926"/>
      <c r="F260" s="927"/>
      <c r="G260" s="431"/>
      <c r="H260" s="436"/>
      <c r="I260" s="436"/>
      <c r="J260" s="436"/>
      <c r="K260" s="437"/>
      <c r="L260" s="425"/>
      <c r="M260" s="426"/>
      <c r="N260" s="426"/>
      <c r="O260" s="426"/>
      <c r="P260" s="426"/>
      <c r="Q260" s="426"/>
      <c r="R260" s="426"/>
      <c r="S260" s="426"/>
      <c r="T260" s="426"/>
      <c r="U260" s="426"/>
      <c r="V260" s="426"/>
      <c r="W260" s="426"/>
      <c r="X260" s="427"/>
      <c r="Y260" s="428"/>
      <c r="Z260" s="429"/>
      <c r="AA260" s="429"/>
      <c r="AB260" s="441"/>
      <c r="AC260" s="431"/>
      <c r="AD260" s="436"/>
      <c r="AE260" s="436"/>
      <c r="AF260" s="436"/>
      <c r="AG260" s="437"/>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5"/>
      <c r="B261" s="926"/>
      <c r="C261" s="926"/>
      <c r="D261" s="926"/>
      <c r="E261" s="926"/>
      <c r="F261" s="927"/>
      <c r="G261" s="431"/>
      <c r="H261" s="436"/>
      <c r="I261" s="436"/>
      <c r="J261" s="436"/>
      <c r="K261" s="437"/>
      <c r="L261" s="425"/>
      <c r="M261" s="426"/>
      <c r="N261" s="426"/>
      <c r="O261" s="426"/>
      <c r="P261" s="426"/>
      <c r="Q261" s="426"/>
      <c r="R261" s="426"/>
      <c r="S261" s="426"/>
      <c r="T261" s="426"/>
      <c r="U261" s="426"/>
      <c r="V261" s="426"/>
      <c r="W261" s="426"/>
      <c r="X261" s="427"/>
      <c r="Y261" s="428"/>
      <c r="Z261" s="429"/>
      <c r="AA261" s="429"/>
      <c r="AB261" s="441"/>
      <c r="AC261" s="431"/>
      <c r="AD261" s="436"/>
      <c r="AE261" s="436"/>
      <c r="AF261" s="436"/>
      <c r="AG261" s="437"/>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5"/>
      <c r="B262" s="926"/>
      <c r="C262" s="926"/>
      <c r="D262" s="926"/>
      <c r="E262" s="926"/>
      <c r="F262" s="927"/>
      <c r="G262" s="431"/>
      <c r="H262" s="436"/>
      <c r="I262" s="436"/>
      <c r="J262" s="436"/>
      <c r="K262" s="437"/>
      <c r="L262" s="425"/>
      <c r="M262" s="426"/>
      <c r="N262" s="426"/>
      <c r="O262" s="426"/>
      <c r="P262" s="426"/>
      <c r="Q262" s="426"/>
      <c r="R262" s="426"/>
      <c r="S262" s="426"/>
      <c r="T262" s="426"/>
      <c r="U262" s="426"/>
      <c r="V262" s="426"/>
      <c r="W262" s="426"/>
      <c r="X262" s="427"/>
      <c r="Y262" s="428"/>
      <c r="Z262" s="429"/>
      <c r="AA262" s="429"/>
      <c r="AB262" s="441"/>
      <c r="AC262" s="431"/>
      <c r="AD262" s="436"/>
      <c r="AE262" s="436"/>
      <c r="AF262" s="436"/>
      <c r="AG262" s="437"/>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5"/>
      <c r="B263" s="926"/>
      <c r="C263" s="926"/>
      <c r="D263" s="926"/>
      <c r="E263" s="926"/>
      <c r="F263" s="927"/>
      <c r="G263" s="431"/>
      <c r="H263" s="436"/>
      <c r="I263" s="436"/>
      <c r="J263" s="436"/>
      <c r="K263" s="437"/>
      <c r="L263" s="425"/>
      <c r="M263" s="426"/>
      <c r="N263" s="426"/>
      <c r="O263" s="426"/>
      <c r="P263" s="426"/>
      <c r="Q263" s="426"/>
      <c r="R263" s="426"/>
      <c r="S263" s="426"/>
      <c r="T263" s="426"/>
      <c r="U263" s="426"/>
      <c r="V263" s="426"/>
      <c r="W263" s="426"/>
      <c r="X263" s="427"/>
      <c r="Y263" s="428"/>
      <c r="Z263" s="429"/>
      <c r="AA263" s="429"/>
      <c r="AB263" s="441"/>
      <c r="AC263" s="431"/>
      <c r="AD263" s="436"/>
      <c r="AE263" s="436"/>
      <c r="AF263" s="436"/>
      <c r="AG263" s="437"/>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5"/>
      <c r="B264" s="926"/>
      <c r="C264" s="926"/>
      <c r="D264" s="926"/>
      <c r="E264" s="926"/>
      <c r="F264" s="927"/>
      <c r="G264" s="431"/>
      <c r="H264" s="436"/>
      <c r="I264" s="436"/>
      <c r="J264" s="436"/>
      <c r="K264" s="437"/>
      <c r="L264" s="425"/>
      <c r="M264" s="426"/>
      <c r="N264" s="426"/>
      <c r="O264" s="426"/>
      <c r="P264" s="426"/>
      <c r="Q264" s="426"/>
      <c r="R264" s="426"/>
      <c r="S264" s="426"/>
      <c r="T264" s="426"/>
      <c r="U264" s="426"/>
      <c r="V264" s="426"/>
      <c r="W264" s="426"/>
      <c r="X264" s="427"/>
      <c r="Y264" s="428"/>
      <c r="Z264" s="429"/>
      <c r="AA264" s="429"/>
      <c r="AB264" s="441"/>
      <c r="AC264" s="431"/>
      <c r="AD264" s="436"/>
      <c r="AE264" s="436"/>
      <c r="AF264" s="436"/>
      <c r="AG264" s="437"/>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6">
        <v>1</v>
      </c>
      <c r="B4" s="93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6">
        <v>2</v>
      </c>
      <c r="B5" s="93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6">
        <v>3</v>
      </c>
      <c r="B6" s="93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6">
        <v>4</v>
      </c>
      <c r="B7" s="93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6">
        <v>5</v>
      </c>
      <c r="B8" s="93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6">
        <v>6</v>
      </c>
      <c r="B9" s="93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6">
        <v>7</v>
      </c>
      <c r="B10" s="93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6">
        <v>8</v>
      </c>
      <c r="B11" s="93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6">
        <v>9</v>
      </c>
      <c r="B12" s="93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6">
        <v>10</v>
      </c>
      <c r="B13" s="93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6">
        <v>11</v>
      </c>
      <c r="B14" s="93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6">
        <v>12</v>
      </c>
      <c r="B15" s="93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6">
        <v>13</v>
      </c>
      <c r="B16" s="93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6">
        <v>14</v>
      </c>
      <c r="B17" s="93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6">
        <v>15</v>
      </c>
      <c r="B18" s="93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6">
        <v>16</v>
      </c>
      <c r="B19" s="93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6">
        <v>17</v>
      </c>
      <c r="B20" s="93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6">
        <v>18</v>
      </c>
      <c r="B21" s="93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6">
        <v>19</v>
      </c>
      <c r="B22" s="93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6">
        <v>20</v>
      </c>
      <c r="B23" s="93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6">
        <v>21</v>
      </c>
      <c r="B24" s="93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6">
        <v>22</v>
      </c>
      <c r="B25" s="93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6">
        <v>23</v>
      </c>
      <c r="B26" s="93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6">
        <v>24</v>
      </c>
      <c r="B27" s="93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6">
        <v>25</v>
      </c>
      <c r="B28" s="93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6">
        <v>26</v>
      </c>
      <c r="B29" s="93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6">
        <v>27</v>
      </c>
      <c r="B30" s="93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6">
        <v>28</v>
      </c>
      <c r="B31" s="93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6">
        <v>29</v>
      </c>
      <c r="B32" s="93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6">
        <v>30</v>
      </c>
      <c r="B33" s="93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6">
        <v>1</v>
      </c>
      <c r="B37" s="93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6">
        <v>2</v>
      </c>
      <c r="B38" s="93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6">
        <v>3</v>
      </c>
      <c r="B39" s="93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6">
        <v>4</v>
      </c>
      <c r="B40" s="93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6">
        <v>5</v>
      </c>
      <c r="B41" s="93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6">
        <v>6</v>
      </c>
      <c r="B42" s="93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6">
        <v>7</v>
      </c>
      <c r="B43" s="93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6">
        <v>8</v>
      </c>
      <c r="B44" s="93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6">
        <v>9</v>
      </c>
      <c r="B45" s="93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6">
        <v>10</v>
      </c>
      <c r="B46" s="93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6">
        <v>11</v>
      </c>
      <c r="B47" s="93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6">
        <v>12</v>
      </c>
      <c r="B48" s="93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6">
        <v>13</v>
      </c>
      <c r="B49" s="93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6">
        <v>14</v>
      </c>
      <c r="B50" s="93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6">
        <v>15</v>
      </c>
      <c r="B51" s="93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6">
        <v>16</v>
      </c>
      <c r="B52" s="93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6">
        <v>17</v>
      </c>
      <c r="B53" s="93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6">
        <v>18</v>
      </c>
      <c r="B54" s="93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6">
        <v>19</v>
      </c>
      <c r="B55" s="93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6">
        <v>20</v>
      </c>
      <c r="B56" s="93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6">
        <v>21</v>
      </c>
      <c r="B57" s="93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6">
        <v>22</v>
      </c>
      <c r="B58" s="93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6">
        <v>23</v>
      </c>
      <c r="B59" s="93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6">
        <v>24</v>
      </c>
      <c r="B60" s="93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6">
        <v>25</v>
      </c>
      <c r="B61" s="93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6">
        <v>26</v>
      </c>
      <c r="B62" s="93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6">
        <v>27</v>
      </c>
      <c r="B63" s="93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6">
        <v>28</v>
      </c>
      <c r="B64" s="93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6">
        <v>29</v>
      </c>
      <c r="B65" s="93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6">
        <v>30</v>
      </c>
      <c r="B66" s="93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6">
        <v>1</v>
      </c>
      <c r="B70" s="93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6">
        <v>2</v>
      </c>
      <c r="B71" s="93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6">
        <v>3</v>
      </c>
      <c r="B72" s="93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6">
        <v>4</v>
      </c>
      <c r="B73" s="93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6">
        <v>5</v>
      </c>
      <c r="B74" s="93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6">
        <v>6</v>
      </c>
      <c r="B75" s="93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6">
        <v>7</v>
      </c>
      <c r="B76" s="93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6">
        <v>8</v>
      </c>
      <c r="B77" s="93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6">
        <v>9</v>
      </c>
      <c r="B78" s="93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6">
        <v>10</v>
      </c>
      <c r="B79" s="93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6">
        <v>11</v>
      </c>
      <c r="B80" s="93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6">
        <v>12</v>
      </c>
      <c r="B81" s="93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6">
        <v>13</v>
      </c>
      <c r="B82" s="93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6">
        <v>14</v>
      </c>
      <c r="B83" s="93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6">
        <v>15</v>
      </c>
      <c r="B84" s="93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6">
        <v>16</v>
      </c>
      <c r="B85" s="93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6">
        <v>17</v>
      </c>
      <c r="B86" s="93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6">
        <v>18</v>
      </c>
      <c r="B87" s="93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6">
        <v>19</v>
      </c>
      <c r="B88" s="93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6">
        <v>20</v>
      </c>
      <c r="B89" s="93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6">
        <v>21</v>
      </c>
      <c r="B90" s="93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6">
        <v>22</v>
      </c>
      <c r="B91" s="93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6">
        <v>23</v>
      </c>
      <c r="B92" s="93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6">
        <v>24</v>
      </c>
      <c r="B93" s="93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6">
        <v>25</v>
      </c>
      <c r="B94" s="93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6">
        <v>26</v>
      </c>
      <c r="B95" s="93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6">
        <v>27</v>
      </c>
      <c r="B96" s="93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6">
        <v>28</v>
      </c>
      <c r="B97" s="93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6">
        <v>29</v>
      </c>
      <c r="B98" s="93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6">
        <v>30</v>
      </c>
      <c r="B99" s="93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6">
        <v>1</v>
      </c>
      <c r="B103" s="93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6">
        <v>2</v>
      </c>
      <c r="B104" s="93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6">
        <v>3</v>
      </c>
      <c r="B105" s="93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6">
        <v>4</v>
      </c>
      <c r="B106" s="93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6">
        <v>5</v>
      </c>
      <c r="B107" s="93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6">
        <v>6</v>
      </c>
      <c r="B108" s="93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6">
        <v>7</v>
      </c>
      <c r="B109" s="93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6">
        <v>8</v>
      </c>
      <c r="B110" s="93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6">
        <v>9</v>
      </c>
      <c r="B111" s="93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6">
        <v>10</v>
      </c>
      <c r="B112" s="93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6">
        <v>11</v>
      </c>
      <c r="B113" s="93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6">
        <v>12</v>
      </c>
      <c r="B114" s="93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6">
        <v>13</v>
      </c>
      <c r="B115" s="93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6">
        <v>14</v>
      </c>
      <c r="B116" s="93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6">
        <v>15</v>
      </c>
      <c r="B117" s="93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6">
        <v>16</v>
      </c>
      <c r="B118" s="93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6">
        <v>17</v>
      </c>
      <c r="B119" s="93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6">
        <v>18</v>
      </c>
      <c r="B120" s="93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6">
        <v>19</v>
      </c>
      <c r="B121" s="93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6">
        <v>20</v>
      </c>
      <c r="B122" s="93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6">
        <v>21</v>
      </c>
      <c r="B123" s="93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6">
        <v>22</v>
      </c>
      <c r="B124" s="93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6">
        <v>23</v>
      </c>
      <c r="B125" s="93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6">
        <v>24</v>
      </c>
      <c r="B126" s="93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6">
        <v>25</v>
      </c>
      <c r="B127" s="93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6">
        <v>26</v>
      </c>
      <c r="B128" s="93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6">
        <v>27</v>
      </c>
      <c r="B129" s="93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6">
        <v>28</v>
      </c>
      <c r="B130" s="93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6">
        <v>29</v>
      </c>
      <c r="B131" s="93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6">
        <v>30</v>
      </c>
      <c r="B132" s="93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6">
        <v>1</v>
      </c>
      <c r="B136" s="93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6">
        <v>2</v>
      </c>
      <c r="B137" s="93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6">
        <v>3</v>
      </c>
      <c r="B138" s="93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6">
        <v>4</v>
      </c>
      <c r="B139" s="93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6">
        <v>5</v>
      </c>
      <c r="B140" s="93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6">
        <v>6</v>
      </c>
      <c r="B141" s="93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6">
        <v>7</v>
      </c>
      <c r="B142" s="93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6">
        <v>8</v>
      </c>
      <c r="B143" s="93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6">
        <v>9</v>
      </c>
      <c r="B144" s="93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6">
        <v>10</v>
      </c>
      <c r="B145" s="93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6">
        <v>11</v>
      </c>
      <c r="B146" s="93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6">
        <v>12</v>
      </c>
      <c r="B147" s="93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6">
        <v>13</v>
      </c>
      <c r="B148" s="93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6">
        <v>14</v>
      </c>
      <c r="B149" s="93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6">
        <v>15</v>
      </c>
      <c r="B150" s="93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6">
        <v>16</v>
      </c>
      <c r="B151" s="93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6">
        <v>17</v>
      </c>
      <c r="B152" s="93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6">
        <v>18</v>
      </c>
      <c r="B153" s="93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6">
        <v>19</v>
      </c>
      <c r="B154" s="93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6">
        <v>20</v>
      </c>
      <c r="B155" s="93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6">
        <v>21</v>
      </c>
      <c r="B156" s="93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6">
        <v>22</v>
      </c>
      <c r="B157" s="93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6">
        <v>23</v>
      </c>
      <c r="B158" s="93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6">
        <v>24</v>
      </c>
      <c r="B159" s="93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6">
        <v>25</v>
      </c>
      <c r="B160" s="93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6">
        <v>26</v>
      </c>
      <c r="B161" s="93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6">
        <v>27</v>
      </c>
      <c r="B162" s="93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6">
        <v>28</v>
      </c>
      <c r="B163" s="93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6">
        <v>29</v>
      </c>
      <c r="B164" s="93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6">
        <v>30</v>
      </c>
      <c r="B165" s="93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6">
        <v>1</v>
      </c>
      <c r="B169" s="93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6">
        <v>2</v>
      </c>
      <c r="B170" s="93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6">
        <v>3</v>
      </c>
      <c r="B171" s="93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6">
        <v>4</v>
      </c>
      <c r="B172" s="93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6">
        <v>5</v>
      </c>
      <c r="B173" s="93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6">
        <v>6</v>
      </c>
      <c r="B174" s="93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6">
        <v>7</v>
      </c>
      <c r="B175" s="93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6">
        <v>8</v>
      </c>
      <c r="B176" s="93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6">
        <v>9</v>
      </c>
      <c r="B177" s="93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6">
        <v>10</v>
      </c>
      <c r="B178" s="93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6">
        <v>11</v>
      </c>
      <c r="B179" s="93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6">
        <v>12</v>
      </c>
      <c r="B180" s="93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6">
        <v>13</v>
      </c>
      <c r="B181" s="93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6">
        <v>14</v>
      </c>
      <c r="B182" s="93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6">
        <v>15</v>
      </c>
      <c r="B183" s="93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6">
        <v>16</v>
      </c>
      <c r="B184" s="93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6">
        <v>17</v>
      </c>
      <c r="B185" s="93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6">
        <v>18</v>
      </c>
      <c r="B186" s="93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6">
        <v>19</v>
      </c>
      <c r="B187" s="93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6">
        <v>20</v>
      </c>
      <c r="B188" s="93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6">
        <v>21</v>
      </c>
      <c r="B189" s="93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6">
        <v>22</v>
      </c>
      <c r="B190" s="93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6">
        <v>23</v>
      </c>
      <c r="B191" s="93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6">
        <v>24</v>
      </c>
      <c r="B192" s="93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6">
        <v>25</v>
      </c>
      <c r="B193" s="93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6">
        <v>26</v>
      </c>
      <c r="B194" s="93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6">
        <v>27</v>
      </c>
      <c r="B195" s="93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6">
        <v>28</v>
      </c>
      <c r="B196" s="93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6">
        <v>29</v>
      </c>
      <c r="B197" s="93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6">
        <v>30</v>
      </c>
      <c r="B198" s="93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6">
        <v>1</v>
      </c>
      <c r="B202" s="93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6">
        <v>2</v>
      </c>
      <c r="B203" s="93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6">
        <v>3</v>
      </c>
      <c r="B204" s="93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6">
        <v>4</v>
      </c>
      <c r="B205" s="93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6">
        <v>5</v>
      </c>
      <c r="B206" s="93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6">
        <v>6</v>
      </c>
      <c r="B207" s="93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6">
        <v>7</v>
      </c>
      <c r="B208" s="93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6">
        <v>8</v>
      </c>
      <c r="B209" s="93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6">
        <v>9</v>
      </c>
      <c r="B210" s="93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6">
        <v>10</v>
      </c>
      <c r="B211" s="93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6">
        <v>11</v>
      </c>
      <c r="B212" s="93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6">
        <v>12</v>
      </c>
      <c r="B213" s="93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6">
        <v>13</v>
      </c>
      <c r="B214" s="93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6">
        <v>14</v>
      </c>
      <c r="B215" s="93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6">
        <v>15</v>
      </c>
      <c r="B216" s="93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6">
        <v>16</v>
      </c>
      <c r="B217" s="93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6">
        <v>17</v>
      </c>
      <c r="B218" s="93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6">
        <v>18</v>
      </c>
      <c r="B219" s="93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6">
        <v>19</v>
      </c>
      <c r="B220" s="93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6">
        <v>20</v>
      </c>
      <c r="B221" s="93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6">
        <v>21</v>
      </c>
      <c r="B222" s="93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6">
        <v>22</v>
      </c>
      <c r="B223" s="93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6">
        <v>23</v>
      </c>
      <c r="B224" s="93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6">
        <v>24</v>
      </c>
      <c r="B225" s="93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6">
        <v>25</v>
      </c>
      <c r="B226" s="93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6">
        <v>26</v>
      </c>
      <c r="B227" s="93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6">
        <v>27</v>
      </c>
      <c r="B228" s="93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6">
        <v>28</v>
      </c>
      <c r="B229" s="93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6">
        <v>29</v>
      </c>
      <c r="B230" s="93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6">
        <v>30</v>
      </c>
      <c r="B231" s="93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6">
        <v>1</v>
      </c>
      <c r="B235" s="93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6">
        <v>2</v>
      </c>
      <c r="B236" s="93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6">
        <v>3</v>
      </c>
      <c r="B237" s="93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6">
        <v>4</v>
      </c>
      <c r="B238" s="93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6">
        <v>5</v>
      </c>
      <c r="B239" s="93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6">
        <v>6</v>
      </c>
      <c r="B240" s="93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6">
        <v>7</v>
      </c>
      <c r="B241" s="93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6">
        <v>8</v>
      </c>
      <c r="B242" s="93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6">
        <v>9</v>
      </c>
      <c r="B243" s="93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6">
        <v>10</v>
      </c>
      <c r="B244" s="93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6">
        <v>11</v>
      </c>
      <c r="B245" s="93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6">
        <v>12</v>
      </c>
      <c r="B246" s="93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6">
        <v>13</v>
      </c>
      <c r="B247" s="93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6">
        <v>14</v>
      </c>
      <c r="B248" s="93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6">
        <v>15</v>
      </c>
      <c r="B249" s="93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6">
        <v>16</v>
      </c>
      <c r="B250" s="93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6">
        <v>17</v>
      </c>
      <c r="B251" s="93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6">
        <v>18</v>
      </c>
      <c r="B252" s="93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6">
        <v>19</v>
      </c>
      <c r="B253" s="93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6">
        <v>20</v>
      </c>
      <c r="B254" s="93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6">
        <v>21</v>
      </c>
      <c r="B255" s="93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6">
        <v>22</v>
      </c>
      <c r="B256" s="93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6">
        <v>23</v>
      </c>
      <c r="B257" s="93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6">
        <v>24</v>
      </c>
      <c r="B258" s="93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6">
        <v>25</v>
      </c>
      <c r="B259" s="93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6">
        <v>26</v>
      </c>
      <c r="B260" s="93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6">
        <v>27</v>
      </c>
      <c r="B261" s="93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6">
        <v>28</v>
      </c>
      <c r="B262" s="93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6">
        <v>29</v>
      </c>
      <c r="B263" s="93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6">
        <v>30</v>
      </c>
      <c r="B264" s="93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6">
        <v>1</v>
      </c>
      <c r="B268" s="93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6">
        <v>2</v>
      </c>
      <c r="B269" s="93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6">
        <v>3</v>
      </c>
      <c r="B270" s="93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6">
        <v>4</v>
      </c>
      <c r="B271" s="93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6">
        <v>5</v>
      </c>
      <c r="B272" s="93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6">
        <v>6</v>
      </c>
      <c r="B273" s="93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6">
        <v>7</v>
      </c>
      <c r="B274" s="93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6">
        <v>8</v>
      </c>
      <c r="B275" s="93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6">
        <v>9</v>
      </c>
      <c r="B276" s="93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6">
        <v>10</v>
      </c>
      <c r="B277" s="93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6">
        <v>11</v>
      </c>
      <c r="B278" s="93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6">
        <v>12</v>
      </c>
      <c r="B279" s="93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6">
        <v>13</v>
      </c>
      <c r="B280" s="93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6">
        <v>14</v>
      </c>
      <c r="B281" s="93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6">
        <v>15</v>
      </c>
      <c r="B282" s="93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6">
        <v>16</v>
      </c>
      <c r="B283" s="93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6">
        <v>17</v>
      </c>
      <c r="B284" s="93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6">
        <v>18</v>
      </c>
      <c r="B285" s="93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6">
        <v>19</v>
      </c>
      <c r="B286" s="93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6">
        <v>20</v>
      </c>
      <c r="B287" s="93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6">
        <v>21</v>
      </c>
      <c r="B288" s="93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6">
        <v>22</v>
      </c>
      <c r="B289" s="93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6">
        <v>23</v>
      </c>
      <c r="B290" s="93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6">
        <v>24</v>
      </c>
      <c r="B291" s="93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6">
        <v>25</v>
      </c>
      <c r="B292" s="93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6">
        <v>26</v>
      </c>
      <c r="B293" s="93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6">
        <v>27</v>
      </c>
      <c r="B294" s="93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6">
        <v>28</v>
      </c>
      <c r="B295" s="93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6">
        <v>29</v>
      </c>
      <c r="B296" s="93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6">
        <v>30</v>
      </c>
      <c r="B297" s="93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6">
        <v>1</v>
      </c>
      <c r="B301" s="93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6">
        <v>2</v>
      </c>
      <c r="B302" s="93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6">
        <v>3</v>
      </c>
      <c r="B303" s="93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6">
        <v>4</v>
      </c>
      <c r="B304" s="93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6">
        <v>5</v>
      </c>
      <c r="B305" s="93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6">
        <v>6</v>
      </c>
      <c r="B306" s="93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6">
        <v>7</v>
      </c>
      <c r="B307" s="93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6">
        <v>8</v>
      </c>
      <c r="B308" s="93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6">
        <v>9</v>
      </c>
      <c r="B309" s="93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6">
        <v>10</v>
      </c>
      <c r="B310" s="93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6">
        <v>11</v>
      </c>
      <c r="B311" s="93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6">
        <v>12</v>
      </c>
      <c r="B312" s="93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6">
        <v>13</v>
      </c>
      <c r="B313" s="93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6">
        <v>14</v>
      </c>
      <c r="B314" s="93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6">
        <v>15</v>
      </c>
      <c r="B315" s="93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6">
        <v>16</v>
      </c>
      <c r="B316" s="93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6">
        <v>17</v>
      </c>
      <c r="B317" s="93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6">
        <v>18</v>
      </c>
      <c r="B318" s="93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6">
        <v>19</v>
      </c>
      <c r="B319" s="93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6">
        <v>20</v>
      </c>
      <c r="B320" s="93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6">
        <v>21</v>
      </c>
      <c r="B321" s="93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6">
        <v>22</v>
      </c>
      <c r="B322" s="93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6">
        <v>23</v>
      </c>
      <c r="B323" s="93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6">
        <v>24</v>
      </c>
      <c r="B324" s="93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6">
        <v>25</v>
      </c>
      <c r="B325" s="93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6">
        <v>26</v>
      </c>
      <c r="B326" s="93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6">
        <v>27</v>
      </c>
      <c r="B327" s="93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6">
        <v>28</v>
      </c>
      <c r="B328" s="93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6">
        <v>29</v>
      </c>
      <c r="B329" s="93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6">
        <v>30</v>
      </c>
      <c r="B330" s="93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6">
        <v>1</v>
      </c>
      <c r="B334" s="93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6">
        <v>2</v>
      </c>
      <c r="B335" s="93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6">
        <v>3</v>
      </c>
      <c r="B336" s="93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6">
        <v>4</v>
      </c>
      <c r="B337" s="93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6">
        <v>5</v>
      </c>
      <c r="B338" s="93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6">
        <v>6</v>
      </c>
      <c r="B339" s="93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6">
        <v>7</v>
      </c>
      <c r="B340" s="93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6">
        <v>8</v>
      </c>
      <c r="B341" s="93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6">
        <v>9</v>
      </c>
      <c r="B342" s="93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6">
        <v>10</v>
      </c>
      <c r="B343" s="93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6">
        <v>11</v>
      </c>
      <c r="B344" s="93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6">
        <v>12</v>
      </c>
      <c r="B345" s="93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6">
        <v>13</v>
      </c>
      <c r="B346" s="93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6">
        <v>14</v>
      </c>
      <c r="B347" s="93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6">
        <v>15</v>
      </c>
      <c r="B348" s="93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6">
        <v>16</v>
      </c>
      <c r="B349" s="93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6">
        <v>17</v>
      </c>
      <c r="B350" s="93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6">
        <v>18</v>
      </c>
      <c r="B351" s="93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6">
        <v>19</v>
      </c>
      <c r="B352" s="93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6">
        <v>20</v>
      </c>
      <c r="B353" s="93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6">
        <v>21</v>
      </c>
      <c r="B354" s="93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6">
        <v>22</v>
      </c>
      <c r="B355" s="93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6">
        <v>23</v>
      </c>
      <c r="B356" s="93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6">
        <v>24</v>
      </c>
      <c r="B357" s="93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6">
        <v>25</v>
      </c>
      <c r="B358" s="93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6">
        <v>26</v>
      </c>
      <c r="B359" s="93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6">
        <v>27</v>
      </c>
      <c r="B360" s="93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6">
        <v>28</v>
      </c>
      <c r="B361" s="93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6">
        <v>29</v>
      </c>
      <c r="B362" s="93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6">
        <v>30</v>
      </c>
      <c r="B363" s="93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6">
        <v>1</v>
      </c>
      <c r="B367" s="93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6">
        <v>2</v>
      </c>
      <c r="B368" s="93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6">
        <v>3</v>
      </c>
      <c r="B369" s="93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6">
        <v>4</v>
      </c>
      <c r="B370" s="93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6">
        <v>5</v>
      </c>
      <c r="B371" s="93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6">
        <v>6</v>
      </c>
      <c r="B372" s="93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6">
        <v>7</v>
      </c>
      <c r="B373" s="93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6">
        <v>8</v>
      </c>
      <c r="B374" s="93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6">
        <v>9</v>
      </c>
      <c r="B375" s="93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6">
        <v>10</v>
      </c>
      <c r="B376" s="93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6">
        <v>11</v>
      </c>
      <c r="B377" s="93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6">
        <v>12</v>
      </c>
      <c r="B378" s="93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6">
        <v>13</v>
      </c>
      <c r="B379" s="93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6">
        <v>14</v>
      </c>
      <c r="B380" s="93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6">
        <v>15</v>
      </c>
      <c r="B381" s="93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6">
        <v>16</v>
      </c>
      <c r="B382" s="93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6">
        <v>17</v>
      </c>
      <c r="B383" s="93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6">
        <v>18</v>
      </c>
      <c r="B384" s="93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6">
        <v>19</v>
      </c>
      <c r="B385" s="93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6">
        <v>20</v>
      </c>
      <c r="B386" s="93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6">
        <v>21</v>
      </c>
      <c r="B387" s="93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6">
        <v>22</v>
      </c>
      <c r="B388" s="93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6">
        <v>23</v>
      </c>
      <c r="B389" s="93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6">
        <v>24</v>
      </c>
      <c r="B390" s="93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6">
        <v>25</v>
      </c>
      <c r="B391" s="93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6">
        <v>26</v>
      </c>
      <c r="B392" s="93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6">
        <v>27</v>
      </c>
      <c r="B393" s="93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6">
        <v>28</v>
      </c>
      <c r="B394" s="93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6">
        <v>29</v>
      </c>
      <c r="B395" s="93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6">
        <v>30</v>
      </c>
      <c r="B396" s="93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6">
        <v>1</v>
      </c>
      <c r="B400" s="93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6">
        <v>2</v>
      </c>
      <c r="B401" s="93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6">
        <v>3</v>
      </c>
      <c r="B402" s="93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6">
        <v>4</v>
      </c>
      <c r="B403" s="93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6">
        <v>5</v>
      </c>
      <c r="B404" s="93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6">
        <v>6</v>
      </c>
      <c r="B405" s="93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6">
        <v>7</v>
      </c>
      <c r="B406" s="93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6">
        <v>8</v>
      </c>
      <c r="B407" s="93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6">
        <v>9</v>
      </c>
      <c r="B408" s="93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6">
        <v>10</v>
      </c>
      <c r="B409" s="93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6">
        <v>11</v>
      </c>
      <c r="B410" s="93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6">
        <v>12</v>
      </c>
      <c r="B411" s="93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6">
        <v>13</v>
      </c>
      <c r="B412" s="93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6">
        <v>14</v>
      </c>
      <c r="B413" s="93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6">
        <v>15</v>
      </c>
      <c r="B414" s="93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6">
        <v>16</v>
      </c>
      <c r="B415" s="93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6">
        <v>17</v>
      </c>
      <c r="B416" s="93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6">
        <v>18</v>
      </c>
      <c r="B417" s="93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6">
        <v>19</v>
      </c>
      <c r="B418" s="93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6">
        <v>20</v>
      </c>
      <c r="B419" s="93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6">
        <v>21</v>
      </c>
      <c r="B420" s="93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6">
        <v>22</v>
      </c>
      <c r="B421" s="93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6">
        <v>23</v>
      </c>
      <c r="B422" s="93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6">
        <v>24</v>
      </c>
      <c r="B423" s="93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6">
        <v>25</v>
      </c>
      <c r="B424" s="93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6">
        <v>26</v>
      </c>
      <c r="B425" s="93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6">
        <v>27</v>
      </c>
      <c r="B426" s="93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6">
        <v>28</v>
      </c>
      <c r="B427" s="93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6">
        <v>29</v>
      </c>
      <c r="B428" s="93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6">
        <v>30</v>
      </c>
      <c r="B429" s="93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6">
        <v>1</v>
      </c>
      <c r="B433" s="93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6">
        <v>2</v>
      </c>
      <c r="B434" s="93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6">
        <v>3</v>
      </c>
      <c r="B435" s="93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6">
        <v>4</v>
      </c>
      <c r="B436" s="93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6">
        <v>5</v>
      </c>
      <c r="B437" s="93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6">
        <v>6</v>
      </c>
      <c r="B438" s="93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6">
        <v>7</v>
      </c>
      <c r="B439" s="93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6">
        <v>8</v>
      </c>
      <c r="B440" s="93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6">
        <v>9</v>
      </c>
      <c r="B441" s="93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6">
        <v>10</v>
      </c>
      <c r="B442" s="93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6">
        <v>11</v>
      </c>
      <c r="B443" s="93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6">
        <v>12</v>
      </c>
      <c r="B444" s="93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6">
        <v>13</v>
      </c>
      <c r="B445" s="93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6">
        <v>14</v>
      </c>
      <c r="B446" s="93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6">
        <v>15</v>
      </c>
      <c r="B447" s="93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6">
        <v>16</v>
      </c>
      <c r="B448" s="93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6">
        <v>17</v>
      </c>
      <c r="B449" s="93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6">
        <v>18</v>
      </c>
      <c r="B450" s="93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6">
        <v>19</v>
      </c>
      <c r="B451" s="93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6">
        <v>20</v>
      </c>
      <c r="B452" s="93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6">
        <v>21</v>
      </c>
      <c r="B453" s="93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6">
        <v>22</v>
      </c>
      <c r="B454" s="93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6">
        <v>23</v>
      </c>
      <c r="B455" s="93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6">
        <v>24</v>
      </c>
      <c r="B456" s="93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6">
        <v>25</v>
      </c>
      <c r="B457" s="93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6">
        <v>26</v>
      </c>
      <c r="B458" s="93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6">
        <v>27</v>
      </c>
      <c r="B459" s="93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6">
        <v>28</v>
      </c>
      <c r="B460" s="93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6">
        <v>29</v>
      </c>
      <c r="B461" s="93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6">
        <v>30</v>
      </c>
      <c r="B462" s="93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6">
        <v>1</v>
      </c>
      <c r="B466" s="93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6">
        <v>2</v>
      </c>
      <c r="B467" s="93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6">
        <v>3</v>
      </c>
      <c r="B468" s="93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6">
        <v>4</v>
      </c>
      <c r="B469" s="93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6">
        <v>5</v>
      </c>
      <c r="B470" s="93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6">
        <v>6</v>
      </c>
      <c r="B471" s="93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6">
        <v>7</v>
      </c>
      <c r="B472" s="93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6">
        <v>8</v>
      </c>
      <c r="B473" s="93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6">
        <v>9</v>
      </c>
      <c r="B474" s="93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6">
        <v>10</v>
      </c>
      <c r="B475" s="93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6">
        <v>11</v>
      </c>
      <c r="B476" s="93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6">
        <v>12</v>
      </c>
      <c r="B477" s="93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6">
        <v>13</v>
      </c>
      <c r="B478" s="93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6">
        <v>14</v>
      </c>
      <c r="B479" s="93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6">
        <v>15</v>
      </c>
      <c r="B480" s="93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6">
        <v>16</v>
      </c>
      <c r="B481" s="93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6">
        <v>17</v>
      </c>
      <c r="B482" s="93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6">
        <v>18</v>
      </c>
      <c r="B483" s="93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6">
        <v>19</v>
      </c>
      <c r="B484" s="93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6">
        <v>20</v>
      </c>
      <c r="B485" s="93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6">
        <v>21</v>
      </c>
      <c r="B486" s="93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6">
        <v>22</v>
      </c>
      <c r="B487" s="93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6">
        <v>23</v>
      </c>
      <c r="B488" s="93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6">
        <v>24</v>
      </c>
      <c r="B489" s="93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6">
        <v>25</v>
      </c>
      <c r="B490" s="93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6">
        <v>26</v>
      </c>
      <c r="B491" s="93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6">
        <v>27</v>
      </c>
      <c r="B492" s="93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6">
        <v>28</v>
      </c>
      <c r="B493" s="93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6">
        <v>29</v>
      </c>
      <c r="B494" s="93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6">
        <v>30</v>
      </c>
      <c r="B495" s="93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6">
        <v>1</v>
      </c>
      <c r="B499" s="93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6">
        <v>2</v>
      </c>
      <c r="B500" s="93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6">
        <v>3</v>
      </c>
      <c r="B501" s="93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6">
        <v>4</v>
      </c>
      <c r="B502" s="93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6">
        <v>5</v>
      </c>
      <c r="B503" s="93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6">
        <v>6</v>
      </c>
      <c r="B504" s="93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6">
        <v>7</v>
      </c>
      <c r="B505" s="93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6">
        <v>8</v>
      </c>
      <c r="B506" s="93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6">
        <v>9</v>
      </c>
      <c r="B507" s="93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6">
        <v>10</v>
      </c>
      <c r="B508" s="93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6">
        <v>11</v>
      </c>
      <c r="B509" s="93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6">
        <v>12</v>
      </c>
      <c r="B510" s="93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6">
        <v>13</v>
      </c>
      <c r="B511" s="93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6">
        <v>14</v>
      </c>
      <c r="B512" s="93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6">
        <v>15</v>
      </c>
      <c r="B513" s="93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6">
        <v>16</v>
      </c>
      <c r="B514" s="93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6">
        <v>17</v>
      </c>
      <c r="B515" s="93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6">
        <v>18</v>
      </c>
      <c r="B516" s="93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6">
        <v>19</v>
      </c>
      <c r="B517" s="93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6">
        <v>20</v>
      </c>
      <c r="B518" s="93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6">
        <v>21</v>
      </c>
      <c r="B519" s="93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6">
        <v>22</v>
      </c>
      <c r="B520" s="93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6">
        <v>23</v>
      </c>
      <c r="B521" s="93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6">
        <v>24</v>
      </c>
      <c r="B522" s="93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6">
        <v>25</v>
      </c>
      <c r="B523" s="93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6">
        <v>26</v>
      </c>
      <c r="B524" s="93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6">
        <v>27</v>
      </c>
      <c r="B525" s="93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6">
        <v>28</v>
      </c>
      <c r="B526" s="93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6">
        <v>29</v>
      </c>
      <c r="B527" s="93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6">
        <v>30</v>
      </c>
      <c r="B528" s="93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6">
        <v>1</v>
      </c>
      <c r="B532" s="93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6">
        <v>2</v>
      </c>
      <c r="B533" s="93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6">
        <v>3</v>
      </c>
      <c r="B534" s="93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6">
        <v>4</v>
      </c>
      <c r="B535" s="93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6">
        <v>5</v>
      </c>
      <c r="B536" s="93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6">
        <v>6</v>
      </c>
      <c r="B537" s="93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6">
        <v>7</v>
      </c>
      <c r="B538" s="93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6">
        <v>8</v>
      </c>
      <c r="B539" s="93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6">
        <v>9</v>
      </c>
      <c r="B540" s="93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6">
        <v>10</v>
      </c>
      <c r="B541" s="93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6">
        <v>11</v>
      </c>
      <c r="B542" s="93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6">
        <v>12</v>
      </c>
      <c r="B543" s="93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6">
        <v>13</v>
      </c>
      <c r="B544" s="93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6">
        <v>14</v>
      </c>
      <c r="B545" s="93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6">
        <v>15</v>
      </c>
      <c r="B546" s="93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6">
        <v>16</v>
      </c>
      <c r="B547" s="93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6">
        <v>17</v>
      </c>
      <c r="B548" s="93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6">
        <v>18</v>
      </c>
      <c r="B549" s="93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6">
        <v>19</v>
      </c>
      <c r="B550" s="93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6">
        <v>20</v>
      </c>
      <c r="B551" s="93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6">
        <v>21</v>
      </c>
      <c r="B552" s="93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6">
        <v>22</v>
      </c>
      <c r="B553" s="93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6">
        <v>23</v>
      </c>
      <c r="B554" s="93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6">
        <v>24</v>
      </c>
      <c r="B555" s="93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6">
        <v>25</v>
      </c>
      <c r="B556" s="93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6">
        <v>26</v>
      </c>
      <c r="B557" s="93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6">
        <v>27</v>
      </c>
      <c r="B558" s="93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6">
        <v>28</v>
      </c>
      <c r="B559" s="93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6">
        <v>29</v>
      </c>
      <c r="B560" s="93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6">
        <v>30</v>
      </c>
      <c r="B561" s="93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6">
        <v>1</v>
      </c>
      <c r="B565" s="93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6">
        <v>2</v>
      </c>
      <c r="B566" s="93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6">
        <v>3</v>
      </c>
      <c r="B567" s="93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6">
        <v>4</v>
      </c>
      <c r="B568" s="93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6">
        <v>5</v>
      </c>
      <c r="B569" s="93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6">
        <v>6</v>
      </c>
      <c r="B570" s="93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6">
        <v>7</v>
      </c>
      <c r="B571" s="93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6">
        <v>8</v>
      </c>
      <c r="B572" s="93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6">
        <v>9</v>
      </c>
      <c r="B573" s="93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6">
        <v>10</v>
      </c>
      <c r="B574" s="93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6">
        <v>11</v>
      </c>
      <c r="B575" s="93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6">
        <v>12</v>
      </c>
      <c r="B576" s="93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6">
        <v>13</v>
      </c>
      <c r="B577" s="93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6">
        <v>14</v>
      </c>
      <c r="B578" s="93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6">
        <v>15</v>
      </c>
      <c r="B579" s="93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6">
        <v>16</v>
      </c>
      <c r="B580" s="93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6">
        <v>17</v>
      </c>
      <c r="B581" s="93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6">
        <v>18</v>
      </c>
      <c r="B582" s="93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6">
        <v>19</v>
      </c>
      <c r="B583" s="93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6">
        <v>20</v>
      </c>
      <c r="B584" s="93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6">
        <v>21</v>
      </c>
      <c r="B585" s="93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6">
        <v>22</v>
      </c>
      <c r="B586" s="93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6">
        <v>23</v>
      </c>
      <c r="B587" s="93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6">
        <v>24</v>
      </c>
      <c r="B588" s="93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6">
        <v>25</v>
      </c>
      <c r="B589" s="93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6">
        <v>26</v>
      </c>
      <c r="B590" s="93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6">
        <v>27</v>
      </c>
      <c r="B591" s="93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6">
        <v>28</v>
      </c>
      <c r="B592" s="93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6">
        <v>29</v>
      </c>
      <c r="B593" s="93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6">
        <v>30</v>
      </c>
      <c r="B594" s="93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6">
        <v>1</v>
      </c>
      <c r="B598" s="93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6">
        <v>2</v>
      </c>
      <c r="B599" s="93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6">
        <v>3</v>
      </c>
      <c r="B600" s="93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6">
        <v>4</v>
      </c>
      <c r="B601" s="93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6">
        <v>5</v>
      </c>
      <c r="B602" s="93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6">
        <v>6</v>
      </c>
      <c r="B603" s="93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6">
        <v>7</v>
      </c>
      <c r="B604" s="93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6">
        <v>8</v>
      </c>
      <c r="B605" s="93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6">
        <v>9</v>
      </c>
      <c r="B606" s="93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6">
        <v>10</v>
      </c>
      <c r="B607" s="93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6">
        <v>11</v>
      </c>
      <c r="B608" s="93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6">
        <v>12</v>
      </c>
      <c r="B609" s="93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6">
        <v>13</v>
      </c>
      <c r="B610" s="93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6">
        <v>14</v>
      </c>
      <c r="B611" s="93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6">
        <v>15</v>
      </c>
      <c r="B612" s="93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6">
        <v>16</v>
      </c>
      <c r="B613" s="93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6">
        <v>17</v>
      </c>
      <c r="B614" s="93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6">
        <v>18</v>
      </c>
      <c r="B615" s="93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6">
        <v>19</v>
      </c>
      <c r="B616" s="93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6">
        <v>20</v>
      </c>
      <c r="B617" s="93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6">
        <v>21</v>
      </c>
      <c r="B618" s="93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6">
        <v>22</v>
      </c>
      <c r="B619" s="93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6">
        <v>23</v>
      </c>
      <c r="B620" s="93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6">
        <v>24</v>
      </c>
      <c r="B621" s="93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6">
        <v>25</v>
      </c>
      <c r="B622" s="93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6">
        <v>26</v>
      </c>
      <c r="B623" s="93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6">
        <v>27</v>
      </c>
      <c r="B624" s="93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6">
        <v>28</v>
      </c>
      <c r="B625" s="93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6">
        <v>29</v>
      </c>
      <c r="B626" s="93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6">
        <v>30</v>
      </c>
      <c r="B627" s="93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6">
        <v>1</v>
      </c>
      <c r="B631" s="93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6">
        <v>2</v>
      </c>
      <c r="B632" s="93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6">
        <v>3</v>
      </c>
      <c r="B633" s="93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6">
        <v>4</v>
      </c>
      <c r="B634" s="93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6">
        <v>5</v>
      </c>
      <c r="B635" s="93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6">
        <v>6</v>
      </c>
      <c r="B636" s="93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6">
        <v>7</v>
      </c>
      <c r="B637" s="93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6">
        <v>8</v>
      </c>
      <c r="B638" s="93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6">
        <v>9</v>
      </c>
      <c r="B639" s="93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6">
        <v>10</v>
      </c>
      <c r="B640" s="93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6">
        <v>11</v>
      </c>
      <c r="B641" s="93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6">
        <v>12</v>
      </c>
      <c r="B642" s="93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6">
        <v>13</v>
      </c>
      <c r="B643" s="93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6">
        <v>14</v>
      </c>
      <c r="B644" s="93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6">
        <v>15</v>
      </c>
      <c r="B645" s="93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6">
        <v>16</v>
      </c>
      <c r="B646" s="93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6">
        <v>17</v>
      </c>
      <c r="B647" s="93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6">
        <v>18</v>
      </c>
      <c r="B648" s="93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6">
        <v>19</v>
      </c>
      <c r="B649" s="93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6">
        <v>20</v>
      </c>
      <c r="B650" s="93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6">
        <v>21</v>
      </c>
      <c r="B651" s="93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6">
        <v>22</v>
      </c>
      <c r="B652" s="93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6">
        <v>23</v>
      </c>
      <c r="B653" s="93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6">
        <v>24</v>
      </c>
      <c r="B654" s="93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6">
        <v>25</v>
      </c>
      <c r="B655" s="93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6">
        <v>26</v>
      </c>
      <c r="B656" s="93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6">
        <v>27</v>
      </c>
      <c r="B657" s="93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6">
        <v>28</v>
      </c>
      <c r="B658" s="93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6">
        <v>29</v>
      </c>
      <c r="B659" s="93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6">
        <v>30</v>
      </c>
      <c r="B660" s="93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6">
        <v>1</v>
      </c>
      <c r="B664" s="93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6">
        <v>2</v>
      </c>
      <c r="B665" s="93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6">
        <v>3</v>
      </c>
      <c r="B666" s="93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6">
        <v>4</v>
      </c>
      <c r="B667" s="93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6">
        <v>5</v>
      </c>
      <c r="B668" s="93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6">
        <v>6</v>
      </c>
      <c r="B669" s="93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6">
        <v>7</v>
      </c>
      <c r="B670" s="93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6">
        <v>8</v>
      </c>
      <c r="B671" s="93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6">
        <v>9</v>
      </c>
      <c r="B672" s="93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6">
        <v>10</v>
      </c>
      <c r="B673" s="93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6">
        <v>11</v>
      </c>
      <c r="B674" s="93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6">
        <v>12</v>
      </c>
      <c r="B675" s="93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6">
        <v>13</v>
      </c>
      <c r="B676" s="93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6">
        <v>14</v>
      </c>
      <c r="B677" s="93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6">
        <v>15</v>
      </c>
      <c r="B678" s="93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6">
        <v>16</v>
      </c>
      <c r="B679" s="93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6">
        <v>17</v>
      </c>
      <c r="B680" s="93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6">
        <v>18</v>
      </c>
      <c r="B681" s="93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6">
        <v>19</v>
      </c>
      <c r="B682" s="93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6">
        <v>20</v>
      </c>
      <c r="B683" s="93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6">
        <v>21</v>
      </c>
      <c r="B684" s="93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6">
        <v>22</v>
      </c>
      <c r="B685" s="93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6">
        <v>23</v>
      </c>
      <c r="B686" s="93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6">
        <v>24</v>
      </c>
      <c r="B687" s="93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6">
        <v>25</v>
      </c>
      <c r="B688" s="93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6">
        <v>26</v>
      </c>
      <c r="B689" s="93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6">
        <v>27</v>
      </c>
      <c r="B690" s="93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6">
        <v>28</v>
      </c>
      <c r="B691" s="93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6">
        <v>29</v>
      </c>
      <c r="B692" s="93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6">
        <v>30</v>
      </c>
      <c r="B693" s="93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6">
        <v>1</v>
      </c>
      <c r="B697" s="93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6">
        <v>2</v>
      </c>
      <c r="B698" s="93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6">
        <v>3</v>
      </c>
      <c r="B699" s="93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6">
        <v>4</v>
      </c>
      <c r="B700" s="93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6">
        <v>5</v>
      </c>
      <c r="B701" s="93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6">
        <v>6</v>
      </c>
      <c r="B702" s="93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6">
        <v>7</v>
      </c>
      <c r="B703" s="93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6">
        <v>8</v>
      </c>
      <c r="B704" s="93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6">
        <v>9</v>
      </c>
      <c r="B705" s="93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6">
        <v>10</v>
      </c>
      <c r="B706" s="93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6">
        <v>11</v>
      </c>
      <c r="B707" s="93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6">
        <v>12</v>
      </c>
      <c r="B708" s="93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6">
        <v>13</v>
      </c>
      <c r="B709" s="93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6">
        <v>14</v>
      </c>
      <c r="B710" s="93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6">
        <v>15</v>
      </c>
      <c r="B711" s="93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6">
        <v>16</v>
      </c>
      <c r="B712" s="93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6">
        <v>17</v>
      </c>
      <c r="B713" s="93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6">
        <v>18</v>
      </c>
      <c r="B714" s="93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6">
        <v>19</v>
      </c>
      <c r="B715" s="93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6">
        <v>20</v>
      </c>
      <c r="B716" s="93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6">
        <v>21</v>
      </c>
      <c r="B717" s="93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6">
        <v>22</v>
      </c>
      <c r="B718" s="93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6">
        <v>23</v>
      </c>
      <c r="B719" s="93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6">
        <v>24</v>
      </c>
      <c r="B720" s="93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6">
        <v>25</v>
      </c>
      <c r="B721" s="93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6">
        <v>26</v>
      </c>
      <c r="B722" s="93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6">
        <v>27</v>
      </c>
      <c r="B723" s="93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6">
        <v>28</v>
      </c>
      <c r="B724" s="93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6">
        <v>29</v>
      </c>
      <c r="B725" s="93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6">
        <v>30</v>
      </c>
      <c r="B726" s="93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6">
        <v>1</v>
      </c>
      <c r="B730" s="93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6">
        <v>2</v>
      </c>
      <c r="B731" s="93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6">
        <v>3</v>
      </c>
      <c r="B732" s="93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6">
        <v>4</v>
      </c>
      <c r="B733" s="93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6">
        <v>5</v>
      </c>
      <c r="B734" s="93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6">
        <v>6</v>
      </c>
      <c r="B735" s="93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6">
        <v>7</v>
      </c>
      <c r="B736" s="93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6">
        <v>8</v>
      </c>
      <c r="B737" s="93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6">
        <v>9</v>
      </c>
      <c r="B738" s="93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6">
        <v>10</v>
      </c>
      <c r="B739" s="93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6">
        <v>11</v>
      </c>
      <c r="B740" s="93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6">
        <v>12</v>
      </c>
      <c r="B741" s="93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6">
        <v>13</v>
      </c>
      <c r="B742" s="93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6">
        <v>14</v>
      </c>
      <c r="B743" s="93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6">
        <v>15</v>
      </c>
      <c r="B744" s="93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6">
        <v>16</v>
      </c>
      <c r="B745" s="93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6">
        <v>17</v>
      </c>
      <c r="B746" s="93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6">
        <v>18</v>
      </c>
      <c r="B747" s="93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6">
        <v>19</v>
      </c>
      <c r="B748" s="93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6">
        <v>20</v>
      </c>
      <c r="B749" s="93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6">
        <v>21</v>
      </c>
      <c r="B750" s="93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6">
        <v>22</v>
      </c>
      <c r="B751" s="93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6">
        <v>23</v>
      </c>
      <c r="B752" s="93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6">
        <v>24</v>
      </c>
      <c r="B753" s="93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6">
        <v>25</v>
      </c>
      <c r="B754" s="93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6">
        <v>26</v>
      </c>
      <c r="B755" s="93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6">
        <v>27</v>
      </c>
      <c r="B756" s="93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6">
        <v>28</v>
      </c>
      <c r="B757" s="93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6">
        <v>29</v>
      </c>
      <c r="B758" s="93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6">
        <v>30</v>
      </c>
      <c r="B759" s="93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6">
        <v>1</v>
      </c>
      <c r="B763" s="93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6">
        <v>2</v>
      </c>
      <c r="B764" s="93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6">
        <v>3</v>
      </c>
      <c r="B765" s="93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6">
        <v>4</v>
      </c>
      <c r="B766" s="93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6">
        <v>5</v>
      </c>
      <c r="B767" s="93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6">
        <v>6</v>
      </c>
      <c r="B768" s="93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6">
        <v>7</v>
      </c>
      <c r="B769" s="93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6">
        <v>8</v>
      </c>
      <c r="B770" s="93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6">
        <v>9</v>
      </c>
      <c r="B771" s="93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6">
        <v>10</v>
      </c>
      <c r="B772" s="93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6">
        <v>11</v>
      </c>
      <c r="B773" s="93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6">
        <v>12</v>
      </c>
      <c r="B774" s="93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6">
        <v>13</v>
      </c>
      <c r="B775" s="93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6">
        <v>14</v>
      </c>
      <c r="B776" s="93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6">
        <v>15</v>
      </c>
      <c r="B777" s="93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6">
        <v>16</v>
      </c>
      <c r="B778" s="93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6">
        <v>17</v>
      </c>
      <c r="B779" s="93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6">
        <v>18</v>
      </c>
      <c r="B780" s="93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6">
        <v>19</v>
      </c>
      <c r="B781" s="93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6">
        <v>20</v>
      </c>
      <c r="B782" s="93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6">
        <v>21</v>
      </c>
      <c r="B783" s="93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6">
        <v>22</v>
      </c>
      <c r="B784" s="93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6">
        <v>23</v>
      </c>
      <c r="B785" s="93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6">
        <v>24</v>
      </c>
      <c r="B786" s="93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6">
        <v>25</v>
      </c>
      <c r="B787" s="93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6">
        <v>26</v>
      </c>
      <c r="B788" s="93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6">
        <v>27</v>
      </c>
      <c r="B789" s="93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6">
        <v>28</v>
      </c>
      <c r="B790" s="93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6">
        <v>29</v>
      </c>
      <c r="B791" s="93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6">
        <v>30</v>
      </c>
      <c r="B792" s="93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6">
        <v>1</v>
      </c>
      <c r="B796" s="93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6">
        <v>2</v>
      </c>
      <c r="B797" s="93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6">
        <v>3</v>
      </c>
      <c r="B798" s="93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6">
        <v>4</v>
      </c>
      <c r="B799" s="93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6">
        <v>5</v>
      </c>
      <c r="B800" s="93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6">
        <v>6</v>
      </c>
      <c r="B801" s="93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6">
        <v>7</v>
      </c>
      <c r="B802" s="93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6">
        <v>8</v>
      </c>
      <c r="B803" s="93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6">
        <v>9</v>
      </c>
      <c r="B804" s="93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6">
        <v>10</v>
      </c>
      <c r="B805" s="93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6">
        <v>11</v>
      </c>
      <c r="B806" s="93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6">
        <v>12</v>
      </c>
      <c r="B807" s="93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6">
        <v>13</v>
      </c>
      <c r="B808" s="93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6">
        <v>14</v>
      </c>
      <c r="B809" s="93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6">
        <v>15</v>
      </c>
      <c r="B810" s="93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6">
        <v>16</v>
      </c>
      <c r="B811" s="93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6">
        <v>17</v>
      </c>
      <c r="B812" s="93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6">
        <v>18</v>
      </c>
      <c r="B813" s="93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6">
        <v>19</v>
      </c>
      <c r="B814" s="93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6">
        <v>20</v>
      </c>
      <c r="B815" s="93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6">
        <v>21</v>
      </c>
      <c r="B816" s="93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6">
        <v>22</v>
      </c>
      <c r="B817" s="93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6">
        <v>23</v>
      </c>
      <c r="B818" s="93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6">
        <v>24</v>
      </c>
      <c r="B819" s="93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6">
        <v>25</v>
      </c>
      <c r="B820" s="93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6">
        <v>26</v>
      </c>
      <c r="B821" s="93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6">
        <v>27</v>
      </c>
      <c r="B822" s="93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6">
        <v>28</v>
      </c>
      <c r="B823" s="93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6">
        <v>29</v>
      </c>
      <c r="B824" s="93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6">
        <v>30</v>
      </c>
      <c r="B825" s="93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6">
        <v>1</v>
      </c>
      <c r="B829" s="93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6">
        <v>2</v>
      </c>
      <c r="B830" s="93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6">
        <v>3</v>
      </c>
      <c r="B831" s="93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6">
        <v>4</v>
      </c>
      <c r="B832" s="93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6">
        <v>5</v>
      </c>
      <c r="B833" s="93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6">
        <v>6</v>
      </c>
      <c r="B834" s="93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6">
        <v>7</v>
      </c>
      <c r="B835" s="93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6">
        <v>8</v>
      </c>
      <c r="B836" s="93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6">
        <v>9</v>
      </c>
      <c r="B837" s="93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6">
        <v>10</v>
      </c>
      <c r="B838" s="93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6">
        <v>11</v>
      </c>
      <c r="B839" s="93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6">
        <v>12</v>
      </c>
      <c r="B840" s="93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6">
        <v>13</v>
      </c>
      <c r="B841" s="93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6">
        <v>14</v>
      </c>
      <c r="B842" s="93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6">
        <v>15</v>
      </c>
      <c r="B843" s="93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6">
        <v>16</v>
      </c>
      <c r="B844" s="93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6">
        <v>17</v>
      </c>
      <c r="B845" s="93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6">
        <v>18</v>
      </c>
      <c r="B846" s="93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6">
        <v>19</v>
      </c>
      <c r="B847" s="93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6">
        <v>20</v>
      </c>
      <c r="B848" s="93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6">
        <v>21</v>
      </c>
      <c r="B849" s="93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6">
        <v>22</v>
      </c>
      <c r="B850" s="93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6">
        <v>23</v>
      </c>
      <c r="B851" s="93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6">
        <v>24</v>
      </c>
      <c r="B852" s="93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6">
        <v>25</v>
      </c>
      <c r="B853" s="93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6">
        <v>26</v>
      </c>
      <c r="B854" s="93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6">
        <v>27</v>
      </c>
      <c r="B855" s="93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6">
        <v>28</v>
      </c>
      <c r="B856" s="93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6">
        <v>29</v>
      </c>
      <c r="B857" s="93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6">
        <v>30</v>
      </c>
      <c r="B858" s="93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6">
        <v>1</v>
      </c>
      <c r="B862" s="93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6">
        <v>2</v>
      </c>
      <c r="B863" s="93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6">
        <v>3</v>
      </c>
      <c r="B864" s="93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6">
        <v>4</v>
      </c>
      <c r="B865" s="93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6">
        <v>5</v>
      </c>
      <c r="B866" s="93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6">
        <v>6</v>
      </c>
      <c r="B867" s="93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6">
        <v>7</v>
      </c>
      <c r="B868" s="93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6">
        <v>8</v>
      </c>
      <c r="B869" s="93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6">
        <v>9</v>
      </c>
      <c r="B870" s="93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6">
        <v>10</v>
      </c>
      <c r="B871" s="93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6">
        <v>11</v>
      </c>
      <c r="B872" s="93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6">
        <v>12</v>
      </c>
      <c r="B873" s="93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6">
        <v>13</v>
      </c>
      <c r="B874" s="93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6">
        <v>14</v>
      </c>
      <c r="B875" s="93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6">
        <v>15</v>
      </c>
      <c r="B876" s="93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6">
        <v>16</v>
      </c>
      <c r="B877" s="93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6">
        <v>17</v>
      </c>
      <c r="B878" s="93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6">
        <v>18</v>
      </c>
      <c r="B879" s="93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6">
        <v>19</v>
      </c>
      <c r="B880" s="93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6">
        <v>20</v>
      </c>
      <c r="B881" s="93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6">
        <v>21</v>
      </c>
      <c r="B882" s="93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6">
        <v>22</v>
      </c>
      <c r="B883" s="93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6">
        <v>23</v>
      </c>
      <c r="B884" s="93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6">
        <v>24</v>
      </c>
      <c r="B885" s="93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6">
        <v>25</v>
      </c>
      <c r="B886" s="93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6">
        <v>26</v>
      </c>
      <c r="B887" s="93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6">
        <v>27</v>
      </c>
      <c r="B888" s="93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6">
        <v>28</v>
      </c>
      <c r="B889" s="93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6">
        <v>29</v>
      </c>
      <c r="B890" s="93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6">
        <v>30</v>
      </c>
      <c r="B891" s="93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6">
        <v>1</v>
      </c>
      <c r="B895" s="93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6">
        <v>2</v>
      </c>
      <c r="B896" s="93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6">
        <v>3</v>
      </c>
      <c r="B897" s="93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6">
        <v>4</v>
      </c>
      <c r="B898" s="93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6">
        <v>5</v>
      </c>
      <c r="B899" s="93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6">
        <v>6</v>
      </c>
      <c r="B900" s="93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6">
        <v>7</v>
      </c>
      <c r="B901" s="93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6">
        <v>8</v>
      </c>
      <c r="B902" s="93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6">
        <v>9</v>
      </c>
      <c r="B903" s="93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6">
        <v>10</v>
      </c>
      <c r="B904" s="93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6">
        <v>11</v>
      </c>
      <c r="B905" s="93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6">
        <v>12</v>
      </c>
      <c r="B906" s="93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6">
        <v>13</v>
      </c>
      <c r="B907" s="93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6">
        <v>14</v>
      </c>
      <c r="B908" s="93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6">
        <v>15</v>
      </c>
      <c r="B909" s="93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6">
        <v>16</v>
      </c>
      <c r="B910" s="93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6">
        <v>17</v>
      </c>
      <c r="B911" s="93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6">
        <v>18</v>
      </c>
      <c r="B912" s="93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6">
        <v>19</v>
      </c>
      <c r="B913" s="93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6">
        <v>20</v>
      </c>
      <c r="B914" s="93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6">
        <v>21</v>
      </c>
      <c r="B915" s="93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6">
        <v>22</v>
      </c>
      <c r="B916" s="93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6">
        <v>23</v>
      </c>
      <c r="B917" s="93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6">
        <v>24</v>
      </c>
      <c r="B918" s="93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6">
        <v>25</v>
      </c>
      <c r="B919" s="93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6">
        <v>26</v>
      </c>
      <c r="B920" s="93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6">
        <v>27</v>
      </c>
      <c r="B921" s="93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6">
        <v>28</v>
      </c>
      <c r="B922" s="93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6">
        <v>29</v>
      </c>
      <c r="B923" s="93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6">
        <v>30</v>
      </c>
      <c r="B924" s="93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6">
        <v>1</v>
      </c>
      <c r="B928" s="93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6">
        <v>2</v>
      </c>
      <c r="B929" s="93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6">
        <v>3</v>
      </c>
      <c r="B930" s="93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6">
        <v>4</v>
      </c>
      <c r="B931" s="93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6">
        <v>5</v>
      </c>
      <c r="B932" s="93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6">
        <v>6</v>
      </c>
      <c r="B933" s="93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6">
        <v>7</v>
      </c>
      <c r="B934" s="93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6">
        <v>8</v>
      </c>
      <c r="B935" s="93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6">
        <v>9</v>
      </c>
      <c r="B936" s="93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6">
        <v>10</v>
      </c>
      <c r="B937" s="93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6">
        <v>11</v>
      </c>
      <c r="B938" s="93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6">
        <v>12</v>
      </c>
      <c r="B939" s="93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6">
        <v>13</v>
      </c>
      <c r="B940" s="93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6">
        <v>14</v>
      </c>
      <c r="B941" s="93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6">
        <v>15</v>
      </c>
      <c r="B942" s="93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6">
        <v>16</v>
      </c>
      <c r="B943" s="93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6">
        <v>17</v>
      </c>
      <c r="B944" s="93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6">
        <v>18</v>
      </c>
      <c r="B945" s="93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6">
        <v>19</v>
      </c>
      <c r="B946" s="93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6">
        <v>20</v>
      </c>
      <c r="B947" s="93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6">
        <v>21</v>
      </c>
      <c r="B948" s="93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6">
        <v>22</v>
      </c>
      <c r="B949" s="93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6">
        <v>23</v>
      </c>
      <c r="B950" s="93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6">
        <v>24</v>
      </c>
      <c r="B951" s="93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6">
        <v>25</v>
      </c>
      <c r="B952" s="93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6">
        <v>26</v>
      </c>
      <c r="B953" s="93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6">
        <v>27</v>
      </c>
      <c r="B954" s="93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6">
        <v>28</v>
      </c>
      <c r="B955" s="93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6">
        <v>29</v>
      </c>
      <c r="B956" s="93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6">
        <v>30</v>
      </c>
      <c r="B957" s="93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6">
        <v>1</v>
      </c>
      <c r="B961" s="93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6">
        <v>2</v>
      </c>
      <c r="B962" s="93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6">
        <v>3</v>
      </c>
      <c r="B963" s="93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6">
        <v>4</v>
      </c>
      <c r="B964" s="93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6">
        <v>5</v>
      </c>
      <c r="B965" s="93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6">
        <v>6</v>
      </c>
      <c r="B966" s="93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6">
        <v>7</v>
      </c>
      <c r="B967" s="93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6">
        <v>8</v>
      </c>
      <c r="B968" s="93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6">
        <v>9</v>
      </c>
      <c r="B969" s="93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6">
        <v>10</v>
      </c>
      <c r="B970" s="93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6">
        <v>11</v>
      </c>
      <c r="B971" s="93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6">
        <v>12</v>
      </c>
      <c r="B972" s="93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6">
        <v>13</v>
      </c>
      <c r="B973" s="93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6">
        <v>14</v>
      </c>
      <c r="B974" s="93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6">
        <v>15</v>
      </c>
      <c r="B975" s="93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6">
        <v>16</v>
      </c>
      <c r="B976" s="93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6">
        <v>17</v>
      </c>
      <c r="B977" s="93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6">
        <v>18</v>
      </c>
      <c r="B978" s="93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6">
        <v>19</v>
      </c>
      <c r="B979" s="93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6">
        <v>20</v>
      </c>
      <c r="B980" s="93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6">
        <v>21</v>
      </c>
      <c r="B981" s="93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6">
        <v>22</v>
      </c>
      <c r="B982" s="93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6">
        <v>23</v>
      </c>
      <c r="B983" s="93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6">
        <v>24</v>
      </c>
      <c r="B984" s="93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6">
        <v>25</v>
      </c>
      <c r="B985" s="93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6">
        <v>26</v>
      </c>
      <c r="B986" s="93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6">
        <v>27</v>
      </c>
      <c r="B987" s="93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6">
        <v>28</v>
      </c>
      <c r="B988" s="93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6">
        <v>29</v>
      </c>
      <c r="B989" s="93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6">
        <v>30</v>
      </c>
      <c r="B990" s="93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6">
        <v>1</v>
      </c>
      <c r="B994" s="93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6">
        <v>2</v>
      </c>
      <c r="B995" s="93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6">
        <v>3</v>
      </c>
      <c r="B996" s="93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6">
        <v>4</v>
      </c>
      <c r="B997" s="93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6">
        <v>5</v>
      </c>
      <c r="B998" s="93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6">
        <v>6</v>
      </c>
      <c r="B999" s="93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6">
        <v>7</v>
      </c>
      <c r="B1000" s="93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6">
        <v>8</v>
      </c>
      <c r="B1001" s="93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6">
        <v>9</v>
      </c>
      <c r="B1002" s="93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6">
        <v>10</v>
      </c>
      <c r="B1003" s="93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6">
        <v>11</v>
      </c>
      <c r="B1004" s="93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6">
        <v>12</v>
      </c>
      <c r="B1005" s="93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6">
        <v>13</v>
      </c>
      <c r="B1006" s="93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6">
        <v>14</v>
      </c>
      <c r="B1007" s="93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6">
        <v>15</v>
      </c>
      <c r="B1008" s="93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6">
        <v>16</v>
      </c>
      <c r="B1009" s="93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6">
        <v>17</v>
      </c>
      <c r="B1010" s="93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6">
        <v>18</v>
      </c>
      <c r="B1011" s="93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6">
        <v>19</v>
      </c>
      <c r="B1012" s="93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6">
        <v>20</v>
      </c>
      <c r="B1013" s="93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6">
        <v>21</v>
      </c>
      <c r="B1014" s="93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6">
        <v>22</v>
      </c>
      <c r="B1015" s="93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6">
        <v>23</v>
      </c>
      <c r="B1016" s="93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6">
        <v>24</v>
      </c>
      <c r="B1017" s="93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6">
        <v>25</v>
      </c>
      <c r="B1018" s="93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6">
        <v>26</v>
      </c>
      <c r="B1019" s="93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6">
        <v>27</v>
      </c>
      <c r="B1020" s="93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6">
        <v>28</v>
      </c>
      <c r="B1021" s="93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6">
        <v>29</v>
      </c>
      <c r="B1022" s="93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6">
        <v>30</v>
      </c>
      <c r="B1023" s="93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6">
        <v>1</v>
      </c>
      <c r="B1027" s="93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6">
        <v>2</v>
      </c>
      <c r="B1028" s="93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6">
        <v>3</v>
      </c>
      <c r="B1029" s="93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6">
        <v>4</v>
      </c>
      <c r="B1030" s="93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6">
        <v>5</v>
      </c>
      <c r="B1031" s="93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6">
        <v>6</v>
      </c>
      <c r="B1032" s="93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6">
        <v>7</v>
      </c>
      <c r="B1033" s="93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6">
        <v>8</v>
      </c>
      <c r="B1034" s="93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6">
        <v>9</v>
      </c>
      <c r="B1035" s="93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6">
        <v>10</v>
      </c>
      <c r="B1036" s="93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6">
        <v>11</v>
      </c>
      <c r="B1037" s="93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6">
        <v>12</v>
      </c>
      <c r="B1038" s="93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6">
        <v>13</v>
      </c>
      <c r="B1039" s="93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6">
        <v>14</v>
      </c>
      <c r="B1040" s="93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6">
        <v>15</v>
      </c>
      <c r="B1041" s="93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6">
        <v>16</v>
      </c>
      <c r="B1042" s="93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6">
        <v>17</v>
      </c>
      <c r="B1043" s="93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6">
        <v>18</v>
      </c>
      <c r="B1044" s="93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6">
        <v>19</v>
      </c>
      <c r="B1045" s="93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6">
        <v>20</v>
      </c>
      <c r="B1046" s="93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6">
        <v>21</v>
      </c>
      <c r="B1047" s="93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6">
        <v>22</v>
      </c>
      <c r="B1048" s="93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6">
        <v>23</v>
      </c>
      <c r="B1049" s="93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6">
        <v>24</v>
      </c>
      <c r="B1050" s="93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6">
        <v>25</v>
      </c>
      <c r="B1051" s="93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6">
        <v>26</v>
      </c>
      <c r="B1052" s="93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6">
        <v>27</v>
      </c>
      <c r="B1053" s="93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6">
        <v>28</v>
      </c>
      <c r="B1054" s="93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6">
        <v>29</v>
      </c>
      <c r="B1055" s="93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6">
        <v>30</v>
      </c>
      <c r="B1056" s="93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6">
        <v>1</v>
      </c>
      <c r="B1060" s="93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6">
        <v>2</v>
      </c>
      <c r="B1061" s="93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6">
        <v>3</v>
      </c>
      <c r="B1062" s="93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6">
        <v>4</v>
      </c>
      <c r="B1063" s="93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6">
        <v>5</v>
      </c>
      <c r="B1064" s="93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6">
        <v>6</v>
      </c>
      <c r="B1065" s="93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6">
        <v>7</v>
      </c>
      <c r="B1066" s="93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6">
        <v>8</v>
      </c>
      <c r="B1067" s="93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6">
        <v>9</v>
      </c>
      <c r="B1068" s="93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6">
        <v>10</v>
      </c>
      <c r="B1069" s="93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6">
        <v>11</v>
      </c>
      <c r="B1070" s="93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6">
        <v>12</v>
      </c>
      <c r="B1071" s="93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6">
        <v>13</v>
      </c>
      <c r="B1072" s="93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6">
        <v>14</v>
      </c>
      <c r="B1073" s="93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6">
        <v>15</v>
      </c>
      <c r="B1074" s="93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6">
        <v>16</v>
      </c>
      <c r="B1075" s="93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6">
        <v>17</v>
      </c>
      <c r="B1076" s="93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6">
        <v>18</v>
      </c>
      <c r="B1077" s="93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6">
        <v>19</v>
      </c>
      <c r="B1078" s="93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6">
        <v>20</v>
      </c>
      <c r="B1079" s="93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6">
        <v>21</v>
      </c>
      <c r="B1080" s="93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6">
        <v>22</v>
      </c>
      <c r="B1081" s="93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6">
        <v>23</v>
      </c>
      <c r="B1082" s="93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6">
        <v>24</v>
      </c>
      <c r="B1083" s="93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6">
        <v>25</v>
      </c>
      <c r="B1084" s="93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6">
        <v>26</v>
      </c>
      <c r="B1085" s="93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6">
        <v>27</v>
      </c>
      <c r="B1086" s="93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6">
        <v>28</v>
      </c>
      <c r="B1087" s="93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6">
        <v>29</v>
      </c>
      <c r="B1088" s="93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6">
        <v>30</v>
      </c>
      <c r="B1089" s="93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6">
        <v>1</v>
      </c>
      <c r="B1093" s="93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6">
        <v>2</v>
      </c>
      <c r="B1094" s="93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6">
        <v>3</v>
      </c>
      <c r="B1095" s="93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6">
        <v>4</v>
      </c>
      <c r="B1096" s="93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6">
        <v>5</v>
      </c>
      <c r="B1097" s="93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6">
        <v>6</v>
      </c>
      <c r="B1098" s="93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6">
        <v>7</v>
      </c>
      <c r="B1099" s="93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6">
        <v>8</v>
      </c>
      <c r="B1100" s="93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6">
        <v>9</v>
      </c>
      <c r="B1101" s="93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6">
        <v>10</v>
      </c>
      <c r="B1102" s="93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6">
        <v>11</v>
      </c>
      <c r="B1103" s="93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6">
        <v>12</v>
      </c>
      <c r="B1104" s="93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6">
        <v>13</v>
      </c>
      <c r="B1105" s="93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6">
        <v>14</v>
      </c>
      <c r="B1106" s="93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6">
        <v>15</v>
      </c>
      <c r="B1107" s="93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6">
        <v>16</v>
      </c>
      <c r="B1108" s="93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6">
        <v>17</v>
      </c>
      <c r="B1109" s="93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6">
        <v>18</v>
      </c>
      <c r="B1110" s="93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6">
        <v>19</v>
      </c>
      <c r="B1111" s="93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6">
        <v>20</v>
      </c>
      <c r="B1112" s="93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6">
        <v>21</v>
      </c>
      <c r="B1113" s="93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6">
        <v>22</v>
      </c>
      <c r="B1114" s="93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6">
        <v>23</v>
      </c>
      <c r="B1115" s="93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6">
        <v>24</v>
      </c>
      <c r="B1116" s="93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6">
        <v>25</v>
      </c>
      <c r="B1117" s="93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6">
        <v>26</v>
      </c>
      <c r="B1118" s="93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6">
        <v>27</v>
      </c>
      <c r="B1119" s="93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6">
        <v>28</v>
      </c>
      <c r="B1120" s="93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6">
        <v>29</v>
      </c>
      <c r="B1121" s="93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6">
        <v>30</v>
      </c>
      <c r="B1122" s="93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6">
        <v>1</v>
      </c>
      <c r="B1126" s="93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6">
        <v>2</v>
      </c>
      <c r="B1127" s="93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6">
        <v>3</v>
      </c>
      <c r="B1128" s="93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6">
        <v>4</v>
      </c>
      <c r="B1129" s="93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6">
        <v>5</v>
      </c>
      <c r="B1130" s="93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6">
        <v>6</v>
      </c>
      <c r="B1131" s="93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6">
        <v>7</v>
      </c>
      <c r="B1132" s="93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6">
        <v>8</v>
      </c>
      <c r="B1133" s="93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6">
        <v>9</v>
      </c>
      <c r="B1134" s="93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6">
        <v>10</v>
      </c>
      <c r="B1135" s="93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6">
        <v>11</v>
      </c>
      <c r="B1136" s="93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6">
        <v>12</v>
      </c>
      <c r="B1137" s="93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6">
        <v>13</v>
      </c>
      <c r="B1138" s="93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6">
        <v>14</v>
      </c>
      <c r="B1139" s="93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6">
        <v>15</v>
      </c>
      <c r="B1140" s="93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6">
        <v>16</v>
      </c>
      <c r="B1141" s="93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6">
        <v>17</v>
      </c>
      <c r="B1142" s="93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6">
        <v>18</v>
      </c>
      <c r="B1143" s="93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6">
        <v>19</v>
      </c>
      <c r="B1144" s="93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6">
        <v>20</v>
      </c>
      <c r="B1145" s="93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6">
        <v>21</v>
      </c>
      <c r="B1146" s="93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6">
        <v>22</v>
      </c>
      <c r="B1147" s="93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6">
        <v>23</v>
      </c>
      <c r="B1148" s="93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6">
        <v>24</v>
      </c>
      <c r="B1149" s="93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6">
        <v>25</v>
      </c>
      <c r="B1150" s="93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6">
        <v>26</v>
      </c>
      <c r="B1151" s="93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6">
        <v>27</v>
      </c>
      <c r="B1152" s="93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6">
        <v>28</v>
      </c>
      <c r="B1153" s="93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6">
        <v>29</v>
      </c>
      <c r="B1154" s="93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6">
        <v>30</v>
      </c>
      <c r="B1155" s="93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6">
        <v>1</v>
      </c>
      <c r="B1159" s="93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6">
        <v>2</v>
      </c>
      <c r="B1160" s="93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6">
        <v>3</v>
      </c>
      <c r="B1161" s="93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6">
        <v>4</v>
      </c>
      <c r="B1162" s="93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6">
        <v>5</v>
      </c>
      <c r="B1163" s="93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6">
        <v>6</v>
      </c>
      <c r="B1164" s="93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6">
        <v>7</v>
      </c>
      <c r="B1165" s="93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6">
        <v>8</v>
      </c>
      <c r="B1166" s="93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6">
        <v>9</v>
      </c>
      <c r="B1167" s="93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6">
        <v>10</v>
      </c>
      <c r="B1168" s="93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6">
        <v>11</v>
      </c>
      <c r="B1169" s="93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6">
        <v>12</v>
      </c>
      <c r="B1170" s="93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6">
        <v>13</v>
      </c>
      <c r="B1171" s="93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6">
        <v>14</v>
      </c>
      <c r="B1172" s="93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6">
        <v>15</v>
      </c>
      <c r="B1173" s="93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6">
        <v>16</v>
      </c>
      <c r="B1174" s="93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6">
        <v>17</v>
      </c>
      <c r="B1175" s="93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6">
        <v>18</v>
      </c>
      <c r="B1176" s="93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6">
        <v>19</v>
      </c>
      <c r="B1177" s="93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6">
        <v>20</v>
      </c>
      <c r="B1178" s="93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6">
        <v>21</v>
      </c>
      <c r="B1179" s="93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6">
        <v>22</v>
      </c>
      <c r="B1180" s="93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6">
        <v>23</v>
      </c>
      <c r="B1181" s="93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6">
        <v>24</v>
      </c>
      <c r="B1182" s="93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6">
        <v>25</v>
      </c>
      <c r="B1183" s="93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6">
        <v>26</v>
      </c>
      <c r="B1184" s="93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6">
        <v>27</v>
      </c>
      <c r="B1185" s="93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6">
        <v>28</v>
      </c>
      <c r="B1186" s="93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6">
        <v>29</v>
      </c>
      <c r="B1187" s="93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6">
        <v>30</v>
      </c>
      <c r="B1188" s="93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6">
        <v>1</v>
      </c>
      <c r="B1192" s="93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6">
        <v>2</v>
      </c>
      <c r="B1193" s="93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6">
        <v>3</v>
      </c>
      <c r="B1194" s="93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6">
        <v>4</v>
      </c>
      <c r="B1195" s="93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6">
        <v>5</v>
      </c>
      <c r="B1196" s="93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6">
        <v>6</v>
      </c>
      <c r="B1197" s="93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6">
        <v>7</v>
      </c>
      <c r="B1198" s="93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6">
        <v>8</v>
      </c>
      <c r="B1199" s="93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6">
        <v>9</v>
      </c>
      <c r="B1200" s="93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6">
        <v>10</v>
      </c>
      <c r="B1201" s="93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6">
        <v>11</v>
      </c>
      <c r="B1202" s="93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6">
        <v>12</v>
      </c>
      <c r="B1203" s="93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6">
        <v>13</v>
      </c>
      <c r="B1204" s="93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6">
        <v>14</v>
      </c>
      <c r="B1205" s="93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6">
        <v>15</v>
      </c>
      <c r="B1206" s="93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6">
        <v>16</v>
      </c>
      <c r="B1207" s="93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6">
        <v>17</v>
      </c>
      <c r="B1208" s="93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6">
        <v>18</v>
      </c>
      <c r="B1209" s="93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6">
        <v>19</v>
      </c>
      <c r="B1210" s="93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6">
        <v>20</v>
      </c>
      <c r="B1211" s="93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6">
        <v>21</v>
      </c>
      <c r="B1212" s="93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6">
        <v>22</v>
      </c>
      <c r="B1213" s="93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6">
        <v>23</v>
      </c>
      <c r="B1214" s="93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6">
        <v>24</v>
      </c>
      <c r="B1215" s="93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6">
        <v>25</v>
      </c>
      <c r="B1216" s="93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6">
        <v>26</v>
      </c>
      <c r="B1217" s="93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6">
        <v>27</v>
      </c>
      <c r="B1218" s="93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6">
        <v>28</v>
      </c>
      <c r="B1219" s="93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6">
        <v>29</v>
      </c>
      <c r="B1220" s="93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6">
        <v>30</v>
      </c>
      <c r="B1221" s="93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6">
        <v>1</v>
      </c>
      <c r="B1225" s="93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6">
        <v>2</v>
      </c>
      <c r="B1226" s="93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6">
        <v>3</v>
      </c>
      <c r="B1227" s="93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6">
        <v>4</v>
      </c>
      <c r="B1228" s="93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6">
        <v>5</v>
      </c>
      <c r="B1229" s="93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6">
        <v>6</v>
      </c>
      <c r="B1230" s="93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6">
        <v>7</v>
      </c>
      <c r="B1231" s="93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6">
        <v>8</v>
      </c>
      <c r="B1232" s="93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6">
        <v>9</v>
      </c>
      <c r="B1233" s="93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6">
        <v>10</v>
      </c>
      <c r="B1234" s="93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6">
        <v>11</v>
      </c>
      <c r="B1235" s="93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6">
        <v>12</v>
      </c>
      <c r="B1236" s="93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6">
        <v>13</v>
      </c>
      <c r="B1237" s="93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6">
        <v>14</v>
      </c>
      <c r="B1238" s="93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6">
        <v>15</v>
      </c>
      <c r="B1239" s="93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6">
        <v>16</v>
      </c>
      <c r="B1240" s="93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6">
        <v>17</v>
      </c>
      <c r="B1241" s="93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6">
        <v>18</v>
      </c>
      <c r="B1242" s="93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6">
        <v>19</v>
      </c>
      <c r="B1243" s="93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6">
        <v>20</v>
      </c>
      <c r="B1244" s="93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6">
        <v>21</v>
      </c>
      <c r="B1245" s="93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6">
        <v>22</v>
      </c>
      <c r="B1246" s="93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6">
        <v>23</v>
      </c>
      <c r="B1247" s="93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6">
        <v>24</v>
      </c>
      <c r="B1248" s="93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6">
        <v>25</v>
      </c>
      <c r="B1249" s="93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6">
        <v>26</v>
      </c>
      <c r="B1250" s="93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6">
        <v>27</v>
      </c>
      <c r="B1251" s="93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6">
        <v>28</v>
      </c>
      <c r="B1252" s="93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6">
        <v>29</v>
      </c>
      <c r="B1253" s="93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6">
        <v>30</v>
      </c>
      <c r="B1254" s="93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6">
        <v>1</v>
      </c>
      <c r="B1258" s="93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6">
        <v>2</v>
      </c>
      <c r="B1259" s="93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6">
        <v>3</v>
      </c>
      <c r="B1260" s="93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6">
        <v>4</v>
      </c>
      <c r="B1261" s="93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6">
        <v>5</v>
      </c>
      <c r="B1262" s="93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6">
        <v>6</v>
      </c>
      <c r="B1263" s="93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6">
        <v>7</v>
      </c>
      <c r="B1264" s="93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6">
        <v>8</v>
      </c>
      <c r="B1265" s="93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6">
        <v>9</v>
      </c>
      <c r="B1266" s="93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6">
        <v>10</v>
      </c>
      <c r="B1267" s="93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6">
        <v>11</v>
      </c>
      <c r="B1268" s="93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6">
        <v>12</v>
      </c>
      <c r="B1269" s="93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6">
        <v>13</v>
      </c>
      <c r="B1270" s="93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6">
        <v>14</v>
      </c>
      <c r="B1271" s="93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6">
        <v>15</v>
      </c>
      <c r="B1272" s="93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6">
        <v>16</v>
      </c>
      <c r="B1273" s="93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6">
        <v>17</v>
      </c>
      <c r="B1274" s="93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6">
        <v>18</v>
      </c>
      <c r="B1275" s="93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6">
        <v>19</v>
      </c>
      <c r="B1276" s="93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6">
        <v>20</v>
      </c>
      <c r="B1277" s="93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6">
        <v>21</v>
      </c>
      <c r="B1278" s="93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6">
        <v>22</v>
      </c>
      <c r="B1279" s="93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6">
        <v>23</v>
      </c>
      <c r="B1280" s="93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6">
        <v>24</v>
      </c>
      <c r="B1281" s="93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6">
        <v>25</v>
      </c>
      <c r="B1282" s="93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6">
        <v>26</v>
      </c>
      <c r="B1283" s="93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6">
        <v>27</v>
      </c>
      <c r="B1284" s="93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6">
        <v>28</v>
      </c>
      <c r="B1285" s="93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6">
        <v>29</v>
      </c>
      <c r="B1286" s="93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6">
        <v>30</v>
      </c>
      <c r="B1287" s="93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6">
        <v>1</v>
      </c>
      <c r="B1291" s="93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6">
        <v>2</v>
      </c>
      <c r="B1292" s="93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6">
        <v>3</v>
      </c>
      <c r="B1293" s="93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6">
        <v>4</v>
      </c>
      <c r="B1294" s="93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6">
        <v>5</v>
      </c>
      <c r="B1295" s="93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6">
        <v>6</v>
      </c>
      <c r="B1296" s="93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6">
        <v>7</v>
      </c>
      <c r="B1297" s="93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6">
        <v>8</v>
      </c>
      <c r="B1298" s="93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6">
        <v>9</v>
      </c>
      <c r="B1299" s="93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6">
        <v>10</v>
      </c>
      <c r="B1300" s="93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6">
        <v>11</v>
      </c>
      <c r="B1301" s="93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6">
        <v>12</v>
      </c>
      <c r="B1302" s="93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6">
        <v>13</v>
      </c>
      <c r="B1303" s="93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6">
        <v>14</v>
      </c>
      <c r="B1304" s="93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6">
        <v>15</v>
      </c>
      <c r="B1305" s="93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6">
        <v>16</v>
      </c>
      <c r="B1306" s="93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6">
        <v>17</v>
      </c>
      <c r="B1307" s="93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6">
        <v>18</v>
      </c>
      <c r="B1308" s="93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6">
        <v>19</v>
      </c>
      <c r="B1309" s="93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6">
        <v>20</v>
      </c>
      <c r="B1310" s="93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6">
        <v>21</v>
      </c>
      <c r="B1311" s="93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6">
        <v>22</v>
      </c>
      <c r="B1312" s="93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6">
        <v>23</v>
      </c>
      <c r="B1313" s="93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6">
        <v>24</v>
      </c>
      <c r="B1314" s="93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6">
        <v>25</v>
      </c>
      <c r="B1315" s="93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6">
        <v>26</v>
      </c>
      <c r="B1316" s="93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6">
        <v>27</v>
      </c>
      <c r="B1317" s="93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6">
        <v>28</v>
      </c>
      <c r="B1318" s="93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6">
        <v>29</v>
      </c>
      <c r="B1319" s="93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6">
        <v>30</v>
      </c>
      <c r="B1320" s="93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2016-09-07T16:17:19Z</cp:lastPrinted>
  <dcterms:created xsi:type="dcterms:W3CDTF">2012-03-13T00:50:25Z</dcterms:created>
  <dcterms:modified xsi:type="dcterms:W3CDTF">2020-11-27T12:58:47Z</dcterms:modified>
</cp:coreProperties>
</file>