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alcMode="manual"/>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<sst xmlns="http://schemas.openxmlformats.org/spreadsheetml/2006/main" count="2935" uniqueCount="666">
  <si>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</si>
  <si>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</si>
  <si>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</si>
  <si>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</si>
  <si>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</si>
  <si>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</si>
  <si>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</si>
  <si>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</si>
  <si>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</si>
  <si>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</si>
  <si>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</si>
  <si>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</si>
  <si>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</si>
  <si>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</si>
  <si>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</si>
  <si>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</si>
  <si>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</si>
  <si>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</si>
  <si>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</si>
  <si>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</si>
  <si>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</si>
  <si>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</si>
  <si>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</si>
  <si>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</si>
  <si>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</si>
  <si>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</si>
  <si>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</si>
  <si>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</si>
  <si>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</si>
  <si>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</si>
  <si>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</si>
  <si>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</si>
  <si>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</si>
  <si>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</si>
  <si>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</si>
  <si>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</si>
  <si>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</si>
  <si>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</si>
  <si>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</si>
  <si>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</si>
  <si>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</si>
  <si>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</si>
  <si>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</si>
  <si>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</si>
  <si>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</si>
  <si>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</si>
  <si>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</si>
  <si>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</si>
  <si>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</si>
  <si>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</si>
  <si>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</si>
  <si>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</si>
  <si>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</si>
  <si>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</si>
  <si>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</si>
  <si>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</si>
  <si>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</si>
  <si>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</si>
  <si>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</si>
  <si>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</si>
  <si>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</si>
  <si>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</si>
  <si>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</si>
  <si>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</si>
  <si>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</si>
  <si>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</si>
  <si>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</si>
  <si>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</si>
  <si>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</si>
  <si>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</si>
  <si>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</si>
  <si>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</si>
  <si>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</si>
  <si>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</si>
  <si>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</si>
  <si>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</si>
  <si>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</si>
  <si>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</si>
  <si>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</si>
  <si>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</si>
  <si>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</si>
  <si>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</si>
  <si>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</si>
  <si>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</si>
  <si>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</si>
  <si>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</si>
  <si>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</si>
  <si>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</si>
  <si>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</si>
  <si>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</si>
  <si>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</si>
  <si>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</si>
  <si>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</si>
  <si>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</si>
  <si>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</si>
  <si>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</si>
  <si>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</si>
  <si>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</si>
  <si>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</si>
  <si>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</si>
  <si>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</si>
  <si>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</si>
  <si>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</si>
  <si>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</si>
  <si>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</si>
  <si>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</si>
  <si>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</si>
  <si>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</si>
  <si>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</si>
  <si>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</si>
  <si>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</si>
  <si>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</si>
  <si>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</si>
  <si>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</si>
  <si>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</si>
  <si>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</si>
  <si>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</si>
  <si>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</si>
  <si>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</si>
  <si>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</si>
  <si>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</si>
  <si>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</si>
  <si>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</si>
  <si>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</si>
  <si>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</si>
  <si>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</si>
  <si>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</si>
  <si>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</si>
  <si>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</si>
  <si>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</si>
  <si>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</si>
  <si>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</si>
  <si>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</si>
  <si>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</si>
  <si>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</si>
  <si>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</si>
  <si>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</si>
  <si>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</si>
  <si>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</si>
  <si>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</si>
  <si>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</si>
  <si>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</si>
  <si>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</si>
  <si>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</si>
  <si>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</si>
  <si>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</si>
  <si>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</si>
  <si>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</si>
  <si>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</si>
  <si>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</si>
  <si>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</si>
  <si>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</si>
  <si>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</si>
  <si>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</si>
  <si>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</si>
  <si>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</si>
  <si>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</si>
  <si>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</si>
  <si>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</si>
  <si>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</si>
  <si>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</si>
  <si>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</si>
  <si>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</si>
  <si>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</si>
  <si>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</si>
  <si>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</si>
  <si>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</si>
  <si>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</si>
  <si>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</si>
  <si>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</si>
  <si>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</si>
  <si>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</si>
  <si>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</si>
  <si>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</si>
  <si>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</si>
  <si>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</si>
  <si>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</si>
  <si>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</si>
  <si>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</si>
  <si>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</si>
  <si>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</si>
  <si>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</si>
  <si>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</si>
  <si>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</si>
  <si>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</si>
  <si>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</si>
  <si>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</si>
  <si>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</si>
  <si>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</si>
  <si>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</si>
  <si>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</si>
  <si>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</si>
  <si>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</si>
  <si>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</si>
  <si>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</si>
  <si>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</si>
  <si>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</si>
  <si>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</si>
  <si>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</si>
  <si>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</si>
  <si>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</si>
  <si>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</si>
  <si>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</si>
  <si>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</si>
  <si>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</si>
  <si>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</si>
  <si>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</si>
  <si>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</si>
  <si>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</si>
  <si>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</si>
  <si>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</si>
  <si>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</si>
  <si>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</si>
  <si>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</si>
  <si>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</si>
  <si>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</si>
  <si>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</si>
  <si>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</si>
  <si>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</si>
  <si>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</si>
  <si>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</si>
  <si>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</si>
  <si>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</si>
  <si>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</si>
  <si>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</si>
  <si>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</si>
  <si>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</si>
  <si>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</si>
  <si>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</si>
  <si>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</si>
  <si>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</si>
  <si>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</si>
  <si>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</si>
  <si>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</si>
  <si>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</si>
  <si>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</si>
  <si>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</si>
  <si>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</si>
  <si>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</si>
  <si>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</si>
  <si>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</si>
  <si>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</si>
  <si>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</si>
  <si>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</si>
  <si>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</si>
  <si>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</si>
  <si>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</si>
  <si>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</si>
  <si>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</si>
  <si>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</si>
  <si>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</si>
  <si>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</si>
  <si>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</si>
  <si>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</si>
  <si>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</si>
  <si>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</si>
  <si>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</si>
  <si>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</si>
  <si>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</si>
  <si>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</si>
  <si>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</si>
  <si>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</si>
  <si>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</si>
  <si>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</si>
  <si>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</si>
  <si>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</si>
  <si>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</si>
  <si>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</si>
  <si>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</si>
  <si>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</si>
  <si>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</si>
  <si>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</si>
  <si>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</si>
  <si>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</si>
  <si>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</si>
  <si>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</si>
  <si>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</si>
  <si>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</si>
  <si>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</si>
  <si>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</si>
  <si>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</si>
  <si>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</si>
  <si>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</si>
  <si>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</si>
  <si>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</si>
  <si>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</si>
  <si>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</si>
  <si>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</si>
  <si>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</si>
  <si>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</si>
  <si>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</si>
  <si>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</si>
  <si>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</si>
  <si>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</si>
  <si>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</si>
  <si>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</si>
  <si>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</si>
  <si>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</si>
  <si>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</si>
  <si>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</si>
  <si>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</si>
  <si>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</si>
  <si>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</si>
  <si>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</si>
  <si>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</si>
  <si>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</si>
  <si>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</si>
  <si>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</si>
  <si>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</si>
  <si>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</si>
  <si>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</si>
  <si>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</si>
  <si>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</si>
  <si>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</si>
  <si>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</si>
  <si>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</si>
  <si>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</si>
  <si>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</si>
  <si>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</si>
  <si>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</si>
  <si>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</si>
  <si>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</si>
  <si>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</si>
  <si>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</si>
  <si>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</si>
  <si>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</si>
  <si>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</si>
  <si>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</si>
  <si>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</si>
  <si>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</si>
  <si>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</si>
  <si>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</si>
  <si>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</si>
  <si>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</si>
  <si>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</si>
  <si>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</si>
  <si>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</si>
  <si>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</si>
  <si>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</si>
  <si>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</si>
  <si>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</si>
  <si>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</si>
  <si>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</si>
  <si>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</si>
  <si>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</si>
  <si>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</si>
  <si>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</si>
  <si>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</si>
  <si>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</si>
  <si>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</si>
  <si>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</si>
  <si>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</si>
  <si>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</si>
  <si>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</si>
  <si>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</si>
  <si>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</si>
  <si>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</si>
  <si>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</si>
  <si>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</si>
  <si>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</si>
  <si>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</si>
  <si>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</si>
  <si>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</si>
  <si>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</si>
  <si>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</si>
  <si>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</si>
  <si>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</si>
  <si>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</si>
  <si>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</si>
  <si>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</si>
  <si>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</si>
  <si>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</si>
  <si>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</si>
  <si>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</si>
  <si>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</si>
  <si>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</si>
  <si>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</si>
  <si>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</si>
  <si>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</si>
  <si>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</si>
  <si>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</si>
  <si>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</si>
  <si>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</si>
  <si>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</si>
  <si>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</si>
  <si>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</si>
  <si>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</si>
  <si>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</si>
  <si>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</si>
  <si>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</si>
  <si>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</si>
  <si>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</si>
  <si>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</si>
  <si>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</si>
  <si>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</si>
  <si>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</si>
  <si>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</si>
  <si>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</si>
  <si>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</si>
  <si>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</si>
  <si>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</si>
  <si>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</si>
  <si>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</si>
  <si>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</si>
  <si>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</si>
  <si>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</si>
  <si>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</si>
  <si>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</si>
  <si>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</si>
  <si>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</si>
  <si>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</si>
  <si>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</si>
  <si>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</si>
  <si>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</si>
  <si>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</si>
  <si>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</si>
  <si>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</si>
  <si>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</si>
  <si>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</si>
  <si>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</si>
  <si>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</si>
  <si>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</si>
  <si>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</si>
  <si>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</si>
  <si>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</si>
  <si>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</si>
  <si>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</si>
  <si>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</si>
  <si>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</si>
  <si>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</si>
  <si>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</si>
  <si>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</si>
  <si>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</si>
  <si>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</si>
  <si>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</si>
  <si>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</si>
  <si>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</si>
  <si>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</si>
  <si>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</si>
  <si>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</si>
  <si>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</si>
  <si>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</si>
  <si>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</si>
  <si>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</si>
  <si>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</si>
  <si>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</si>
  <si>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</si>
  <si>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</si>
  <si>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</si>
  <si>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</si>
  <si>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</si>
  <si>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</si>
  <si>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</si>
  <si>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</si>
  <si>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</si>
  <si>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</si>
  <si>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</si>
  <si>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</si>
  <si>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</si>
  <si>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</si>
  <si>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</si>
  <si>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</si>
  <si>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</si>
  <si>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</si>
  <si>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</si>
  <si>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</si>
  <si>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</si>
  <si>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</si>
  <si>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</si>
  <si>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</si>
  <si>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</si>
  <si>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</si>
  <si>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</si>
  <si>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</si>
  <si>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</si>
  <si>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</si>
  <si>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</si>
  <si>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</si>
  <si>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</si>
  <si>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</si>
  <si>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</si>
  <si>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</si>
  <si>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</si>
  <si>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</si>
  <si>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</si>
  <si>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</si>
  <si>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</si>
  <si>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</si>
  <si>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</si>
  <si>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</si>
  <si>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</si>
  <si>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</si>
  <si>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</si>
  <si>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</si>
  <si>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</si>
  <si>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</si>
  <si>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</si>
  <si>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</si>
  <si>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</si>
  <si>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</si>
  <si>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</si>
  <si>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</si>
  <si>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</si>
  <si>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</si>
  <si>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</si>
  <si>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</si>
  <si>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</si>
  <si>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</si>
  <si>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</si>
  <si>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</si>
  <si>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日本映画の創造・交流・発信</t>
    <phoneticPr fontId="6"/>
  </si>
  <si>
    <t>文化庁</t>
    <phoneticPr fontId="6"/>
  </si>
  <si>
    <t>文化部芸術文化課</t>
    <phoneticPr fontId="6"/>
  </si>
  <si>
    <t>芸術文化課長　加藤　敬</t>
    <phoneticPr fontId="6"/>
  </si>
  <si>
    <t>文化芸術振興基本法　第9条</t>
    <phoneticPr fontId="6"/>
  </si>
  <si>
    <t>○</t>
  </si>
  <si>
    <t>-</t>
    <phoneticPr fontId="6"/>
  </si>
  <si>
    <t>国内の邦画・洋画における上映数の割合について、邦画が洋画を上回ることを成果目標とする。</t>
    <rPh sb="0" eb="2">
      <t>コクナイ</t>
    </rPh>
    <rPh sb="3" eb="5">
      <t>ホウガ</t>
    </rPh>
    <rPh sb="6" eb="7">
      <t>ヨウ</t>
    </rPh>
    <rPh sb="7" eb="8">
      <t>ガ</t>
    </rPh>
    <rPh sb="12" eb="14">
      <t>ジョウエイ</t>
    </rPh>
    <rPh sb="14" eb="15">
      <t>スウ</t>
    </rPh>
    <rPh sb="16" eb="18">
      <t>ワリアイ</t>
    </rPh>
    <rPh sb="23" eb="25">
      <t>ホウガ</t>
    </rPh>
    <rPh sb="26" eb="27">
      <t>ヨウ</t>
    </rPh>
    <rPh sb="27" eb="28">
      <t>エ</t>
    </rPh>
    <rPh sb="29" eb="31">
      <t>ウワマワ</t>
    </rPh>
    <rPh sb="35" eb="37">
      <t>セイカ</t>
    </rPh>
    <rPh sb="37" eb="39">
      <t>モクヒョウ</t>
    </rPh>
    <phoneticPr fontId="6"/>
  </si>
  <si>
    <t>日本での映画公開本数における日本映画の占める割合</t>
    <phoneticPr fontId="6"/>
  </si>
  <si>
    <t>百万円</t>
    <phoneticPr fontId="6"/>
  </si>
  <si>
    <t>百万円/件数</t>
    <phoneticPr fontId="6"/>
  </si>
  <si>
    <t>芸能賞金</t>
    <phoneticPr fontId="6"/>
  </si>
  <si>
    <t>職員、委員等旅費</t>
    <phoneticPr fontId="6"/>
  </si>
  <si>
    <t>庁費</t>
    <phoneticPr fontId="6"/>
  </si>
  <si>
    <t>文化芸術振興委託費</t>
    <phoneticPr fontId="6"/>
  </si>
  <si>
    <t>文化芸術振興費補助金</t>
    <phoneticPr fontId="6"/>
  </si>
  <si>
    <t>‐</t>
  </si>
  <si>
    <t>独立行政法人　日本芸術文化振興会</t>
    <phoneticPr fontId="6"/>
  </si>
  <si>
    <t>映画製作支援</t>
    <phoneticPr fontId="6"/>
  </si>
  <si>
    <t>-</t>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</si>
  <si>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</si>
  <si>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A.独立行政法人日本芸術文化振興会</t>
    <phoneticPr fontId="6"/>
  </si>
  <si>
    <t>助成金</t>
    <rPh sb="0" eb="3">
      <t>ジョセイキン</t>
    </rPh>
    <phoneticPr fontId="6"/>
  </si>
  <si>
    <t>補助金</t>
    <rPh sb="0" eb="3">
      <t>ホジョキン</t>
    </rPh>
    <phoneticPr fontId="6"/>
  </si>
  <si>
    <t>諸謝金</t>
    <rPh sb="0" eb="1">
      <t>ショ</t>
    </rPh>
    <rPh sb="1" eb="3">
      <t>シャキン</t>
    </rPh>
    <phoneticPr fontId="6"/>
  </si>
  <si>
    <t>審査謝金など</t>
    <rPh sb="0" eb="2">
      <t>シンサ</t>
    </rPh>
    <rPh sb="2" eb="4">
      <t>シャキン</t>
    </rPh>
    <phoneticPr fontId="6"/>
  </si>
  <si>
    <t>その他</t>
    <rPh sb="2" eb="3">
      <t>ホカ</t>
    </rPh>
    <phoneticPr fontId="6"/>
  </si>
  <si>
    <t>印刷製本、通信運搬費、旅費等</t>
    <rPh sb="0" eb="2">
      <t>インサツ</t>
    </rPh>
    <rPh sb="2" eb="4">
      <t>セイホン</t>
    </rPh>
    <rPh sb="5" eb="7">
      <t>ツウシン</t>
    </rPh>
    <rPh sb="7" eb="10">
      <t>ウンパンヒ</t>
    </rPh>
    <rPh sb="11" eb="13">
      <t>リョヒ</t>
    </rPh>
    <rPh sb="13" eb="14">
      <t>ナド</t>
    </rPh>
    <phoneticPr fontId="6"/>
  </si>
  <si>
    <t>映画制作費</t>
    <phoneticPr fontId="6"/>
  </si>
  <si>
    <t>助成金</t>
    <phoneticPr fontId="6"/>
  </si>
  <si>
    <t>映画制作費</t>
    <phoneticPr fontId="6"/>
  </si>
  <si>
    <t>D.特定非営利活動法人ジャパン・フィルムコミッション</t>
    <phoneticPr fontId="6"/>
  </si>
  <si>
    <t>人件費</t>
    <rPh sb="0" eb="3">
      <t>ジンケンヒ</t>
    </rPh>
    <phoneticPr fontId="6"/>
  </si>
  <si>
    <t>事務員</t>
    <rPh sb="0" eb="3">
      <t>ジムイン</t>
    </rPh>
    <phoneticPr fontId="6"/>
  </si>
  <si>
    <t>資料作成謝金、役務、旅費等</t>
    <rPh sb="0" eb="2">
      <t>シリョウ</t>
    </rPh>
    <rPh sb="2" eb="4">
      <t>サクセイ</t>
    </rPh>
    <rPh sb="4" eb="6">
      <t>シャキン</t>
    </rPh>
    <rPh sb="7" eb="9">
      <t>エキム</t>
    </rPh>
    <rPh sb="10" eb="12">
      <t>リョヒ</t>
    </rPh>
    <rPh sb="12" eb="13">
      <t>ナド</t>
    </rPh>
    <phoneticPr fontId="6"/>
  </si>
  <si>
    <t>E.株式会社ネクスタイル</t>
    <rPh sb="2" eb="6">
      <t>カブシキガイシャ</t>
    </rPh>
    <phoneticPr fontId="6"/>
  </si>
  <si>
    <t>役務</t>
    <rPh sb="0" eb="2">
      <t>エキム</t>
    </rPh>
    <phoneticPr fontId="6"/>
  </si>
  <si>
    <t>システム保守管理、ハードウェア賃貸借等</t>
    <rPh sb="4" eb="6">
      <t>ホシュ</t>
    </rPh>
    <rPh sb="6" eb="8">
      <t>カンリ</t>
    </rPh>
    <rPh sb="15" eb="18">
      <t>チンタイシャク</t>
    </rPh>
    <rPh sb="18" eb="19">
      <t>トウ</t>
    </rPh>
    <phoneticPr fontId="6"/>
  </si>
  <si>
    <t>F.公益財団法人ユニジャパン</t>
    <rPh sb="2" eb="4">
      <t>コウエキ</t>
    </rPh>
    <rPh sb="4" eb="8">
      <t>ザイダンホウジン</t>
    </rPh>
    <phoneticPr fontId="6"/>
  </si>
  <si>
    <t>企画制作費、運営費、記録費等</t>
    <rPh sb="0" eb="2">
      <t>キカク</t>
    </rPh>
    <rPh sb="2" eb="5">
      <t>セイサクヒ</t>
    </rPh>
    <rPh sb="6" eb="9">
      <t>ウンエイヒ</t>
    </rPh>
    <rPh sb="10" eb="12">
      <t>キロク</t>
    </rPh>
    <rPh sb="12" eb="14">
      <t>ヒトウ</t>
    </rPh>
    <phoneticPr fontId="6"/>
  </si>
  <si>
    <t>借損料</t>
    <rPh sb="0" eb="3">
      <t>シャクソンリョウ</t>
    </rPh>
    <phoneticPr fontId="6"/>
  </si>
  <si>
    <t>会場費</t>
    <rPh sb="0" eb="3">
      <t>カイジョウヒ</t>
    </rPh>
    <phoneticPr fontId="6"/>
  </si>
  <si>
    <t>会議費、旅費等</t>
    <rPh sb="0" eb="3">
      <t>カイギヒ</t>
    </rPh>
    <rPh sb="4" eb="6">
      <t>リョヒ</t>
    </rPh>
    <rPh sb="6" eb="7">
      <t>トウ</t>
    </rPh>
    <phoneticPr fontId="6"/>
  </si>
  <si>
    <t>一般管理費</t>
    <rPh sb="0" eb="2">
      <t>イッパン</t>
    </rPh>
    <rPh sb="2" eb="5">
      <t>カンリヒ</t>
    </rPh>
    <phoneticPr fontId="6"/>
  </si>
  <si>
    <t>G. 公益財団法人ユニジャパン</t>
    <rPh sb="3" eb="5">
      <t>コウエキ</t>
    </rPh>
    <rPh sb="5" eb="9">
      <t>ザイダンホウジン</t>
    </rPh>
    <phoneticPr fontId="6"/>
  </si>
  <si>
    <t>字幕、渡航等</t>
    <rPh sb="0" eb="2">
      <t>ジマク</t>
    </rPh>
    <rPh sb="3" eb="5">
      <t>トコウ</t>
    </rPh>
    <rPh sb="5" eb="6">
      <t>トウ</t>
    </rPh>
    <phoneticPr fontId="6"/>
  </si>
  <si>
    <t>諸謝金</t>
    <rPh sb="0" eb="1">
      <t>ショ</t>
    </rPh>
    <rPh sb="1" eb="3">
      <t>シャキン</t>
    </rPh>
    <phoneticPr fontId="6"/>
  </si>
  <si>
    <t>旅費</t>
    <rPh sb="0" eb="2">
      <t>リョヒ</t>
    </rPh>
    <phoneticPr fontId="6"/>
  </si>
  <si>
    <t>国内旅費、海外旅費</t>
    <rPh sb="0" eb="2">
      <t>コクナイ</t>
    </rPh>
    <rPh sb="2" eb="4">
      <t>リョヒ</t>
    </rPh>
    <rPh sb="5" eb="7">
      <t>カイガイ</t>
    </rPh>
    <rPh sb="7" eb="9">
      <t>リョヒ</t>
    </rPh>
    <phoneticPr fontId="6"/>
  </si>
  <si>
    <t>H.一般社団法人ジャパン・イメージ・カウンシル</t>
    <rPh sb="2" eb="4">
      <t>イッパン</t>
    </rPh>
    <rPh sb="4" eb="8">
      <t>シャダンホウジン</t>
    </rPh>
    <phoneticPr fontId="6"/>
  </si>
  <si>
    <t>上映会運営費、レセプション費等</t>
    <rPh sb="0" eb="3">
      <t>ジョウエイカイ</t>
    </rPh>
    <rPh sb="3" eb="6">
      <t>ウンエイヒ</t>
    </rPh>
    <rPh sb="13" eb="14">
      <t>ヒ</t>
    </rPh>
    <rPh sb="14" eb="15">
      <t>トウ</t>
    </rPh>
    <phoneticPr fontId="6"/>
  </si>
  <si>
    <t>映画上映料等</t>
    <rPh sb="0" eb="2">
      <t>エイガ</t>
    </rPh>
    <rPh sb="2" eb="4">
      <t>ジョウエイ</t>
    </rPh>
    <rPh sb="4" eb="5">
      <t>リョウ</t>
    </rPh>
    <rPh sb="5" eb="6">
      <t>トウ</t>
    </rPh>
    <phoneticPr fontId="6"/>
  </si>
  <si>
    <t>選考委員出席者金等、通訳者金等</t>
    <rPh sb="0" eb="2">
      <t>センコウ</t>
    </rPh>
    <rPh sb="2" eb="4">
      <t>イイン</t>
    </rPh>
    <rPh sb="4" eb="7">
      <t>シュッセキシャ</t>
    </rPh>
    <rPh sb="7" eb="8">
      <t>キン</t>
    </rPh>
    <rPh sb="8" eb="9">
      <t>トウ</t>
    </rPh>
    <rPh sb="10" eb="13">
      <t>ツウヤクシャ</t>
    </rPh>
    <rPh sb="13" eb="14">
      <t>キン</t>
    </rPh>
    <rPh sb="14" eb="15">
      <t>トウ</t>
    </rPh>
    <phoneticPr fontId="6"/>
  </si>
  <si>
    <t>通信運搬費、保険料等</t>
    <rPh sb="0" eb="2">
      <t>ツウシン</t>
    </rPh>
    <rPh sb="2" eb="5">
      <t>ウンパンヒ</t>
    </rPh>
    <rPh sb="6" eb="8">
      <t>ホケン</t>
    </rPh>
    <rPh sb="8" eb="9">
      <t>リョウ</t>
    </rPh>
    <rPh sb="9" eb="10">
      <t>トウ</t>
    </rPh>
    <phoneticPr fontId="6"/>
  </si>
  <si>
    <t>　　なお、金額は単位未満四捨五入して記載していることから、合計が一致しない場合がある。</t>
  </si>
  <si>
    <t>C.有限会社ビターズエンド</t>
    <rPh sb="2" eb="6">
      <t>ユウゲンガイシャ</t>
    </rPh>
    <phoneticPr fontId="6"/>
  </si>
  <si>
    <t>有限会社ビターズ・エンド</t>
    <phoneticPr fontId="6"/>
  </si>
  <si>
    <t>有限会社ローデッド・フィルムズ</t>
    <phoneticPr fontId="6"/>
  </si>
  <si>
    <t>株式会社空族</t>
    <phoneticPr fontId="6"/>
  </si>
  <si>
    <t>国際共同製作</t>
    <rPh sb="0" eb="2">
      <t>コクサイ</t>
    </rPh>
    <rPh sb="2" eb="4">
      <t>キョウドウ</t>
    </rPh>
    <rPh sb="4" eb="6">
      <t>セイサク</t>
    </rPh>
    <phoneticPr fontId="6"/>
  </si>
  <si>
    <t>-</t>
  </si>
  <si>
    <t>-</t>
    <phoneticPr fontId="6"/>
  </si>
  <si>
    <t>特定非営利活動法人ジャパン・フィルムコミッション</t>
    <phoneticPr fontId="6"/>
  </si>
  <si>
    <t>全国ロケーションデータベースの運営（利用促進業務）</t>
    <phoneticPr fontId="6"/>
  </si>
  <si>
    <t>随意契約
（企画競争）</t>
  </si>
  <si>
    <t>株式会社ネクスタイル</t>
    <phoneticPr fontId="6"/>
  </si>
  <si>
    <t>全国ロケーションデータベースの運営（ハードウェア保守管理作業）</t>
    <phoneticPr fontId="6"/>
  </si>
  <si>
    <t>公益財団法人ユニジャパン</t>
    <phoneticPr fontId="6"/>
  </si>
  <si>
    <t>海外映画祭への出品等支援</t>
    <phoneticPr fontId="6"/>
  </si>
  <si>
    <t>一般社団法人
ジャパン・イメージ・カウンシル</t>
    <phoneticPr fontId="6"/>
  </si>
  <si>
    <t>アジアにおける日本映画特集上映事業</t>
    <phoneticPr fontId="6"/>
  </si>
  <si>
    <t>文化芸術の振興に関する基本的な方針（第4次基本方針）
（平成27年5月22日閣議決定）
これからの日本映画の振興について(提言)(平成15年4月)</t>
    <phoneticPr fontId="6"/>
  </si>
  <si>
    <t>　日本映画の振興のため、日本映画の製作活動を支援するとともに、国際共同製作に対する支援による国際文化交流や、海外における上映機会の獲得等を推進し、我が国の芸術家や芸術団体による、優れた芸術文化活動が活発に行われるような環境を醸成する。</t>
    <rPh sb="1" eb="3">
      <t>ニホン</t>
    </rPh>
    <rPh sb="3" eb="5">
      <t>エイガ</t>
    </rPh>
    <rPh sb="6" eb="8">
      <t>シンコウ</t>
    </rPh>
    <rPh sb="12" eb="14">
      <t>ニホン</t>
    </rPh>
    <rPh sb="14" eb="16">
      <t>エイガ</t>
    </rPh>
    <rPh sb="17" eb="19">
      <t>セイサク</t>
    </rPh>
    <rPh sb="19" eb="21">
      <t>カツドウ</t>
    </rPh>
    <rPh sb="22" eb="24">
      <t>シエン</t>
    </rPh>
    <rPh sb="31" eb="33">
      <t>コクサイ</t>
    </rPh>
    <rPh sb="33" eb="35">
      <t>キョウドウ</t>
    </rPh>
    <rPh sb="35" eb="37">
      <t>セイサク</t>
    </rPh>
    <rPh sb="38" eb="39">
      <t>タイ</t>
    </rPh>
    <rPh sb="41" eb="43">
      <t>シエン</t>
    </rPh>
    <rPh sb="46" eb="48">
      <t>コクサイ</t>
    </rPh>
    <rPh sb="48" eb="50">
      <t>ブンカ</t>
    </rPh>
    <rPh sb="50" eb="52">
      <t>コウリュウ</t>
    </rPh>
    <rPh sb="54" eb="56">
      <t>カイガイ</t>
    </rPh>
    <rPh sb="60" eb="62">
      <t>ジョウエイ</t>
    </rPh>
    <rPh sb="62" eb="64">
      <t>キカイ</t>
    </rPh>
    <rPh sb="65" eb="67">
      <t>カクトク</t>
    </rPh>
    <rPh sb="67" eb="68">
      <t>トウ</t>
    </rPh>
    <rPh sb="69" eb="71">
      <t>スイシン</t>
    </rPh>
    <rPh sb="73" eb="74">
      <t>ワ</t>
    </rPh>
    <rPh sb="75" eb="76">
      <t>クニ</t>
    </rPh>
    <rPh sb="77" eb="80">
      <t>ゲイジュツカ</t>
    </rPh>
    <rPh sb="81" eb="83">
      <t>ゲイジュツ</t>
    </rPh>
    <rPh sb="83" eb="85">
      <t>ダンタイ</t>
    </rPh>
    <rPh sb="89" eb="90">
      <t>スグ</t>
    </rPh>
    <rPh sb="92" eb="94">
      <t>ゲイジュツ</t>
    </rPh>
    <rPh sb="94" eb="96">
      <t>ブンカ</t>
    </rPh>
    <rPh sb="96" eb="98">
      <t>カツドウ</t>
    </rPh>
    <rPh sb="99" eb="101">
      <t>カッパツ</t>
    </rPh>
    <rPh sb="102" eb="103">
      <t>オコナ</t>
    </rPh>
    <rPh sb="109" eb="111">
      <t>カンキョウ</t>
    </rPh>
    <rPh sb="112" eb="114">
      <t>ジョウセイ</t>
    </rPh>
    <phoneticPr fontId="6"/>
  </si>
  <si>
    <t>-</t>
    <phoneticPr fontId="6"/>
  </si>
  <si>
    <t>有</t>
  </si>
  <si>
    <t>無</t>
  </si>
  <si>
    <t>映画製作支援：http://www.bunka.go.jp/seisaku/geijutsubunka/eiga/seisaku_shien
文化庁映画賞：http://www.bunka.go.jp/seisaku/geijutsubunka/eiga/eigasho_kako.html
文化庁映画週間：http://www.bunka.go.jp/seisaku/geijutsubunka/eiga/eigaweek
海外映画祭への出品等支援：http://www.unijapan.org/oversea/support</t>
    <phoneticPr fontId="6"/>
  </si>
  <si>
    <t>映画製作</t>
    <rPh sb="0" eb="2">
      <t>エイガ</t>
    </rPh>
    <rPh sb="2" eb="4">
      <t>セイサク</t>
    </rPh>
    <phoneticPr fontId="6"/>
  </si>
  <si>
    <t>株式会社　AOI Pro.</t>
    <phoneticPr fontId="6"/>
  </si>
  <si>
    <t>株式会社　GRAND KAFE PICTURES</t>
    <phoneticPr fontId="6"/>
  </si>
  <si>
    <t>株式会社　KADOKAWA</t>
    <phoneticPr fontId="6"/>
  </si>
  <si>
    <t>株式会社　ＴＢＳテレビ</t>
    <phoneticPr fontId="6"/>
  </si>
  <si>
    <t>株式会社　電通</t>
    <phoneticPr fontId="6"/>
  </si>
  <si>
    <t>松竹　株式会社</t>
    <phoneticPr fontId="6"/>
  </si>
  <si>
    <t>株式会社　よしもとクリエイティブ・エージェンシー</t>
    <phoneticPr fontId="6"/>
  </si>
  <si>
    <t>株式会社　ナック映像センター</t>
    <phoneticPr fontId="6"/>
  </si>
  <si>
    <t>ギャガ　株式会社</t>
    <phoneticPr fontId="6"/>
  </si>
  <si>
    <t>バンダイビジュアル　株式会社</t>
    <phoneticPr fontId="6"/>
  </si>
  <si>
    <t>日本国内の映画の公開本数における日本映画の占める割合</t>
    <phoneticPr fontId="6"/>
  </si>
  <si>
    <t>-</t>
    <phoneticPr fontId="6"/>
  </si>
  <si>
    <t>-</t>
    <phoneticPr fontId="6"/>
  </si>
  <si>
    <t>-</t>
    <phoneticPr fontId="6"/>
  </si>
  <si>
    <t>-</t>
    <phoneticPr fontId="6"/>
  </si>
  <si>
    <t>海外映画祭への出品等支援額実績（百万円）／海外映画祭への出品等支援数（件数）　　　　　　　　　　　　　</t>
    <phoneticPr fontId="6"/>
  </si>
  <si>
    <t>一般競争入札</t>
  </si>
  <si>
    <t>69/85</t>
    <phoneticPr fontId="6"/>
  </si>
  <si>
    <t>株式会社キネマ旬報社</t>
    <phoneticPr fontId="6"/>
  </si>
  <si>
    <t>日本映画情報システムの運営（情報収集等業務）</t>
    <phoneticPr fontId="6"/>
  </si>
  <si>
    <t>株式会社グリフィン</t>
    <phoneticPr fontId="6"/>
  </si>
  <si>
    <t>日本映画情報システムの運営（ハードウェア保守管理作業）</t>
    <phoneticPr fontId="6"/>
  </si>
  <si>
    <t>I.株式会社キネマ旬報社</t>
    <phoneticPr fontId="6"/>
  </si>
  <si>
    <t>J.株式会社グリフィン</t>
    <phoneticPr fontId="6"/>
  </si>
  <si>
    <t>システム保守管理、ハードウェア賃貸借</t>
    <rPh sb="4" eb="6">
      <t>ホシュ</t>
    </rPh>
    <rPh sb="6" eb="8">
      <t>カンリ</t>
    </rPh>
    <rPh sb="15" eb="18">
      <t>チンタイシャク</t>
    </rPh>
    <phoneticPr fontId="6"/>
  </si>
  <si>
    <t>雑役務費</t>
    <rPh sb="0" eb="1">
      <t>ザツ</t>
    </rPh>
    <rPh sb="1" eb="3">
      <t>エキム</t>
    </rPh>
    <rPh sb="3" eb="4">
      <t>ヒ</t>
    </rPh>
    <phoneticPr fontId="6"/>
  </si>
  <si>
    <t>作品データ譲渡費等</t>
    <rPh sb="0" eb="2">
      <t>サクヒン</t>
    </rPh>
    <rPh sb="5" eb="7">
      <t>ジョウト</t>
    </rPh>
    <rPh sb="7" eb="8">
      <t>ヒ</t>
    </rPh>
    <rPh sb="8" eb="9">
      <t>ナド</t>
    </rPh>
    <phoneticPr fontId="6"/>
  </si>
  <si>
    <t>-</t>
    <phoneticPr fontId="6"/>
  </si>
  <si>
    <t>-</t>
    <phoneticPr fontId="6"/>
  </si>
  <si>
    <t>-</t>
    <phoneticPr fontId="6"/>
  </si>
  <si>
    <t>-</t>
    <phoneticPr fontId="6"/>
  </si>
  <si>
    <t>-</t>
    <phoneticPr fontId="6"/>
  </si>
  <si>
    <t>12　文化による心豊かな社会の実現</t>
    <phoneticPr fontId="6"/>
  </si>
  <si>
    <t>12-1　芸術文化の振興</t>
    <phoneticPr fontId="6"/>
  </si>
  <si>
    <t>日本映画の振興のため、日本映画の製作活動を支援するとともに、国際共同製作に対する支援による国際文化交流等を推進することにより、創造活動の促進や、国内外における積極的な発信、映画や映画に関わる人や団体等の交流を促進することにつながり、我が国の芸術家や芸術団体が芸術文化活動に参加できる環境の造成に寄与する。</t>
    <rPh sb="63" eb="65">
      <t>ソウゾウ</t>
    </rPh>
    <rPh sb="65" eb="67">
      <t>カツドウ</t>
    </rPh>
    <rPh sb="68" eb="70">
      <t>ソクシン</t>
    </rPh>
    <rPh sb="72" eb="73">
      <t>クニ</t>
    </rPh>
    <rPh sb="73" eb="75">
      <t>ナイガイ</t>
    </rPh>
    <rPh sb="79" eb="82">
      <t>セッキョクテキ</t>
    </rPh>
    <rPh sb="83" eb="85">
      <t>ハッシン</t>
    </rPh>
    <rPh sb="86" eb="88">
      <t>エイガ</t>
    </rPh>
    <rPh sb="89" eb="91">
      <t>エイガ</t>
    </rPh>
    <rPh sb="92" eb="93">
      <t>カカ</t>
    </rPh>
    <rPh sb="95" eb="96">
      <t>ヒト</t>
    </rPh>
    <rPh sb="97" eb="99">
      <t>ダンタイ</t>
    </rPh>
    <rPh sb="99" eb="100">
      <t>トウ</t>
    </rPh>
    <rPh sb="101" eb="103">
      <t>コウリュウ</t>
    </rPh>
    <rPh sb="104" eb="106">
      <t>ソクシン</t>
    </rPh>
    <rPh sb="129" eb="131">
      <t>ゲイジュツ</t>
    </rPh>
    <rPh sb="131" eb="133">
      <t>ブンカ</t>
    </rPh>
    <rPh sb="133" eb="135">
      <t>カツドウ</t>
    </rPh>
    <rPh sb="136" eb="138">
      <t>サンカ</t>
    </rPh>
    <rPh sb="141" eb="143">
      <t>カンキョウ</t>
    </rPh>
    <rPh sb="144" eb="146">
      <t>ゾウセイ</t>
    </rPh>
    <rPh sb="147" eb="149">
      <t>キヨ</t>
    </rPh>
    <phoneticPr fontId="6"/>
  </si>
  <si>
    <t>映画製作への支援件数</t>
    <rPh sb="0" eb="2">
      <t>エイガ</t>
    </rPh>
    <rPh sb="2" eb="4">
      <t>セイサク</t>
    </rPh>
    <rPh sb="6" eb="8">
      <t>シエン</t>
    </rPh>
    <rPh sb="8" eb="10">
      <t>ケンスウ</t>
    </rPh>
    <phoneticPr fontId="6"/>
  </si>
  <si>
    <t>件</t>
    <rPh sb="0" eb="1">
      <t>ケン</t>
    </rPh>
    <phoneticPr fontId="6"/>
  </si>
  <si>
    <t>-</t>
    <phoneticPr fontId="6"/>
  </si>
  <si>
    <t>3大映画祭など海外映画祭への出品支援数</t>
    <rPh sb="1" eb="2">
      <t>ダイ</t>
    </rPh>
    <rPh sb="2" eb="5">
      <t>エイガサイ</t>
    </rPh>
    <rPh sb="7" eb="9">
      <t>カイガイ</t>
    </rPh>
    <rPh sb="9" eb="12">
      <t>エイガサイ</t>
    </rPh>
    <rPh sb="14" eb="16">
      <t>シュッピン</t>
    </rPh>
    <rPh sb="16" eb="18">
      <t>シエン</t>
    </rPh>
    <rPh sb="18" eb="19">
      <t>スウ</t>
    </rPh>
    <phoneticPr fontId="6"/>
  </si>
  <si>
    <t>作品</t>
    <rPh sb="0" eb="2">
      <t>サクヒン</t>
    </rPh>
    <phoneticPr fontId="6"/>
  </si>
  <si>
    <t>　上記の目的を達成するため、日本映画の自立的な創造サイクルの確立を目指し、
　①日本映画の製作や、海外との国際共同製作への支援（定額補助）
　②各地フィルムコミッションが持つ情報を集約したロケーションデータベースの運営
　③優れた文化記録映画作品及び映画界で顕著な業績を上げた者の顕彰等を行う文化庁映画賞の実施や、映画関係者が交流・発信できる機会の提供
　④海外映画祭等へ出品する際の字幕製作や渡航費の支援、⑤アジア地域における日本映画の上映
　⑥日本の映画情報を一括管理する「日本映画情報システム」の運用
を行う。</t>
    <rPh sb="251" eb="253">
      <t>ウンヨウ</t>
    </rPh>
    <phoneticPr fontId="6"/>
  </si>
  <si>
    <t>70/67</t>
    <phoneticPr fontId="6"/>
  </si>
  <si>
    <t>70/66</t>
    <phoneticPr fontId="6"/>
  </si>
  <si>
    <t>69/71</t>
    <phoneticPr fontId="6"/>
  </si>
  <si>
    <t>文化芸術振興基本法において、国はメディア芸術の振興を図るために必要な施策を講ずることとされている。</t>
    <phoneticPr fontId="6"/>
  </si>
  <si>
    <t>知的財産推進計画においても、映画の創造・交流・発信が定められている。</t>
    <phoneticPr fontId="6"/>
  </si>
  <si>
    <t>交付要綱で補助金の額を予算の範囲内で定額と定めており、受益者との負担関係は妥当である。</t>
    <phoneticPr fontId="6"/>
  </si>
  <si>
    <t>委託先において、相見積り等を積極的にとる等コスト削減・効率化に努めている。</t>
    <rPh sb="9" eb="11">
      <t>ミツモ</t>
    </rPh>
    <phoneticPr fontId="6"/>
  </si>
  <si>
    <t>受託者からの事業計画書の提出において、事業を効率的に行うにあたり、要綱に基づき費目・使途を限定している。</t>
    <phoneticPr fontId="6"/>
  </si>
  <si>
    <t>各事業とも、出来る限り実施内容、活動実績の把握に努めており、いずれも採択時の見込みに見合ったものになっている。</t>
    <phoneticPr fontId="6"/>
  </si>
  <si>
    <t>映画製作の支援を行った作品については、作品を広く一般に公開すること等を義務付けており、データベース等のシステム運用の事業についても、内容の検討や利用状況の確認等をすることにより、効果的に実施している。</t>
    <phoneticPr fontId="6"/>
  </si>
  <si>
    <t>過去３年間において当初見込みにかけはなれない実績数であるため、見合っている。</t>
    <phoneticPr fontId="6"/>
  </si>
  <si>
    <t>全国ロケーションデータベースについては、日本国内はもとより、海外に向けて日本のロケ地情報等を発信し、国内における映画撮影の促進及び日本映画の製作等に活用されている。
日本映画情報システムについては、過去から現在までの映画情報を集約したデータベースを運営しており、国内外への紹介やより多くの地域での上映活動やフィルムの収集・保存等の促進に活用されている。</t>
    <phoneticPr fontId="6"/>
  </si>
  <si>
    <t>映画関連団体との連携を図りながら一体的に日本映画の振興を目指した取り組みを実施し得るのは国以外にはない。</t>
    <phoneticPr fontId="6"/>
  </si>
  <si>
    <t>　映画関連団体との連携を図りながら一体的に日本映画の振興を目指した取り組みを実施し得るのは国以外にはなく、引き続き本事業を実施する必要がある。なお、本事業実施に当たり、委託先の選定を入札や公募により実施しているが、一者応札・応募となっているものがあり、引き続き改善のための検討が必要である。</t>
    <rPh sb="53" eb="54">
      <t>ヒ</t>
    </rPh>
    <rPh sb="55" eb="56">
      <t>ツヅ</t>
    </rPh>
    <rPh sb="57" eb="58">
      <t>ホン</t>
    </rPh>
    <rPh sb="58" eb="60">
      <t>ジギョウ</t>
    </rPh>
    <rPh sb="61" eb="63">
      <t>ジッシ</t>
    </rPh>
    <rPh sb="65" eb="67">
      <t>ヒツヨウ</t>
    </rPh>
    <rPh sb="74" eb="75">
      <t>ホン</t>
    </rPh>
    <rPh sb="75" eb="77">
      <t>ジギョウ</t>
    </rPh>
    <rPh sb="77" eb="79">
      <t>ジッシ</t>
    </rPh>
    <rPh sb="80" eb="81">
      <t>ア</t>
    </rPh>
    <rPh sb="84" eb="87">
      <t>イタクサキ</t>
    </rPh>
    <rPh sb="88" eb="90">
      <t>センテイ</t>
    </rPh>
    <rPh sb="91" eb="93">
      <t>ニュウサツ</t>
    </rPh>
    <rPh sb="94" eb="96">
      <t>コウボ</t>
    </rPh>
    <rPh sb="99" eb="101">
      <t>ジッシ</t>
    </rPh>
    <rPh sb="107" eb="108">
      <t>イッ</t>
    </rPh>
    <rPh sb="108" eb="109">
      <t>シャ</t>
    </rPh>
    <rPh sb="109" eb="111">
      <t>オウサツ</t>
    </rPh>
    <rPh sb="112" eb="114">
      <t>オウボ</t>
    </rPh>
    <rPh sb="126" eb="127">
      <t>ヒ</t>
    </rPh>
    <rPh sb="128" eb="129">
      <t>ツヅ</t>
    </rPh>
    <rPh sb="130" eb="132">
      <t>カイゼン</t>
    </rPh>
    <rPh sb="136" eb="138">
      <t>ケントウ</t>
    </rPh>
    <rPh sb="139" eb="141">
      <t>ヒツヨウ</t>
    </rPh>
    <phoneticPr fontId="6"/>
  </si>
  <si>
    <t>　今後とも各事業において必要箇所の見直しを図り、適切な事業の実施を行うとともに、競争性を確保した委託先の選定に努める。</t>
    <rPh sb="40" eb="43">
      <t>キョウソウセイ</t>
    </rPh>
    <rPh sb="44" eb="46">
      <t>カクホ</t>
    </rPh>
    <rPh sb="48" eb="51">
      <t>イタクサキ</t>
    </rPh>
    <rPh sb="52" eb="54">
      <t>センテイ</t>
    </rPh>
    <phoneticPr fontId="6"/>
  </si>
  <si>
    <t>B.バンダイビジュアル株式会社</t>
    <phoneticPr fontId="6"/>
  </si>
  <si>
    <t>借損料</t>
    <rPh sb="0" eb="1">
      <t>シャク</t>
    </rPh>
    <rPh sb="1" eb="3">
      <t>ソンリョウ</t>
    </rPh>
    <phoneticPr fontId="6"/>
  </si>
  <si>
    <t>諸謝金</t>
    <rPh sb="0" eb="1">
      <t>ショ</t>
    </rPh>
    <rPh sb="1" eb="3">
      <t>シャキン</t>
    </rPh>
    <phoneticPr fontId="6"/>
  </si>
  <si>
    <t>旅費</t>
    <rPh sb="0" eb="2">
      <t>リョヒ</t>
    </rPh>
    <phoneticPr fontId="6"/>
  </si>
  <si>
    <t>その他</t>
    <rPh sb="2" eb="3">
      <t>タ</t>
    </rPh>
    <phoneticPr fontId="6"/>
  </si>
  <si>
    <t>一般管理費</t>
    <rPh sb="0" eb="2">
      <t>イッパン</t>
    </rPh>
    <rPh sb="2" eb="5">
      <t>カンリヒ</t>
    </rPh>
    <phoneticPr fontId="6"/>
  </si>
  <si>
    <t>通信運搬費</t>
    <rPh sb="0" eb="2">
      <t>ツウシン</t>
    </rPh>
    <rPh sb="2" eb="5">
      <t>ウンパンヒ</t>
    </rPh>
    <phoneticPr fontId="6"/>
  </si>
  <si>
    <t>ブース設置費等</t>
    <rPh sb="3" eb="6">
      <t>セッチヒ</t>
    </rPh>
    <rPh sb="6" eb="7">
      <t>トウ</t>
    </rPh>
    <phoneticPr fontId="6"/>
  </si>
  <si>
    <t>選考委員出席謝金等</t>
    <rPh sb="0" eb="2">
      <t>センコウ</t>
    </rPh>
    <rPh sb="2" eb="4">
      <t>イイン</t>
    </rPh>
    <rPh sb="4" eb="6">
      <t>シュッセキ</t>
    </rPh>
    <rPh sb="6" eb="8">
      <t>シャキン</t>
    </rPh>
    <rPh sb="8" eb="9">
      <t>トウ</t>
    </rPh>
    <phoneticPr fontId="6"/>
  </si>
  <si>
    <t>国内旅費、海外旅費</t>
    <rPh sb="0" eb="2">
      <t>コクナイ</t>
    </rPh>
    <rPh sb="2" eb="4">
      <t>リョヒ</t>
    </rPh>
    <rPh sb="5" eb="7">
      <t>カイガイ</t>
    </rPh>
    <rPh sb="7" eb="9">
      <t>リョヒ</t>
    </rPh>
    <phoneticPr fontId="6"/>
  </si>
  <si>
    <t>会議費、消耗品費等</t>
    <rPh sb="0" eb="3">
      <t>カイギヒ</t>
    </rPh>
    <rPh sb="4" eb="7">
      <t>ショウモウヒン</t>
    </rPh>
    <rPh sb="7" eb="8">
      <t>ヒ</t>
    </rPh>
    <rPh sb="8" eb="9">
      <t>トウ</t>
    </rPh>
    <phoneticPr fontId="6"/>
  </si>
  <si>
    <t>国内運搬、海外発送費等</t>
    <rPh sb="0" eb="2">
      <t>コクナイ</t>
    </rPh>
    <rPh sb="2" eb="4">
      <t>ウンパン</t>
    </rPh>
    <rPh sb="5" eb="7">
      <t>カイガイ</t>
    </rPh>
    <rPh sb="7" eb="10">
      <t>ハッソウヒ</t>
    </rPh>
    <rPh sb="10" eb="11">
      <t>トウ</t>
    </rPh>
    <phoneticPr fontId="6"/>
  </si>
  <si>
    <t>資金の流れについては、予算計画書に基づいて支出を行っているため、合理的に予算執行している。</t>
    <phoneticPr fontId="6"/>
  </si>
  <si>
    <t>委託先の選定は、競争性を確保するため、入札又は公募により実施しており、外部有識者等で構成する選定委員により複数の項目を5段階で評価し、上位の点数を獲得した者を委託者に決定している。
また、一者応札・応募となったものについても、十分な公告期間を確保した上で入札又は公募を実施し、その妥当性や競争性を確保しており、問題はないものと考えられるが、今後一者応札・応募の状況が改善されるよう、検討していく。</t>
    <rPh sb="19" eb="21">
      <t>ニュウサツ</t>
    </rPh>
    <rPh sb="21" eb="22">
      <t>マタ</t>
    </rPh>
    <rPh sb="94" eb="95">
      <t>イッ</t>
    </rPh>
    <rPh sb="95" eb="96">
      <t>シャ</t>
    </rPh>
    <rPh sb="96" eb="98">
      <t>オウサツ</t>
    </rPh>
    <rPh sb="99" eb="101">
      <t>オウボ</t>
    </rPh>
    <rPh sb="127" eb="129">
      <t>ニュウサツ</t>
    </rPh>
    <rPh sb="129" eb="130">
      <t>マタ</t>
    </rPh>
    <rPh sb="131" eb="133">
      <t>コウボ</t>
    </rPh>
    <rPh sb="134" eb="136">
      <t>ジッシ</t>
    </rPh>
    <rPh sb="174" eb="176">
      <t>オウサツ</t>
    </rPh>
    <phoneticPr fontId="6"/>
  </si>
  <si>
    <t>-</t>
    <phoneticPr fontId="6"/>
  </si>
  <si>
    <t>１．事業評価の観点：本事業は日本映画の振興を目的に、日本映画や海外映画祭への出品等支援、アジアにおける日本映画の上映会の開催、国内のフィルムコミッションが持つ情報を収集集約したシステムの運営、文化庁映画賞の表彰式等の開催等を実施する事業であり、契約・執行手続きの観点から検証を行った。
２．所見：これまでも一定の見直しを行いつつ事業を実施してきたところであるが、今後も事業の効率性の観点から入札者の増加に向けた検討を図るなど、契約の競争性、公平性、透明性を確保すべきである。</t>
    <phoneticPr fontId="6"/>
  </si>
  <si>
    <t>執行等改善</t>
  </si>
  <si>
    <t>入札者の増加に向け、仕様内容の見直しや十分な公告期間の確保等を行うとともに、映画関係団体等に当該事業における仕様内容等の改善点についてヒアリングを行うことにより、契約の競争性等について更なる向上を目指すこととする。</t>
    <phoneticPr fontId="6"/>
  </si>
  <si>
    <t>諸謝金</t>
    <phoneticPr fontId="6"/>
  </si>
  <si>
    <t>日本映画製作支援事業における国際共同映画製作の充実のほか、旅費の単価の見直しによる増額。</t>
    <rPh sb="0" eb="2">
      <t>ニホン</t>
    </rPh>
    <rPh sb="2" eb="4">
      <t>エイガ</t>
    </rPh>
    <rPh sb="4" eb="6">
      <t>セイサク</t>
    </rPh>
    <rPh sb="6" eb="8">
      <t>シエン</t>
    </rPh>
    <rPh sb="8" eb="10">
      <t>ジギョウ</t>
    </rPh>
    <rPh sb="14" eb="16">
      <t>コクサイ</t>
    </rPh>
    <rPh sb="16" eb="18">
      <t>キョウドウ</t>
    </rPh>
    <rPh sb="18" eb="20">
      <t>エイガ</t>
    </rPh>
    <rPh sb="20" eb="22">
      <t>セイサク</t>
    </rPh>
    <rPh sb="23" eb="25">
      <t>ジュウジツ</t>
    </rPh>
    <rPh sb="29" eb="31">
      <t>リョヒ</t>
    </rPh>
    <rPh sb="32" eb="34">
      <t>タンカ</t>
    </rPh>
    <rPh sb="35" eb="37">
      <t>ミナオ</t>
    </rPh>
    <rPh sb="41" eb="42">
      <t>ゾウ</t>
    </rPh>
    <rPh sb="42" eb="43">
      <t>ガク</t>
    </rPh>
    <phoneticPr fontId="6"/>
  </si>
  <si>
    <t>外部有識者による点検対象外</t>
    <rPh sb="0" eb="2">
      <t>ガイブ</t>
    </rPh>
    <rPh sb="2" eb="5">
      <t>ユウシキシャ</t>
    </rPh>
    <rPh sb="8" eb="10">
      <t>テンケン</t>
    </rPh>
    <rPh sb="10" eb="13">
      <t>タイショウガイ</t>
    </rPh>
    <phoneticPr fontId="6"/>
  </si>
  <si>
    <t>文化庁映画賞の贈呈式及び受賞記念上映会、シンポジウムの開催</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</si>
</sst>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6"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16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177" fontId="4" fillId="0" borderId="96"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70" xfId="0" applyNumberFormat="1" applyFill="1" applyBorder="1" applyAlignment="1" applyProtection="1">
      <alignment horizontal="center" vertical="center"/>
      <protection locked="0"/>
    </xf>
    <xf numFmtId="177" fontId="4" fillId="0" borderId="170" xfId="0" applyNumberFormat="1" applyFont="1" applyFill="1" applyBorder="1" applyAlignment="1" applyProtection="1">
      <alignment horizontal="center" vertical="center"/>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horizontal="left" vertical="center" wrapText="1"/>
      <protection locked="0"/>
    </xf>
    <xf numFmtId="0" fontId="4" fillId="0" borderId="2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0" borderId="25" xfId="2"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809</xdr:row>
          <xdr:rowOff>38100</xdr:rowOff>
        </xdr:from>
        <xdr:to>
          <xdr:col>44</xdr:col>
          <xdr:colOff>152400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5</xdr:col>
      <xdr:colOff>193041</xdr:colOff>
      <xdr:row>720</xdr:row>
      <xdr:rowOff>285750</xdr:rowOff>
    </xdr:from>
    <xdr:to>
      <xdr:col>49</xdr:col>
      <xdr:colOff>338669</xdr:colOff>
      <xdr:row>752</xdr:row>
      <xdr:rowOff>686983</xdr:rowOff>
    </xdr:to>
    <xdr:grpSp>
      <xdr:nvGrpSpPr>
        <xdr:cNvPr id="2" name="グループ化 1"/>
        <xdr:cNvGrpSpPr/>
      </xdr:nvGrpSpPr>
      <xdr:grpSpPr>
        <a:xfrm>
          <a:off x="1209041" y="45396150"/>
          <a:ext cx="9086428" cy="12097933"/>
          <a:chOff x="1198458" y="44026667"/>
          <a:chExt cx="8993294" cy="11894733"/>
        </a:xfrm>
      </xdr:grpSpPr>
      <xdr:grpSp>
        <xdr:nvGrpSpPr>
          <xdr:cNvPr id="94" name="グループ化 93"/>
          <xdr:cNvGrpSpPr/>
        </xdr:nvGrpSpPr>
        <xdr:grpSpPr>
          <a:xfrm>
            <a:off x="1198458" y="44026667"/>
            <a:ext cx="8993294" cy="11894733"/>
            <a:chOff x="1087957" y="39370935"/>
            <a:chExt cx="8993294" cy="11894733"/>
          </a:xfrm>
        </xdr:grpSpPr>
        <xdr:sp macro="" textlink="">
          <xdr:nvSpPr>
            <xdr:cNvPr id="96" name="テキスト ボックス 95"/>
            <xdr:cNvSpPr txBox="1"/>
          </xdr:nvSpPr>
          <xdr:spPr>
            <a:xfrm>
              <a:off x="1731931" y="41038743"/>
              <a:ext cx="1537882" cy="30928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事業①</a:t>
              </a:r>
              <a:endParaRPr lang="en-US" altLang="ja-JP" sz="1100">
                <a:solidFill>
                  <a:schemeClr val="dk1"/>
                </a:solidFill>
                <a:latin typeface="+mn-ea"/>
                <a:ea typeface="+mn-ea"/>
                <a:cs typeface="+mn-cs"/>
              </a:endParaRPr>
            </a:p>
          </xdr:txBody>
        </xdr:sp>
        <xdr:sp macro="" textlink="">
          <xdr:nvSpPr>
            <xdr:cNvPr id="97" name="テキスト ボックス 96"/>
            <xdr:cNvSpPr txBox="1"/>
          </xdr:nvSpPr>
          <xdr:spPr>
            <a:xfrm>
              <a:off x="1687109" y="41432816"/>
              <a:ext cx="1652558" cy="826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000">
                  <a:latin typeface="+mn-ea"/>
                  <a:ea typeface="+mn-ea"/>
                </a:rPr>
                <a:t>映画の製作活動を奨励し、振興を図る。また、国際共同製作に対する支援制度を充実</a:t>
              </a:r>
            </a:p>
          </xdr:txBody>
        </xdr:sp>
        <xdr:sp macro="" textlink="">
          <xdr:nvSpPr>
            <xdr:cNvPr id="98" name="テキスト ボックス 97"/>
            <xdr:cNvSpPr txBox="1"/>
          </xdr:nvSpPr>
          <xdr:spPr>
            <a:xfrm>
              <a:off x="1284941" y="44858080"/>
              <a:ext cx="1485465" cy="88339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lt"/>
                  <a:ea typeface="+mn-ea"/>
                  <a:cs typeface="+mn-cs"/>
                </a:rPr>
                <a:t>映画製作への支援事業</a:t>
              </a:r>
              <a:r>
                <a:rPr lang="ja-JP" altLang="en-US"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algn="ct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99" name="テキスト ボックス 98"/>
            <xdr:cNvSpPr txBox="1"/>
          </xdr:nvSpPr>
          <xdr:spPr>
            <a:xfrm>
              <a:off x="5943476" y="41117183"/>
              <a:ext cx="1529718" cy="311148"/>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事業②</a:t>
              </a:r>
              <a:endParaRPr lang="en-US" altLang="ja-JP" sz="1100">
                <a:solidFill>
                  <a:schemeClr val="dk1"/>
                </a:solidFill>
                <a:latin typeface="+mn-ea"/>
                <a:ea typeface="+mn-ea"/>
                <a:cs typeface="+mn-cs"/>
              </a:endParaRPr>
            </a:p>
          </xdr:txBody>
        </xdr:sp>
        <xdr:sp macro="" textlink="">
          <xdr:nvSpPr>
            <xdr:cNvPr id="100" name="大かっこ 99"/>
            <xdr:cNvSpPr/>
          </xdr:nvSpPr>
          <xdr:spPr>
            <a:xfrm>
              <a:off x="5820832" y="41522463"/>
              <a:ext cx="1767381" cy="6496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1" name="大かっこ 100"/>
            <xdr:cNvSpPr/>
          </xdr:nvSpPr>
          <xdr:spPr>
            <a:xfrm>
              <a:off x="4868956" y="44104486"/>
              <a:ext cx="1823357" cy="694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2" name="テキスト ボックス 101"/>
            <xdr:cNvSpPr txBox="1"/>
          </xdr:nvSpPr>
          <xdr:spPr>
            <a:xfrm>
              <a:off x="4936191" y="44182928"/>
              <a:ext cx="1853960" cy="710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全国ロケーションデータベースの</a:t>
              </a:r>
              <a:r>
                <a:rPr kumimoji="1" lang="ja-JP" altLang="en-US" sz="1100">
                  <a:solidFill>
                    <a:schemeClr val="tx1"/>
                  </a:solidFill>
                  <a:latin typeface="+mn-lt"/>
                  <a:ea typeface="+mn-ea"/>
                  <a:cs typeface="+mn-cs"/>
                </a:rPr>
                <a:t>運用（利用促進業務）</a:t>
              </a:r>
              <a:endParaRPr kumimoji="1" lang="ja-JP" altLang="en-US" sz="1100">
                <a:solidFill>
                  <a:schemeClr val="tx1"/>
                </a:solidFill>
                <a:latin typeface="+mn-ea"/>
                <a:ea typeface="+mn-ea"/>
              </a:endParaRPr>
            </a:p>
          </xdr:txBody>
        </xdr:sp>
        <xdr:grpSp>
          <xdr:nvGrpSpPr>
            <xdr:cNvPr id="103" name="グループ化 102"/>
            <xdr:cNvGrpSpPr/>
          </xdr:nvGrpSpPr>
          <xdr:grpSpPr>
            <a:xfrm>
              <a:off x="7073402" y="44012503"/>
              <a:ext cx="1841126" cy="1081369"/>
              <a:chOff x="6980798" y="44068067"/>
              <a:chExt cx="1817313" cy="1081369"/>
            </a:xfrm>
          </xdr:grpSpPr>
          <xdr:sp macro="" textlink="">
            <xdr:nvSpPr>
              <xdr:cNvPr id="174" name="大かっこ 173"/>
              <xdr:cNvSpPr/>
            </xdr:nvSpPr>
            <xdr:spPr>
              <a:xfrm>
                <a:off x="6980798" y="44068067"/>
                <a:ext cx="1799544" cy="8795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5" name="テキスト ボックス 174"/>
              <xdr:cNvSpPr txBox="1"/>
            </xdr:nvSpPr>
            <xdr:spPr>
              <a:xfrm>
                <a:off x="7112000" y="44101685"/>
                <a:ext cx="1686111" cy="1047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ja-JP" sz="1100">
                    <a:solidFill>
                      <a:schemeClr val="tx1"/>
                    </a:solidFill>
                    <a:latin typeface="+mn-lt"/>
                    <a:ea typeface="+mn-ea"/>
                    <a:cs typeface="+mn-cs"/>
                  </a:rPr>
                  <a:t>全国ロケーションデータベース</a:t>
                </a:r>
                <a:r>
                  <a:rPr kumimoji="1" lang="ja-JP" altLang="ja-JP" sz="1100">
                    <a:solidFill>
                      <a:schemeClr val="tx1"/>
                    </a:solidFill>
                    <a:effectLst/>
                    <a:latin typeface="+mn-lt"/>
                    <a:ea typeface="+mn-ea"/>
                    <a:cs typeface="+mn-cs"/>
                  </a:rPr>
                  <a:t>システム</a:t>
                </a:r>
                <a:r>
                  <a:rPr kumimoji="1" lang="ja-JP" altLang="ja-JP" sz="1100">
                    <a:solidFill>
                      <a:schemeClr val="tx1"/>
                    </a:solidFill>
                    <a:latin typeface="+mn-lt"/>
                    <a:ea typeface="+mn-ea"/>
                    <a:cs typeface="+mn-cs"/>
                  </a:rPr>
                  <a:t>の</a:t>
                </a:r>
                <a:r>
                  <a:rPr kumimoji="1" lang="ja-JP" altLang="ja-JP" sz="1100">
                    <a:solidFill>
                      <a:schemeClr val="tx1"/>
                    </a:solidFill>
                    <a:effectLst/>
                    <a:latin typeface="+mn-lt"/>
                    <a:ea typeface="+mn-ea"/>
                    <a:cs typeface="+mn-cs"/>
                  </a:rPr>
                  <a:t>ハードウェアの賃貸借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保守管理</a:t>
                </a:r>
                <a:endParaRPr kumimoji="1" lang="ja-JP" altLang="en-US" sz="1100">
                  <a:solidFill>
                    <a:schemeClr val="tx1"/>
                  </a:solidFill>
                  <a:latin typeface="+mn-ea"/>
                  <a:ea typeface="+mn-ea"/>
                </a:endParaRPr>
              </a:p>
            </xdr:txBody>
          </xdr:sp>
        </xdr:grpSp>
        <xdr:sp macro="" textlink="">
          <xdr:nvSpPr>
            <xdr:cNvPr id="104" name="テキスト ボックス 103"/>
            <xdr:cNvSpPr txBox="1"/>
          </xdr:nvSpPr>
          <xdr:spPr>
            <a:xfrm>
              <a:off x="1388129" y="46379277"/>
              <a:ext cx="153788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事業③</a:t>
              </a:r>
              <a:endParaRPr lang="en-US" altLang="ja-JP" sz="1100">
                <a:solidFill>
                  <a:schemeClr val="dk1"/>
                </a:solidFill>
                <a:latin typeface="+mn-ea"/>
                <a:ea typeface="+mn-ea"/>
                <a:cs typeface="+mn-cs"/>
              </a:endParaRPr>
            </a:p>
          </xdr:txBody>
        </xdr:sp>
        <xdr:sp macro="" textlink="">
          <xdr:nvSpPr>
            <xdr:cNvPr id="105" name="テキスト ボックス 104"/>
            <xdr:cNvSpPr txBox="1"/>
          </xdr:nvSpPr>
          <xdr:spPr>
            <a:xfrm>
              <a:off x="3383086" y="46379277"/>
              <a:ext cx="1537883"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事業④</a:t>
              </a:r>
              <a:endParaRPr lang="en-US" altLang="ja-JP" sz="1100">
                <a:solidFill>
                  <a:schemeClr val="dk1"/>
                </a:solidFill>
                <a:latin typeface="+mn-ea"/>
                <a:ea typeface="+mn-ea"/>
                <a:cs typeface="+mn-cs"/>
              </a:endParaRPr>
            </a:p>
          </xdr:txBody>
        </xdr:sp>
        <xdr:sp macro="" textlink="">
          <xdr:nvSpPr>
            <xdr:cNvPr id="106" name="テキスト ボックス 105"/>
            <xdr:cNvSpPr txBox="1"/>
          </xdr:nvSpPr>
          <xdr:spPr>
            <a:xfrm>
              <a:off x="5430183" y="46379277"/>
              <a:ext cx="1535237"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事業⑤</a:t>
              </a:r>
              <a:endParaRPr lang="en-US" altLang="ja-JP" sz="1100">
                <a:solidFill>
                  <a:schemeClr val="dk1"/>
                </a:solidFill>
                <a:latin typeface="+mn-ea"/>
                <a:ea typeface="+mn-ea"/>
                <a:cs typeface="+mn-cs"/>
              </a:endParaRPr>
            </a:p>
          </xdr:txBody>
        </xdr:sp>
        <xdr:sp macro="" textlink="">
          <xdr:nvSpPr>
            <xdr:cNvPr id="107" name="テキスト ボックス 106"/>
            <xdr:cNvSpPr txBox="1"/>
          </xdr:nvSpPr>
          <xdr:spPr>
            <a:xfrm>
              <a:off x="7508251" y="46379277"/>
              <a:ext cx="1524032" cy="310400"/>
            </a:xfrm>
            <a:prstGeom prst="rect">
              <a:avLst/>
            </a:prstGeom>
            <a:no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1100">
                  <a:solidFill>
                    <a:schemeClr val="dk1"/>
                  </a:solidFill>
                  <a:latin typeface="+mn-ea"/>
                  <a:ea typeface="+mn-ea"/>
                  <a:cs typeface="+mn-cs"/>
                </a:rPr>
                <a:t>事業⑥</a:t>
              </a:r>
              <a:endParaRPr lang="en-US" altLang="ja-JP" sz="1100">
                <a:solidFill>
                  <a:schemeClr val="dk1"/>
                </a:solidFill>
                <a:latin typeface="+mn-ea"/>
                <a:ea typeface="+mn-ea"/>
                <a:cs typeface="+mn-cs"/>
              </a:endParaRPr>
            </a:p>
          </xdr:txBody>
        </xdr:sp>
        <xdr:sp macro="" textlink="">
          <xdr:nvSpPr>
            <xdr:cNvPr id="108" name="テキスト ボックス 107"/>
            <xdr:cNvSpPr txBox="1"/>
          </xdr:nvSpPr>
          <xdr:spPr>
            <a:xfrm>
              <a:off x="1340970" y="46905022"/>
              <a:ext cx="1702470" cy="818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000">
                  <a:solidFill>
                    <a:schemeClr val="dk1"/>
                  </a:solidFill>
                  <a:latin typeface="+mn-lt"/>
                  <a:ea typeface="+mn-ea"/>
                  <a:cs typeface="+mn-cs"/>
                </a:rPr>
                <a:t>文化庁映画賞の開催、全国映画祭会議の開催</a:t>
              </a:r>
              <a:endParaRPr kumimoji="1" lang="ja-JP" altLang="en-US" sz="1000">
                <a:latin typeface="+mn-ea"/>
                <a:ea typeface="+mn-ea"/>
              </a:endParaRPr>
            </a:p>
          </xdr:txBody>
        </xdr:sp>
        <xdr:sp macro="" textlink="">
          <xdr:nvSpPr>
            <xdr:cNvPr id="109" name="大かっこ 108"/>
            <xdr:cNvSpPr/>
          </xdr:nvSpPr>
          <xdr:spPr>
            <a:xfrm>
              <a:off x="1293812" y="46903154"/>
              <a:ext cx="1730095" cy="5075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0" name="テキスト ボックス 109"/>
            <xdr:cNvSpPr txBox="1"/>
          </xdr:nvSpPr>
          <xdr:spPr>
            <a:xfrm>
              <a:off x="3402696" y="46922298"/>
              <a:ext cx="1485403" cy="1385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900">
                  <a:solidFill>
                    <a:schemeClr val="dk1"/>
                  </a:solidFill>
                  <a:latin typeface="+mn-lt"/>
                  <a:ea typeface="+mn-ea"/>
                  <a:cs typeface="+mn-cs"/>
                </a:rPr>
                <a:t>海外映画祭への出品や日本映画の特集上映の際に必要となる字幕制作、映画製作者等の海外渡航、宣伝用素材制作、日本映画を発信するための展示場設置を支援</a:t>
              </a:r>
              <a:endParaRPr kumimoji="1" lang="ja-JP" altLang="en-US" sz="900">
                <a:latin typeface="+mn-ea"/>
                <a:ea typeface="+mn-ea"/>
              </a:endParaRPr>
            </a:p>
          </xdr:txBody>
        </xdr:sp>
        <xdr:sp macro="" textlink="">
          <xdr:nvSpPr>
            <xdr:cNvPr id="111" name="大かっこ 110"/>
            <xdr:cNvSpPr/>
          </xdr:nvSpPr>
          <xdr:spPr>
            <a:xfrm>
              <a:off x="3158659" y="46863467"/>
              <a:ext cx="1887569" cy="14124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2" name="テキスト ボックス 111"/>
            <xdr:cNvSpPr txBox="1"/>
          </xdr:nvSpPr>
          <xdr:spPr>
            <a:xfrm>
              <a:off x="5484812" y="46928834"/>
              <a:ext cx="1730905" cy="705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113" name="大かっこ 112"/>
            <xdr:cNvSpPr/>
          </xdr:nvSpPr>
          <xdr:spPr>
            <a:xfrm>
              <a:off x="5416332" y="46858330"/>
              <a:ext cx="1716954" cy="875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4" name="テキスト ボックス 113"/>
            <xdr:cNvSpPr txBox="1"/>
          </xdr:nvSpPr>
          <xdr:spPr>
            <a:xfrm>
              <a:off x="7594631" y="46971323"/>
              <a:ext cx="1688740" cy="784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日本映画</a:t>
              </a:r>
              <a:r>
                <a:rPr kumimoji="1" lang="ja-JP" altLang="en-US" sz="1100">
                  <a:solidFill>
                    <a:schemeClr val="dk1"/>
                  </a:solidFill>
                  <a:latin typeface="+mn-lt"/>
                  <a:ea typeface="+mn-ea"/>
                  <a:cs typeface="+mn-cs"/>
                </a:rPr>
                <a:t>情報システムの運営</a:t>
              </a:r>
              <a:endParaRPr kumimoji="1" lang="ja-JP" altLang="en-US" sz="1100">
                <a:latin typeface="+mn-ea"/>
                <a:ea typeface="+mn-ea"/>
              </a:endParaRPr>
            </a:p>
          </xdr:txBody>
        </xdr:sp>
        <xdr:sp macro="" textlink="">
          <xdr:nvSpPr>
            <xdr:cNvPr id="115" name="大かっこ 114"/>
            <xdr:cNvSpPr/>
          </xdr:nvSpPr>
          <xdr:spPr>
            <a:xfrm>
              <a:off x="7594630" y="46891947"/>
              <a:ext cx="1661845" cy="894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6" name="テキスト ボックス 115"/>
            <xdr:cNvSpPr txBox="1"/>
          </xdr:nvSpPr>
          <xdr:spPr>
            <a:xfrm>
              <a:off x="1087957" y="48451277"/>
              <a:ext cx="1902458" cy="295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latin typeface="+mn-ea"/>
                  <a:ea typeface="+mn-ea"/>
                </a:rPr>
                <a:t>委託</a:t>
              </a:r>
              <a:r>
                <a:rPr kumimoji="1" lang="en-US" altLang="ja-JP" sz="900">
                  <a:latin typeface="+mn-ea"/>
                  <a:ea typeface="+mn-ea"/>
                </a:rPr>
                <a:t>【</a:t>
              </a:r>
              <a:r>
                <a:rPr kumimoji="1" lang="ja-JP" altLang="en-US" sz="900">
                  <a:latin typeface="+mn-ea"/>
                  <a:ea typeface="+mn-ea"/>
                </a:rPr>
                <a:t>随意契約（企画競争）</a:t>
              </a:r>
              <a:r>
                <a:rPr kumimoji="1" lang="en-US" altLang="ja-JP" sz="900">
                  <a:latin typeface="+mn-ea"/>
                  <a:ea typeface="+mn-ea"/>
                </a:rPr>
                <a:t>】</a:t>
              </a:r>
              <a:endParaRPr kumimoji="1" lang="ja-JP" altLang="en-US" sz="900">
                <a:latin typeface="+mn-ea"/>
                <a:ea typeface="+mn-ea"/>
              </a:endParaRPr>
            </a:p>
          </xdr:txBody>
        </xdr:sp>
        <xdr:sp macro="" textlink="">
          <xdr:nvSpPr>
            <xdr:cNvPr id="117" name="テキスト ボックス 116"/>
            <xdr:cNvSpPr txBox="1"/>
          </xdr:nvSpPr>
          <xdr:spPr>
            <a:xfrm>
              <a:off x="8456085" y="48525361"/>
              <a:ext cx="1625166" cy="32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800">
                  <a:latin typeface="+mn-ea"/>
                  <a:ea typeface="+mn-ea"/>
                </a:rPr>
                <a:t>委託</a:t>
              </a:r>
              <a:r>
                <a:rPr kumimoji="1" lang="en-US" altLang="ja-JP" sz="800">
                  <a:latin typeface="+mn-ea"/>
                  <a:ea typeface="+mn-ea"/>
                </a:rPr>
                <a:t>【</a:t>
              </a:r>
              <a:r>
                <a:rPr kumimoji="1" lang="ja-JP" altLang="en-US" sz="800">
                  <a:latin typeface="+mn-ea"/>
                  <a:ea typeface="+mn-ea"/>
                </a:rPr>
                <a:t>一般競争入札</a:t>
              </a:r>
              <a:r>
                <a:rPr kumimoji="1" lang="en-US" altLang="ja-JP" sz="800">
                  <a:latin typeface="+mn-ea"/>
                  <a:ea typeface="+mn-ea"/>
                </a:rPr>
                <a:t>】</a:t>
              </a:r>
              <a:endParaRPr kumimoji="1" lang="ja-JP" altLang="en-US" sz="800">
                <a:latin typeface="+mn-ea"/>
                <a:ea typeface="+mn-ea"/>
              </a:endParaRPr>
            </a:p>
          </xdr:txBody>
        </xdr:sp>
        <xdr:sp macro="" textlink="">
          <xdr:nvSpPr>
            <xdr:cNvPr id="118" name="テキスト ボックス 117"/>
            <xdr:cNvSpPr txBox="1"/>
          </xdr:nvSpPr>
          <xdr:spPr>
            <a:xfrm>
              <a:off x="1340504" y="48774069"/>
              <a:ext cx="1247122" cy="9335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F:</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19</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19" name="テキスト ボックス 118"/>
            <xdr:cNvSpPr txBox="1"/>
          </xdr:nvSpPr>
          <xdr:spPr>
            <a:xfrm>
              <a:off x="3091422" y="48794147"/>
              <a:ext cx="1350994" cy="9335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G:</a:t>
              </a:r>
              <a:r>
                <a:rPr lang="ja-JP" altLang="en-US" sz="1100">
                  <a:solidFill>
                    <a:schemeClr val="dk1"/>
                  </a:solidFill>
                  <a:latin typeface="+mn-ea"/>
                  <a:ea typeface="+mn-ea"/>
                  <a:cs typeface="+mn-cs"/>
                </a:rPr>
                <a:t>公益</a:t>
              </a:r>
              <a:r>
                <a:rPr lang="ja-JP" altLang="ja-JP" sz="1100">
                  <a:solidFill>
                    <a:schemeClr val="dk1"/>
                  </a:solidFill>
                  <a:latin typeface="+mn-ea"/>
                  <a:ea typeface="+mn-ea"/>
                  <a:cs typeface="+mn-cs"/>
                </a:rPr>
                <a:t>財団法人</a:t>
              </a:r>
              <a:r>
                <a:rPr lang="ja-JP" altLang="en-US" sz="1100">
                  <a:solidFill>
                    <a:schemeClr val="dk1"/>
                  </a:solidFill>
                  <a:latin typeface="+mn-ea"/>
                  <a:ea typeface="+mn-ea"/>
                  <a:cs typeface="+mn-cs"/>
                </a:rPr>
                <a:t>ユニジャパン</a:t>
              </a:r>
              <a:endParaRPr lang="en-US" altLang="ja-JP" sz="1100">
                <a:solidFill>
                  <a:schemeClr val="dk1"/>
                </a:solidFill>
                <a:latin typeface="+mn-ea"/>
                <a:ea typeface="+mn-ea"/>
                <a:cs typeface="+mn-cs"/>
              </a:endParaRPr>
            </a:p>
            <a:p>
              <a:pPr algn="ctr"/>
              <a:r>
                <a:rPr lang="en-US" altLang="ja-JP" sz="1100">
                  <a:solidFill>
                    <a:sysClr val="windowText" lastClr="000000"/>
                  </a:solidFill>
                  <a:latin typeface="+mn-ea"/>
                  <a:ea typeface="+mn-ea"/>
                  <a:cs typeface="+mn-cs"/>
                </a:rPr>
                <a:t>69</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sp macro="" textlink="">
          <xdr:nvSpPr>
            <xdr:cNvPr id="120" name="テキスト ボックス 119"/>
            <xdr:cNvSpPr txBox="1"/>
          </xdr:nvSpPr>
          <xdr:spPr>
            <a:xfrm>
              <a:off x="4848411" y="48803018"/>
              <a:ext cx="1329765" cy="9861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H:</a:t>
              </a:r>
              <a:r>
                <a:rPr lang="ja-JP" altLang="en-US" sz="1100">
                  <a:solidFill>
                    <a:schemeClr val="dk1"/>
                  </a:solidFill>
                  <a:latin typeface="+mn-ea"/>
                  <a:ea typeface="+mn-ea"/>
                  <a:cs typeface="+mn-cs"/>
                </a:rPr>
                <a:t>一般社団</a:t>
              </a:r>
              <a:r>
                <a:rPr lang="ja-JP" altLang="ja-JP" sz="1100">
                  <a:solidFill>
                    <a:schemeClr val="dk1"/>
                  </a:solidFill>
                  <a:latin typeface="+mn-ea"/>
                  <a:ea typeface="+mn-ea"/>
                  <a:cs typeface="+mn-cs"/>
                </a:rPr>
                <a:t>法人</a:t>
              </a:r>
              <a:r>
                <a:rPr lang="ja-JP" altLang="en-US" sz="1100">
                  <a:solidFill>
                    <a:schemeClr val="dk1"/>
                  </a:solidFill>
                  <a:latin typeface="+mn-ea"/>
                  <a:ea typeface="+mn-ea"/>
                  <a:cs typeface="+mn-cs"/>
                </a:rPr>
                <a:t>ジャパン・イメージ・カウンシル</a:t>
              </a:r>
              <a:endParaRPr lang="en-US" altLang="ja-JP" sz="1100">
                <a:solidFill>
                  <a:schemeClr val="dk1"/>
                </a:solidFill>
                <a:latin typeface="+mn-ea"/>
                <a:ea typeface="+mn-ea"/>
                <a:cs typeface="+mn-cs"/>
              </a:endParaRPr>
            </a:p>
            <a:p>
              <a:pPr algn="ctr"/>
              <a:r>
                <a:rPr lang="en-US" altLang="ja-JP" sz="1100">
                  <a:solidFill>
                    <a:schemeClr val="dk1"/>
                  </a:solidFill>
                  <a:latin typeface="+mn-ea"/>
                  <a:ea typeface="+mn-ea"/>
                  <a:cs typeface="+mn-cs"/>
                </a:rPr>
                <a:t>30</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21" name="テキスト ボックス 120"/>
            <xdr:cNvSpPr txBox="1"/>
          </xdr:nvSpPr>
          <xdr:spPr>
            <a:xfrm>
              <a:off x="6472020" y="48814223"/>
              <a:ext cx="1642284" cy="82923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I</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株式会社キネマ旬報社</a:t>
              </a:r>
              <a:endParaRPr lang="en-US" altLang="ja-JP" sz="1100">
                <a:solidFill>
                  <a:sysClr val="windowText" lastClr="000000"/>
                </a:solidFill>
                <a:latin typeface="+mn-ea"/>
                <a:ea typeface="+mn-ea"/>
                <a:cs typeface="+mn-cs"/>
              </a:endParaRPr>
            </a:p>
            <a:p>
              <a:pPr algn="ctr">
                <a:lnSpc>
                  <a:spcPts val="1200"/>
                </a:lnSpc>
              </a:pPr>
              <a:r>
                <a:rPr lang="en-US" altLang="ja-JP" sz="1100">
                  <a:solidFill>
                    <a:schemeClr val="dk1"/>
                  </a:solidFill>
                  <a:latin typeface="+mn-ea"/>
                  <a:ea typeface="+mn-ea"/>
                  <a:cs typeface="+mn-cs"/>
                </a:rPr>
                <a:t>2</a:t>
              </a:r>
              <a:r>
                <a:rPr lang="ja-JP" altLang="en-US" sz="1100">
                  <a:solidFill>
                    <a:schemeClr val="dk1"/>
                  </a:solidFill>
                  <a:latin typeface="+mn-ea"/>
                  <a:ea typeface="+mn-ea"/>
                  <a:cs typeface="+mn-cs"/>
                </a:rPr>
                <a:t>百万円</a:t>
              </a:r>
              <a:endParaRPr kumimoji="1" lang="ja-JP" altLang="en-US" sz="1100">
                <a:latin typeface="+mn-ea"/>
                <a:ea typeface="+mn-ea"/>
              </a:endParaRPr>
            </a:p>
          </xdr:txBody>
        </xdr:sp>
        <xdr:sp macro="" textlink="">
          <xdr:nvSpPr>
            <xdr:cNvPr id="122" name="テキスト ボックス 121"/>
            <xdr:cNvSpPr txBox="1"/>
          </xdr:nvSpPr>
          <xdr:spPr>
            <a:xfrm>
              <a:off x="8781054" y="48836634"/>
              <a:ext cx="983005" cy="9300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tx1"/>
                  </a:solidFill>
                  <a:latin typeface="+mn-ea"/>
                  <a:ea typeface="+mn-ea"/>
                  <a:cs typeface="+mn-cs"/>
                </a:rPr>
                <a:t>J:</a:t>
              </a:r>
              <a:r>
                <a:rPr lang="ja-JP" altLang="en-US" sz="1100">
                  <a:solidFill>
                    <a:schemeClr val="tx1"/>
                  </a:solidFill>
                  <a:latin typeface="+mn-ea"/>
                  <a:ea typeface="+mn-ea"/>
                  <a:cs typeface="+mn-cs"/>
                </a:rPr>
                <a:t>株式会社グリフィン</a:t>
              </a:r>
              <a:endParaRPr lang="en-US" altLang="ja-JP" sz="1100">
                <a:solidFill>
                  <a:schemeClr val="tx1"/>
                </a:solidFill>
                <a:latin typeface="+mn-ea"/>
                <a:ea typeface="+mn-ea"/>
                <a:cs typeface="+mn-cs"/>
              </a:endParaRPr>
            </a:p>
            <a:p>
              <a:pPr algn="ctr"/>
              <a:r>
                <a:rPr lang="en-US" altLang="ja-JP" sz="1100">
                  <a:solidFill>
                    <a:schemeClr val="tx1"/>
                  </a:solidFill>
                  <a:latin typeface="+mn-ea"/>
                  <a:ea typeface="+mn-ea"/>
                  <a:cs typeface="+mn-cs"/>
                </a:rPr>
                <a:t>3</a:t>
              </a:r>
              <a:r>
                <a:rPr lang="ja-JP" altLang="en-US" sz="1100">
                  <a:solidFill>
                    <a:schemeClr val="tx1"/>
                  </a:solidFill>
                  <a:latin typeface="+mn-ea"/>
                  <a:ea typeface="+mn-ea"/>
                  <a:cs typeface="+mn-cs"/>
                </a:rPr>
                <a:t>百万円</a:t>
              </a:r>
              <a:endParaRPr lang="en-US" altLang="ja-JP" sz="1100">
                <a:solidFill>
                  <a:schemeClr val="tx1"/>
                </a:solidFill>
                <a:latin typeface="+mn-lt"/>
                <a:ea typeface="+mn-ea"/>
                <a:cs typeface="+mn-cs"/>
              </a:endParaRPr>
            </a:p>
            <a:p>
              <a:pPr algn="ctr"/>
              <a:endParaRPr kumimoji="1" lang="ja-JP" altLang="en-US" sz="1100">
                <a:solidFill>
                  <a:schemeClr val="tx1"/>
                </a:solidFill>
                <a:latin typeface="+mn-ea"/>
                <a:ea typeface="+mn-ea"/>
              </a:endParaRPr>
            </a:p>
          </xdr:txBody>
        </xdr:sp>
        <xdr:sp macro="" textlink="">
          <xdr:nvSpPr>
            <xdr:cNvPr id="123" name="大かっこ 122"/>
            <xdr:cNvSpPr/>
          </xdr:nvSpPr>
          <xdr:spPr>
            <a:xfrm>
              <a:off x="1265332" y="49947884"/>
              <a:ext cx="1418167" cy="7578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4" name="大かっこ 123"/>
            <xdr:cNvSpPr/>
          </xdr:nvSpPr>
          <xdr:spPr>
            <a:xfrm>
              <a:off x="4832072" y="49947885"/>
              <a:ext cx="1382524" cy="939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5" name="大かっこ 124"/>
            <xdr:cNvSpPr/>
          </xdr:nvSpPr>
          <xdr:spPr>
            <a:xfrm>
              <a:off x="6559334" y="49947884"/>
              <a:ext cx="1499874" cy="933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6" name="大かっこ 125"/>
            <xdr:cNvSpPr/>
          </xdr:nvSpPr>
          <xdr:spPr>
            <a:xfrm>
              <a:off x="8379354" y="49947885"/>
              <a:ext cx="1548902" cy="890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7" name="テキスト ボックス 126"/>
            <xdr:cNvSpPr txBox="1"/>
          </xdr:nvSpPr>
          <xdr:spPr>
            <a:xfrm>
              <a:off x="1302216" y="50011852"/>
              <a:ext cx="1332409" cy="1253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kumimoji="1" lang="ja-JP" altLang="en-US" sz="900">
                  <a:latin typeface="+mn-ea"/>
                  <a:ea typeface="+mn-ea"/>
                </a:rPr>
                <a:t>文化庁映画賞の贈呈式及び受賞記念上映会、シンポジウムの開催</a:t>
              </a:r>
            </a:p>
          </xdr:txBody>
        </xdr:sp>
        <xdr:sp macro="" textlink="">
          <xdr:nvSpPr>
            <xdr:cNvPr id="128" name="テキスト ボックス 127"/>
            <xdr:cNvSpPr txBox="1"/>
          </xdr:nvSpPr>
          <xdr:spPr>
            <a:xfrm>
              <a:off x="2968781" y="50157997"/>
              <a:ext cx="1519020" cy="570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海外映画祭への出品等支援</a:t>
              </a:r>
            </a:p>
          </xdr:txBody>
        </xdr:sp>
        <xdr:sp macro="" textlink="">
          <xdr:nvSpPr>
            <xdr:cNvPr id="129" name="テキスト ボックス 128"/>
            <xdr:cNvSpPr txBox="1"/>
          </xdr:nvSpPr>
          <xdr:spPr>
            <a:xfrm>
              <a:off x="4787870" y="50143521"/>
              <a:ext cx="1407583"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アジアにおける日本映画特集上映事業</a:t>
              </a:r>
              <a:endParaRPr kumimoji="1" lang="ja-JP" altLang="en-US" sz="1100">
                <a:latin typeface="+mn-ea"/>
                <a:ea typeface="+mn-ea"/>
              </a:endParaRPr>
            </a:p>
          </xdr:txBody>
        </xdr:sp>
        <xdr:sp macro="" textlink="">
          <xdr:nvSpPr>
            <xdr:cNvPr id="130" name="テキスト ボックス 129"/>
            <xdr:cNvSpPr txBox="1"/>
          </xdr:nvSpPr>
          <xdr:spPr>
            <a:xfrm>
              <a:off x="6596219" y="49983370"/>
              <a:ext cx="1441199" cy="99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情報システムの運用（情報収集等業務</a:t>
              </a:r>
              <a:r>
                <a:rPr kumimoji="1" lang="ja-JP" altLang="en-US" sz="1100">
                  <a:solidFill>
                    <a:schemeClr val="tx1"/>
                  </a:solidFill>
                  <a:latin typeface="+mn-ea"/>
                  <a:ea typeface="+mn-ea"/>
                  <a:cs typeface="+mn-cs"/>
                </a:rPr>
                <a:t>）</a:t>
              </a:r>
              <a:endParaRPr kumimoji="1" lang="en-US" altLang="ja-JP" sz="1100">
                <a:solidFill>
                  <a:schemeClr val="tx1"/>
                </a:solidFill>
                <a:latin typeface="+mn-lt"/>
                <a:ea typeface="+mn-ea"/>
                <a:cs typeface="+mn-cs"/>
              </a:endParaRPr>
            </a:p>
          </xdr:txBody>
        </xdr:sp>
        <xdr:sp macro="" textlink="">
          <xdr:nvSpPr>
            <xdr:cNvPr id="131" name="テキスト ボックス 130"/>
            <xdr:cNvSpPr txBox="1"/>
          </xdr:nvSpPr>
          <xdr:spPr>
            <a:xfrm>
              <a:off x="8513202" y="50043137"/>
              <a:ext cx="1292878" cy="818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tx1"/>
                  </a:solidFill>
                  <a:latin typeface="+mn-lt"/>
                  <a:ea typeface="+mn-ea"/>
                  <a:cs typeface="+mn-cs"/>
                </a:rPr>
                <a:t>日本映画</a:t>
              </a:r>
              <a:r>
                <a:rPr kumimoji="1" lang="ja-JP" altLang="en-US" sz="1100">
                  <a:solidFill>
                    <a:schemeClr val="tx1"/>
                  </a:solidFill>
                  <a:latin typeface="+mn-lt"/>
                  <a:ea typeface="+mn-ea"/>
                  <a:cs typeface="+mn-cs"/>
                </a:rPr>
                <a:t>情報システムのハードウェアの賃貸借・保守管理</a:t>
              </a:r>
              <a:endParaRPr kumimoji="1" lang="en-US" altLang="ja-JP" sz="1100">
                <a:solidFill>
                  <a:schemeClr val="tx1"/>
                </a:solidFill>
                <a:latin typeface="+mn-lt"/>
                <a:ea typeface="+mn-ea"/>
                <a:cs typeface="+mn-cs"/>
              </a:endParaRPr>
            </a:p>
          </xdr:txBody>
        </xdr:sp>
        <xdr:sp macro="" textlink="">
          <xdr:nvSpPr>
            <xdr:cNvPr id="132" name="テキスト ボックス 131"/>
            <xdr:cNvSpPr txBox="1"/>
          </xdr:nvSpPr>
          <xdr:spPr>
            <a:xfrm>
              <a:off x="4334808" y="39776214"/>
              <a:ext cx="1653491" cy="6200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mn-ea"/>
                  <a:ea typeface="+mn-ea"/>
                </a:rPr>
                <a:t>文化庁</a:t>
              </a:r>
              <a:endParaRPr kumimoji="1" lang="en-US" altLang="ja-JP" sz="1400">
                <a:latin typeface="+mn-ea"/>
                <a:ea typeface="+mn-ea"/>
              </a:endParaRPr>
            </a:p>
            <a:p>
              <a:pPr algn="ctr"/>
              <a:r>
                <a:rPr kumimoji="1" lang="en-US" altLang="ja-JP" sz="1400">
                  <a:solidFill>
                    <a:sysClr val="windowText" lastClr="000000"/>
                  </a:solidFill>
                  <a:latin typeface="+mn-ea"/>
                  <a:ea typeface="+mn-ea"/>
                </a:rPr>
                <a:t>614</a:t>
              </a:r>
              <a:r>
                <a:rPr kumimoji="1" lang="ja-JP" altLang="en-US" sz="1400">
                  <a:latin typeface="+mn-ea"/>
                  <a:ea typeface="+mn-ea"/>
                </a:rPr>
                <a:t>百万円</a:t>
              </a:r>
              <a:endParaRPr kumimoji="1" lang="en-US" altLang="ja-JP" sz="1400">
                <a:latin typeface="+mn-ea"/>
                <a:ea typeface="+mn-ea"/>
              </a:endParaRPr>
            </a:p>
            <a:p>
              <a:pPr algn="ctr">
                <a:lnSpc>
                  <a:spcPts val="1600"/>
                </a:lnSpc>
              </a:pPr>
              <a:endParaRPr kumimoji="1" lang="ja-JP" altLang="en-US" sz="1400">
                <a:latin typeface="+mn-ea"/>
                <a:ea typeface="+mn-ea"/>
              </a:endParaRPr>
            </a:p>
          </xdr:txBody>
        </xdr:sp>
        <xdr:sp macro="" textlink="">
          <xdr:nvSpPr>
            <xdr:cNvPr id="133" name="テキスト ボックス 132"/>
            <xdr:cNvSpPr txBox="1"/>
          </xdr:nvSpPr>
          <xdr:spPr>
            <a:xfrm>
              <a:off x="6580344" y="39370935"/>
              <a:ext cx="2217519" cy="107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芸能賞金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職員旅費             </a:t>
              </a:r>
              <a:r>
                <a:rPr kumimoji="1" lang="en-US" altLang="ja-JP" sz="1100" b="0" i="0" baseline="0">
                  <a:solidFill>
                    <a:schemeClr val="dk1"/>
                  </a:solidFill>
                  <a:latin typeface="+mn-ea"/>
                  <a:ea typeface="+mn-ea"/>
                  <a:cs typeface="+mn-cs"/>
                </a:rPr>
                <a:t>1.5</a:t>
              </a:r>
              <a:r>
                <a:rPr kumimoji="1" lang="ja-JP" altLang="en-US" sz="1100" b="0" i="0" baseline="0">
                  <a:solidFill>
                    <a:schemeClr val="dk1"/>
                  </a:solidFill>
                  <a:latin typeface="+mn-lt"/>
                  <a:ea typeface="+mn-ea"/>
                  <a:cs typeface="+mn-cs"/>
                </a:rPr>
                <a:t>百</a:t>
              </a:r>
              <a:r>
                <a:rPr kumimoji="1" lang="ja-JP" altLang="ja-JP" sz="1100" b="0" i="0" baseline="0">
                  <a:solidFill>
                    <a:schemeClr val="dk1"/>
                  </a:solidFill>
                  <a:latin typeface="+mn-lt"/>
                  <a:ea typeface="+mn-ea"/>
                  <a:cs typeface="+mn-cs"/>
                </a:rPr>
                <a:t>万円 </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chemeClr val="dk1"/>
                  </a:solidFill>
                  <a:latin typeface="+mn-lt"/>
                  <a:ea typeface="+mn-ea"/>
                  <a:cs typeface="+mn-cs"/>
                </a:rPr>
                <a:t>委員等旅費</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0.3</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0.3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ja-JP" altLang="en-US" sz="1050" b="0" i="0" u="none" strike="noStrike" kern="0" cap="none" spc="0" normalizeH="0" baseline="0" noProof="0">
                <a:ln>
                  <a:noFill/>
                </a:ln>
                <a:solidFill>
                  <a:sysClr val="windowText" lastClr="000000"/>
                </a:solidFill>
                <a:effectLst/>
                <a:uLnTx/>
                <a:uFillTx/>
                <a:latin typeface="+mn-ea"/>
                <a:ea typeface="+mn-ea"/>
                <a:cs typeface="+mn-cs"/>
              </a:endParaRPr>
            </a:p>
          </xdr:txBody>
        </xdr:sp>
        <xdr:grpSp>
          <xdr:nvGrpSpPr>
            <xdr:cNvPr id="134" name="グループ化 133"/>
            <xdr:cNvGrpSpPr/>
          </xdr:nvGrpSpPr>
          <xdr:grpSpPr>
            <a:xfrm>
              <a:off x="1271868" y="42801645"/>
              <a:ext cx="7791106" cy="1670457"/>
              <a:chOff x="1255993" y="42719625"/>
              <a:chExt cx="7687919" cy="1670457"/>
            </a:xfrm>
          </xdr:grpSpPr>
          <xdr:sp macro="" textlink="">
            <xdr:nvSpPr>
              <xdr:cNvPr id="166" name="テキスト ボックス 165"/>
              <xdr:cNvSpPr txBox="1"/>
            </xdr:nvSpPr>
            <xdr:spPr>
              <a:xfrm>
                <a:off x="1255993" y="42975960"/>
                <a:ext cx="1489356" cy="141412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000"/>
                  </a:lnSpc>
                </a:pPr>
                <a:r>
                  <a:rPr lang="en-US" altLang="ja-JP" sz="1100">
                    <a:solidFill>
                      <a:sysClr val="windowText" lastClr="000000"/>
                    </a:solidFill>
                    <a:latin typeface="+mn-ea"/>
                    <a:ea typeface="+mn-ea"/>
                    <a:cs typeface="+mn-cs"/>
                  </a:rPr>
                  <a:t>A:</a:t>
                </a:r>
                <a:r>
                  <a:rPr lang="ja-JP" altLang="en-US" sz="1100">
                    <a:solidFill>
                      <a:sysClr val="windowText" lastClr="000000"/>
                    </a:solidFill>
                    <a:latin typeface="+mn-ea"/>
                    <a:ea typeface="+mn-ea"/>
                    <a:cs typeface="+mn-cs"/>
                  </a:rPr>
                  <a:t>独立行政法人</a:t>
                </a:r>
                <a:endParaRPr lang="en-US" altLang="ja-JP" sz="1100">
                  <a:solidFill>
                    <a:sysClr val="windowText" lastClr="000000"/>
                  </a:solidFill>
                  <a:latin typeface="+mn-ea"/>
                  <a:ea typeface="+mn-ea"/>
                  <a:cs typeface="+mn-cs"/>
                </a:endParaRPr>
              </a:p>
              <a:p>
                <a:pPr algn="ctr">
                  <a:lnSpc>
                    <a:spcPts val="1100"/>
                  </a:lnSpc>
                </a:pPr>
                <a:r>
                  <a:rPr lang="ja-JP" altLang="en-US" sz="1100">
                    <a:solidFill>
                      <a:sysClr val="windowText" lastClr="000000"/>
                    </a:solidFill>
                    <a:latin typeface="+mn-ea"/>
                    <a:ea typeface="+mn-ea"/>
                    <a:cs typeface="+mn-cs"/>
                  </a:rPr>
                  <a:t>日本芸術文化振興会</a:t>
                </a:r>
                <a:endParaRPr lang="en-US" altLang="ja-JP" sz="1100">
                  <a:solidFill>
                    <a:sysClr val="windowText" lastClr="000000"/>
                  </a:solidFill>
                  <a:latin typeface="+mn-ea"/>
                  <a:ea typeface="+mn-ea"/>
                  <a:cs typeface="+mn-cs"/>
                </a:endParaRPr>
              </a:p>
              <a:p>
                <a:pPr algn="ctr">
                  <a:lnSpc>
                    <a:spcPts val="900"/>
                  </a:lnSpc>
                </a:pPr>
                <a:r>
                  <a:rPr lang="en-US" altLang="ja-JP" sz="1100">
                    <a:solidFill>
                      <a:sysClr val="windowText" lastClr="000000"/>
                    </a:solidFill>
                    <a:latin typeface="+mn-ea"/>
                    <a:ea typeface="+mn-ea"/>
                    <a:cs typeface="+mn-cs"/>
                  </a:rPr>
                  <a:t>382</a:t>
                </a:r>
                <a:r>
                  <a:rPr lang="ja-JP" altLang="en-US" sz="1100">
                    <a:solidFill>
                      <a:sysClr val="windowText" lastClr="000000"/>
                    </a:solidFill>
                    <a:latin typeface="+mn-ea"/>
                    <a:ea typeface="+mn-ea"/>
                    <a:cs typeface="+mn-cs"/>
                  </a:rPr>
                  <a:t>百万円</a:t>
                </a:r>
                <a:endParaRPr lang="en-US" altLang="ja-JP" sz="1100">
                  <a:solidFill>
                    <a:sysClr val="windowText" lastClr="000000"/>
                  </a:solidFill>
                  <a:latin typeface="+mn-ea"/>
                  <a:ea typeface="+mn-ea"/>
                  <a:cs typeface="+mn-cs"/>
                </a:endParaRPr>
              </a:p>
            </xdr:txBody>
          </xdr:sp>
          <xdr:sp macro="" textlink="">
            <xdr:nvSpPr>
              <xdr:cNvPr id="167" name="テキスト ボックス 166"/>
              <xdr:cNvSpPr txBox="1"/>
            </xdr:nvSpPr>
            <xdr:spPr>
              <a:xfrm>
                <a:off x="2981699" y="42721493"/>
                <a:ext cx="1746343"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公募・補助</a:t>
                </a:r>
                <a:r>
                  <a:rPr kumimoji="1" lang="en-US" altLang="ja-JP" sz="1100">
                    <a:latin typeface="+mn-ea"/>
                    <a:ea typeface="+mn-ea"/>
                  </a:rPr>
                  <a:t>】</a:t>
                </a:r>
                <a:endParaRPr kumimoji="1" lang="ja-JP" altLang="en-US" sz="1100">
                  <a:latin typeface="+mn-ea"/>
                  <a:ea typeface="+mn-ea"/>
                </a:endParaRPr>
              </a:p>
            </xdr:txBody>
          </xdr:sp>
          <xdr:sp macro="" textlink="">
            <xdr:nvSpPr>
              <xdr:cNvPr id="168" name="テキスト ボックス 167"/>
              <xdr:cNvSpPr txBox="1"/>
            </xdr:nvSpPr>
            <xdr:spPr>
              <a:xfrm>
                <a:off x="3000375" y="42975960"/>
                <a:ext cx="1564528" cy="9805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latin typeface="+mn-ea"/>
                    <a:ea typeface="+mn-ea"/>
                    <a:cs typeface="+mn-cs"/>
                  </a:rPr>
                  <a:t>C:</a:t>
                </a:r>
                <a:r>
                  <a:rPr lang="ja-JP" altLang="en-US" sz="1100">
                    <a:solidFill>
                      <a:schemeClr val="dk1"/>
                    </a:solidFill>
                    <a:latin typeface="+mn-ea"/>
                    <a:ea typeface="+mn-ea"/>
                    <a:cs typeface="+mn-cs"/>
                  </a:rPr>
                  <a:t>国際</a:t>
                </a:r>
                <a:r>
                  <a:rPr lang="ja-JP" altLang="en-US" sz="1100">
                    <a:solidFill>
                      <a:sysClr val="windowText" lastClr="000000"/>
                    </a:solidFill>
                    <a:latin typeface="+mn-ea"/>
                    <a:ea typeface="+mn-ea"/>
                    <a:cs typeface="+mn-cs"/>
                  </a:rPr>
                  <a:t>共同製作映画支援事業</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ysClr val="windowText" lastClr="000000"/>
                    </a:solidFill>
                    <a:latin typeface="+mn-ea"/>
                    <a:ea typeface="+mn-ea"/>
                    <a:cs typeface="+mn-cs"/>
                  </a:rPr>
                  <a:t>(</a:t>
                </a:r>
                <a:r>
                  <a:rPr kumimoji="1" lang="ja-JP" altLang="ja-JP" sz="1100">
                    <a:solidFill>
                      <a:schemeClr val="dk1"/>
                    </a:solidFill>
                    <a:effectLst/>
                    <a:latin typeface="+mn-lt"/>
                    <a:ea typeface="+mn-ea"/>
                    <a:cs typeface="+mn-cs"/>
                  </a:rPr>
                  <a:t>民間会社全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団体</a:t>
                </a:r>
                <a:r>
                  <a:rPr lang="ja-JP" altLang="en-US" sz="1100">
                    <a:solidFill>
                      <a:sysClr val="windowText" lastClr="000000"/>
                    </a:solidFill>
                    <a:latin typeface="+mn-ea"/>
                    <a:ea typeface="+mn-ea"/>
                    <a:cs typeface="+mn-cs"/>
                  </a:rPr>
                  <a:t>）</a:t>
                </a:r>
                <a:endParaRPr lang="en-US" altLang="ja-JP" sz="1100">
                  <a:solidFill>
                    <a:sysClr val="windowText" lastClr="000000"/>
                  </a:solidFill>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sp macro="" textlink="">
            <xdr:nvSpPr>
              <xdr:cNvPr id="169" name="テキスト ボックス 168"/>
              <xdr:cNvSpPr txBox="1"/>
            </xdr:nvSpPr>
            <xdr:spPr>
              <a:xfrm>
                <a:off x="4606406" y="42719625"/>
                <a:ext cx="2334663" cy="278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sp macro="" textlink="">
            <xdr:nvSpPr>
              <xdr:cNvPr id="170" name="テキスト ボックス 169"/>
              <xdr:cNvSpPr txBox="1"/>
            </xdr:nvSpPr>
            <xdr:spPr>
              <a:xfrm>
                <a:off x="4850279" y="42975960"/>
                <a:ext cx="1749919" cy="9423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a:solidFill>
                      <a:schemeClr val="dk1"/>
                    </a:solidFill>
                    <a:latin typeface="+mn-ea"/>
                    <a:ea typeface="+mn-ea"/>
                    <a:cs typeface="+mn-cs"/>
                  </a:rPr>
                  <a:t>D:</a:t>
                </a:r>
                <a:r>
                  <a:rPr lang="ja-JP" altLang="ja-JP" sz="1100">
                    <a:solidFill>
                      <a:schemeClr val="dk1"/>
                    </a:solidFill>
                    <a:latin typeface="+mn-ea"/>
                    <a:ea typeface="+mn-ea"/>
                    <a:cs typeface="+mn-cs"/>
                  </a:rPr>
                  <a:t>特定非営利活動法人ジャパン・フィルムコミッション</a:t>
                </a:r>
                <a:endParaRPr lang="en-US" altLang="ja-JP" sz="1100">
                  <a:solidFill>
                    <a:schemeClr val="dk1"/>
                  </a:solidFill>
                  <a:latin typeface="+mn-ea"/>
                  <a:ea typeface="+mn-ea"/>
                  <a:cs typeface="+mn-cs"/>
                </a:endParaRPr>
              </a:p>
              <a:p>
                <a:pPr algn="ctr"/>
                <a:r>
                  <a:rPr lang="en-US" altLang="ja-JP" sz="1100">
                    <a:solidFill>
                      <a:sysClr val="windowText" lastClr="000000"/>
                    </a:solidFill>
                    <a:latin typeface="+mn-ea"/>
                    <a:ea typeface="+mn-ea"/>
                    <a:cs typeface="+mn-cs"/>
                  </a:rPr>
                  <a:t>8</a:t>
                </a:r>
                <a:r>
                  <a:rPr lang="ja-JP" altLang="en-US" sz="1100">
                    <a:solidFill>
                      <a:sysClr val="windowText" lastClr="000000"/>
                    </a:solidFill>
                    <a:latin typeface="+mn-ea"/>
                    <a:ea typeface="+mn-ea"/>
                    <a:cs typeface="+mn-cs"/>
                  </a:rPr>
                  <a:t>百</a:t>
                </a:r>
                <a:r>
                  <a:rPr lang="ja-JP" altLang="en-US" sz="1100">
                    <a:solidFill>
                      <a:schemeClr val="dk1"/>
                    </a:solidFill>
                    <a:latin typeface="+mn-ea"/>
                    <a:ea typeface="+mn-ea"/>
                    <a:cs typeface="+mn-cs"/>
                  </a:rPr>
                  <a:t>万円</a:t>
                </a:r>
                <a:endParaRPr kumimoji="1" lang="ja-JP" altLang="en-US" sz="1100">
                  <a:latin typeface="+mn-ea"/>
                  <a:ea typeface="+mn-ea"/>
                </a:endParaRPr>
              </a:p>
            </xdr:txBody>
          </xdr:sp>
          <xdr:sp macro="" textlink="">
            <xdr:nvSpPr>
              <xdr:cNvPr id="171" name="テキスト ボックス 170"/>
              <xdr:cNvSpPr txBox="1"/>
            </xdr:nvSpPr>
            <xdr:spPr>
              <a:xfrm>
                <a:off x="6822981" y="42736996"/>
                <a:ext cx="2120931" cy="260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n-ea"/>
                    <a:ea typeface="+mn-ea"/>
                  </a:rPr>
                  <a:t>委託</a:t>
                </a:r>
                <a:r>
                  <a:rPr kumimoji="1" lang="en-US" altLang="ja-JP" sz="1100">
                    <a:latin typeface="+mn-ea"/>
                    <a:ea typeface="+mn-ea"/>
                  </a:rPr>
                  <a:t>【</a:t>
                </a:r>
                <a:r>
                  <a:rPr kumimoji="1" lang="ja-JP" altLang="en-US" sz="1100">
                    <a:latin typeface="+mn-ea"/>
                    <a:ea typeface="+mn-ea"/>
                  </a:rPr>
                  <a:t>一般競争入札</a:t>
                </a:r>
                <a:r>
                  <a:rPr kumimoji="1" lang="en-US" altLang="ja-JP" sz="1100">
                    <a:latin typeface="+mn-ea"/>
                    <a:ea typeface="+mn-ea"/>
                  </a:rPr>
                  <a:t>】</a:t>
                </a:r>
                <a:endParaRPr kumimoji="1" lang="ja-JP" altLang="en-US" sz="1100">
                  <a:latin typeface="+mn-ea"/>
                  <a:ea typeface="+mn-ea"/>
                </a:endParaRPr>
              </a:p>
            </xdr:txBody>
          </xdr:sp>
          <xdr:sp macro="" textlink="">
            <xdr:nvSpPr>
              <xdr:cNvPr id="172" name="テキスト ボックス 171"/>
              <xdr:cNvSpPr txBox="1"/>
            </xdr:nvSpPr>
            <xdr:spPr>
              <a:xfrm>
                <a:off x="7044298" y="42975960"/>
                <a:ext cx="1749158" cy="8497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altLang="ja-JP" sz="1100" baseline="0" smtClean="0">
                    <a:solidFill>
                      <a:schemeClr val="dk1"/>
                    </a:solidFill>
                    <a:latin typeface="+mn-ea"/>
                    <a:ea typeface="+mn-ea"/>
                    <a:cs typeface="+mn-cs"/>
                  </a:rPr>
                  <a:t>E:</a:t>
                </a:r>
                <a:r>
                  <a:rPr lang="ja-JP" altLang="en-US" sz="1100" baseline="0" smtClean="0">
                    <a:solidFill>
                      <a:schemeClr val="dk1"/>
                    </a:solidFill>
                    <a:latin typeface="+mn-ea"/>
                    <a:ea typeface="+mn-ea"/>
                    <a:cs typeface="+mn-cs"/>
                  </a:rPr>
                  <a:t>株式会社ネクスタイル</a:t>
                </a:r>
                <a:endParaRPr lang="en-US" altLang="ja-JP" sz="1100" baseline="0" smtClean="0">
                  <a:solidFill>
                    <a:schemeClr val="dk1"/>
                  </a:solidFill>
                  <a:latin typeface="+mn-ea"/>
                  <a:ea typeface="+mn-ea"/>
                  <a:cs typeface="+mn-cs"/>
                </a:endParaRPr>
              </a:p>
              <a:p>
                <a:pPr algn="ctr"/>
                <a:r>
                  <a:rPr lang="en-US" altLang="ja-JP" sz="1100" baseline="0" smtClean="0">
                    <a:solidFill>
                      <a:schemeClr val="dk1"/>
                    </a:solidFill>
                    <a:latin typeface="+mn-ea"/>
                    <a:ea typeface="+mn-ea"/>
                    <a:cs typeface="+mn-cs"/>
                  </a:rPr>
                  <a:t>1</a:t>
                </a:r>
                <a:r>
                  <a:rPr lang="ja-JP" altLang="en-US" sz="1100" baseline="0" smtClean="0">
                    <a:solidFill>
                      <a:schemeClr val="dk1"/>
                    </a:solidFill>
                    <a:latin typeface="+mn-ea"/>
                    <a:ea typeface="+mn-ea"/>
                    <a:cs typeface="+mn-cs"/>
                  </a:rPr>
                  <a:t>百万円</a:t>
                </a:r>
                <a:endParaRPr kumimoji="1" lang="ja-JP" altLang="en-US" sz="1400">
                  <a:latin typeface="+mn-ea"/>
                  <a:ea typeface="+mn-ea"/>
                </a:endParaRPr>
              </a:p>
            </xdr:txBody>
          </xdr:sp>
          <xdr:sp macro="" textlink="">
            <xdr:nvSpPr>
              <xdr:cNvPr id="173" name="テキスト ボックス 172"/>
              <xdr:cNvSpPr txBox="1"/>
            </xdr:nvSpPr>
            <xdr:spPr>
              <a:xfrm>
                <a:off x="1291012" y="42721493"/>
                <a:ext cx="1129925"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補助</a:t>
                </a:r>
                <a:r>
                  <a:rPr kumimoji="1" lang="en-US" altLang="ja-JP" sz="1100">
                    <a:latin typeface="+mn-ea"/>
                    <a:ea typeface="+mn-ea"/>
                  </a:rPr>
                  <a:t>】</a:t>
                </a:r>
                <a:endParaRPr kumimoji="1" lang="ja-JP" altLang="en-US" sz="1100">
                  <a:latin typeface="+mn-ea"/>
                  <a:ea typeface="+mn-ea"/>
                </a:endParaRPr>
              </a:p>
            </xdr:txBody>
          </xdr:sp>
        </xdr:grpSp>
        <xdr:cxnSp macro="">
          <xdr:nvCxnSpPr>
            <xdr:cNvPr id="135" name="直線矢印コネクタ 134"/>
            <xdr:cNvCxnSpPr/>
          </xdr:nvCxnSpPr>
          <xdr:spPr>
            <a:xfrm>
              <a:off x="2010833" y="44525019"/>
              <a:ext cx="0" cy="290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6" name="直線矢印コネクタ 135"/>
            <xdr:cNvCxnSpPr/>
          </xdr:nvCxnSpPr>
          <xdr:spPr>
            <a:xfrm>
              <a:off x="3860270" y="48196499"/>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7" name="直線矢印コネクタ 136"/>
            <xdr:cNvCxnSpPr/>
          </xdr:nvCxnSpPr>
          <xdr:spPr>
            <a:xfrm>
              <a:off x="5725583" y="47759937"/>
              <a:ext cx="0" cy="619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8" name="直線矢印コネクタ 137"/>
            <xdr:cNvCxnSpPr/>
          </xdr:nvCxnSpPr>
          <xdr:spPr>
            <a:xfrm>
              <a:off x="1809750" y="47466250"/>
              <a:ext cx="0" cy="8810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9" name="直線矢印コネクタ 138"/>
            <xdr:cNvCxnSpPr/>
          </xdr:nvCxnSpPr>
          <xdr:spPr>
            <a:xfrm>
              <a:off x="7228417" y="48101250"/>
              <a:ext cx="0" cy="3492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0" name="直線矢印コネクタ 139"/>
            <xdr:cNvCxnSpPr/>
          </xdr:nvCxnSpPr>
          <xdr:spPr>
            <a:xfrm>
              <a:off x="9257771" y="48093312"/>
              <a:ext cx="0" cy="333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1" name="直線コネクタ 140"/>
            <xdr:cNvCxnSpPr/>
          </xdr:nvCxnSpPr>
          <xdr:spPr>
            <a:xfrm>
              <a:off x="7228417" y="48109187"/>
              <a:ext cx="2029354"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xdr:cNvCxnSpPr/>
          </xdr:nvCxnSpPr>
          <xdr:spPr>
            <a:xfrm>
              <a:off x="8233833" y="47759937"/>
              <a:ext cx="0" cy="357188"/>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43" name="直線コネクタ 142"/>
            <xdr:cNvCxnSpPr/>
          </xdr:nvCxnSpPr>
          <xdr:spPr>
            <a:xfrm>
              <a:off x="5114395" y="40393936"/>
              <a:ext cx="0" cy="3492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 name="直線コネクタ 143"/>
            <xdr:cNvCxnSpPr/>
          </xdr:nvCxnSpPr>
          <xdr:spPr>
            <a:xfrm>
              <a:off x="2460625" y="40735249"/>
              <a:ext cx="70220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直線コネクタ 144"/>
            <xdr:cNvCxnSpPr/>
          </xdr:nvCxnSpPr>
          <xdr:spPr>
            <a:xfrm>
              <a:off x="2444750" y="40735249"/>
              <a:ext cx="0" cy="2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6" name="直線コネクタ 145"/>
            <xdr:cNvCxnSpPr/>
          </xdr:nvCxnSpPr>
          <xdr:spPr>
            <a:xfrm>
              <a:off x="1881187" y="42539708"/>
              <a:ext cx="20663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 name="直線コネクタ 146"/>
            <xdr:cNvCxnSpPr/>
          </xdr:nvCxnSpPr>
          <xdr:spPr>
            <a:xfrm flipH="1">
              <a:off x="2571750" y="42333333"/>
              <a:ext cx="515" cy="2143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 name="直線矢印コネクタ 147"/>
            <xdr:cNvCxnSpPr/>
          </xdr:nvCxnSpPr>
          <xdr:spPr>
            <a:xfrm>
              <a:off x="1897062" y="42539708"/>
              <a:ext cx="0" cy="2857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9" name="直線矢印コネクタ 148"/>
            <xdr:cNvCxnSpPr/>
          </xdr:nvCxnSpPr>
          <xdr:spPr>
            <a:xfrm>
              <a:off x="3939645" y="42563520"/>
              <a:ext cx="0" cy="2143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xdr:cNvCxnSpPr/>
          </xdr:nvCxnSpPr>
          <xdr:spPr>
            <a:xfrm>
              <a:off x="6643687" y="42261895"/>
              <a:ext cx="0" cy="2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4" name="直線コネクタ 153"/>
            <xdr:cNvCxnSpPr/>
          </xdr:nvCxnSpPr>
          <xdr:spPr>
            <a:xfrm>
              <a:off x="5831417" y="42547645"/>
              <a:ext cx="211402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 name="直線矢印コネクタ 154"/>
            <xdr:cNvCxnSpPr/>
          </xdr:nvCxnSpPr>
          <xdr:spPr>
            <a:xfrm>
              <a:off x="5839354" y="42547645"/>
              <a:ext cx="0" cy="2857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6" name="直線矢印コネクタ 155"/>
            <xdr:cNvCxnSpPr/>
          </xdr:nvCxnSpPr>
          <xdr:spPr>
            <a:xfrm>
              <a:off x="7961312" y="42547645"/>
              <a:ext cx="0" cy="3095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7" name="直線コネクタ 156"/>
            <xdr:cNvCxnSpPr/>
          </xdr:nvCxnSpPr>
          <xdr:spPr>
            <a:xfrm>
              <a:off x="9482667" y="40735249"/>
              <a:ext cx="0" cy="5183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8" name="直線コネクタ 157"/>
            <xdr:cNvCxnSpPr/>
          </xdr:nvCxnSpPr>
          <xdr:spPr>
            <a:xfrm flipH="1">
              <a:off x="2161646" y="45918436"/>
              <a:ext cx="73210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9" name="直線矢印コネクタ 158"/>
            <xdr:cNvCxnSpPr/>
          </xdr:nvCxnSpPr>
          <xdr:spPr>
            <a:xfrm>
              <a:off x="2161646" y="45950187"/>
              <a:ext cx="0" cy="3254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0" name="直線矢印コネクタ 159"/>
            <xdr:cNvCxnSpPr/>
          </xdr:nvCxnSpPr>
          <xdr:spPr>
            <a:xfrm>
              <a:off x="4124855" y="45950187"/>
              <a:ext cx="0" cy="3254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1" name="直線矢印コネクタ 160"/>
            <xdr:cNvCxnSpPr/>
          </xdr:nvCxnSpPr>
          <xdr:spPr>
            <a:xfrm>
              <a:off x="6207125" y="45950187"/>
              <a:ext cx="0" cy="3254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2" name="直線矢印コネクタ 161"/>
            <xdr:cNvCxnSpPr/>
          </xdr:nvCxnSpPr>
          <xdr:spPr>
            <a:xfrm>
              <a:off x="8252354" y="45950187"/>
              <a:ext cx="0" cy="3254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63" name="テキスト ボックス 162"/>
            <xdr:cNvSpPr txBox="1"/>
          </xdr:nvSpPr>
          <xdr:spPr>
            <a:xfrm>
              <a:off x="2899833" y="48440694"/>
              <a:ext cx="1883835" cy="32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latin typeface="+mn-ea"/>
                  <a:ea typeface="+mn-ea"/>
                </a:rPr>
                <a:t>委託</a:t>
              </a:r>
              <a:r>
                <a:rPr kumimoji="1" lang="en-US" altLang="ja-JP" sz="900">
                  <a:latin typeface="+mn-ea"/>
                  <a:ea typeface="+mn-ea"/>
                </a:rPr>
                <a:t>【</a:t>
              </a:r>
              <a:r>
                <a:rPr kumimoji="1" lang="ja-JP" altLang="en-US" sz="900">
                  <a:latin typeface="+mn-ea"/>
                  <a:ea typeface="+mn-ea"/>
                </a:rPr>
                <a:t>総合評価入札</a:t>
              </a:r>
              <a:r>
                <a:rPr kumimoji="1" lang="en-US" altLang="ja-JP" sz="900">
                  <a:latin typeface="+mn-ea"/>
                  <a:ea typeface="+mn-ea"/>
                </a:rPr>
                <a:t>】</a:t>
              </a:r>
              <a:endParaRPr kumimoji="1" lang="ja-JP" altLang="en-US" sz="900">
                <a:latin typeface="+mn-ea"/>
                <a:ea typeface="+mn-ea"/>
              </a:endParaRPr>
            </a:p>
          </xdr:txBody>
        </xdr:sp>
        <xdr:sp macro="" textlink="">
          <xdr:nvSpPr>
            <xdr:cNvPr id="164" name="テキスト ボックス 163"/>
            <xdr:cNvSpPr txBox="1"/>
          </xdr:nvSpPr>
          <xdr:spPr>
            <a:xfrm>
              <a:off x="4686292" y="48440694"/>
              <a:ext cx="1625790" cy="295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800">
                  <a:latin typeface="+mn-ea"/>
                  <a:ea typeface="+mn-ea"/>
                </a:rPr>
                <a:t>委託</a:t>
              </a:r>
              <a:r>
                <a:rPr kumimoji="1" lang="en-US" altLang="ja-JP" sz="800">
                  <a:latin typeface="+mn-ea"/>
                  <a:ea typeface="+mn-ea"/>
                </a:rPr>
                <a:t>【</a:t>
              </a:r>
              <a:r>
                <a:rPr kumimoji="1" lang="ja-JP" altLang="en-US" sz="800">
                  <a:latin typeface="+mn-ea"/>
                  <a:ea typeface="+mn-ea"/>
                </a:rPr>
                <a:t>随意契約（企画競争）</a:t>
              </a:r>
              <a:r>
                <a:rPr kumimoji="1" lang="en-US" altLang="ja-JP" sz="800">
                  <a:latin typeface="+mn-ea"/>
                  <a:ea typeface="+mn-ea"/>
                </a:rPr>
                <a:t>】</a:t>
              </a:r>
              <a:endParaRPr kumimoji="1" lang="ja-JP" altLang="en-US" sz="800">
                <a:latin typeface="+mn-ea"/>
                <a:ea typeface="+mn-ea"/>
              </a:endParaRPr>
            </a:p>
          </xdr:txBody>
        </xdr:sp>
        <xdr:sp macro="" textlink="">
          <xdr:nvSpPr>
            <xdr:cNvPr id="165" name="テキスト ボックス 164"/>
            <xdr:cNvSpPr txBox="1"/>
          </xdr:nvSpPr>
          <xdr:spPr>
            <a:xfrm>
              <a:off x="6345332" y="48557111"/>
              <a:ext cx="1862665" cy="295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800">
                  <a:latin typeface="+mn-ea"/>
                  <a:ea typeface="+mn-ea"/>
                </a:rPr>
                <a:t>委託</a:t>
              </a:r>
              <a:r>
                <a:rPr kumimoji="1" lang="en-US" altLang="ja-JP" sz="800">
                  <a:latin typeface="+mn-ea"/>
                  <a:ea typeface="+mn-ea"/>
                </a:rPr>
                <a:t>【</a:t>
              </a:r>
              <a:r>
                <a:rPr kumimoji="1" lang="ja-JP" altLang="en-US" sz="800">
                  <a:latin typeface="+mn-ea"/>
                  <a:ea typeface="+mn-ea"/>
                </a:rPr>
                <a:t>随意契約（企画競争）</a:t>
              </a:r>
              <a:r>
                <a:rPr kumimoji="1" lang="en-US" altLang="ja-JP" sz="800">
                  <a:latin typeface="+mn-ea"/>
                  <a:ea typeface="+mn-ea"/>
                </a:rPr>
                <a:t>】</a:t>
              </a:r>
              <a:endParaRPr kumimoji="1" lang="ja-JP" altLang="en-US" sz="800">
                <a:latin typeface="+mn-ea"/>
                <a:ea typeface="+mn-ea"/>
              </a:endParaRPr>
            </a:p>
          </xdr:txBody>
        </xdr:sp>
      </xdr:grpSp>
      <xdr:sp macro="" textlink="">
        <xdr:nvSpPr>
          <xdr:cNvPr id="176" name="テキスト ボックス 175"/>
          <xdr:cNvSpPr txBox="1"/>
        </xdr:nvSpPr>
        <xdr:spPr>
          <a:xfrm>
            <a:off x="6064251" y="46153917"/>
            <a:ext cx="1524000" cy="715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ja-JP" sz="1100">
                <a:solidFill>
                  <a:schemeClr val="dk1"/>
                </a:solidFill>
                <a:latin typeface="+mn-lt"/>
                <a:ea typeface="+mn-ea"/>
                <a:cs typeface="+mn-cs"/>
              </a:rPr>
              <a:t>全国ロケーションデータベースの運営</a:t>
            </a:r>
            <a:endParaRPr kumimoji="1" lang="ja-JP" altLang="en-US" sz="1100">
              <a:latin typeface="+mn-ea"/>
              <a:ea typeface="+mn-ea"/>
            </a:endParaRPr>
          </a:p>
        </xdr:txBody>
      </xdr:sp>
    </xdr:grpSp>
    <xdr:clientData/>
  </xdr:twoCellAnchor>
  <xdr:twoCellAnchor>
    <xdr:from>
      <xdr:col>33</xdr:col>
      <xdr:colOff>190500</xdr:colOff>
      <xdr:row>724</xdr:row>
      <xdr:rowOff>243417</xdr:rowOff>
    </xdr:from>
    <xdr:to>
      <xdr:col>33</xdr:col>
      <xdr:colOff>197290</xdr:colOff>
      <xdr:row>725</xdr:row>
      <xdr:rowOff>220538</xdr:rowOff>
    </xdr:to>
    <xdr:cxnSp macro="">
      <xdr:nvCxnSpPr>
        <xdr:cNvPr id="177" name="直線コネクタ 176"/>
        <xdr:cNvCxnSpPr/>
      </xdr:nvCxnSpPr>
      <xdr:spPr>
        <a:xfrm flipH="1">
          <a:off x="6826250" y="45381334"/>
          <a:ext cx="6790" cy="3263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148167</xdr:colOff>
      <xdr:row>751</xdr:row>
      <xdr:rowOff>56023</xdr:rowOff>
    </xdr:from>
    <xdr:to>
      <xdr:col>23</xdr:col>
      <xdr:colOff>77072</xdr:colOff>
      <xdr:row>752</xdr:row>
      <xdr:rowOff>229247</xdr:rowOff>
    </xdr:to>
    <xdr:sp macro="" textlink="">
      <xdr:nvSpPr>
        <xdr:cNvPr id="178" name="大かっこ 177"/>
        <xdr:cNvSpPr/>
      </xdr:nvSpPr>
      <xdr:spPr>
        <a:xfrm>
          <a:off x="2963334" y="55713773"/>
          <a:ext cx="1738655" cy="8399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8</xdr:col>
      <xdr:colOff>63499</xdr:colOff>
      <xdr:row>726</xdr:row>
      <xdr:rowOff>258981</xdr:rowOff>
    </xdr:from>
    <xdr:to>
      <xdr:col>17</xdr:col>
      <xdr:colOff>72463</xdr:colOff>
      <xdr:row>729</xdr:row>
      <xdr:rowOff>36730</xdr:rowOff>
    </xdr:to>
    <xdr:sp macro="" textlink="">
      <xdr:nvSpPr>
        <xdr:cNvPr id="180" name="大かっこ 179"/>
        <xdr:cNvSpPr/>
      </xdr:nvSpPr>
      <xdr:spPr>
        <a:xfrm>
          <a:off x="1672166" y="47185481"/>
          <a:ext cx="1818714" cy="825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84667</xdr:colOff>
      <xdr:row>721</xdr:row>
      <xdr:rowOff>52915</xdr:rowOff>
    </xdr:from>
    <xdr:to>
      <xdr:col>43</xdr:col>
      <xdr:colOff>31750</xdr:colOff>
      <xdr:row>723</xdr:row>
      <xdr:rowOff>243416</xdr:rowOff>
    </xdr:to>
    <xdr:sp macro="" textlink="">
      <xdr:nvSpPr>
        <xdr:cNvPr id="87" name="右中かっこ 86"/>
        <xdr:cNvSpPr/>
      </xdr:nvSpPr>
      <xdr:spPr bwMode="auto">
        <a:xfrm>
          <a:off x="8530167" y="43973748"/>
          <a:ext cx="148166" cy="889001"/>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clientData/>
  </xdr:twoCellAnchor>
  <xdr:twoCellAnchor>
    <xdr:from>
      <xdr:col>43</xdr:col>
      <xdr:colOff>11906</xdr:colOff>
      <xdr:row>721</xdr:row>
      <xdr:rowOff>302948</xdr:rowOff>
    </xdr:from>
    <xdr:to>
      <xdr:col>47</xdr:col>
      <xdr:colOff>40813</xdr:colOff>
      <xdr:row>723</xdr:row>
      <xdr:rowOff>71409</xdr:rowOff>
    </xdr:to>
    <xdr:sp macro="" textlink="">
      <xdr:nvSpPr>
        <xdr:cNvPr id="88" name="テキスト ボックス 87"/>
        <xdr:cNvSpPr txBox="1"/>
      </xdr:nvSpPr>
      <xdr:spPr bwMode="auto">
        <a:xfrm>
          <a:off x="8658489" y="44223781"/>
          <a:ext cx="833241" cy="466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19050</xdr:rowOff>
        </xdr:from>
        <xdr:to>
          <xdr:col>48</xdr:col>
          <xdr:colOff>57150</xdr:colOff>
          <xdr:row>51</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161925</xdr:colOff>
          <xdr:row>1076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12" zoomScale="75" zoomScaleNormal="75" zoomScaleSheetLayoutView="75" zoomScalePageLayoutView="85" workbookViewId="0">
      <selection activeCell="J915" sqref="J915:O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4" t="s">
        <v>0</v>
      </c>
      <c r="AK2" s="554"/>
      <c r="AL2" s="554"/>
      <c r="AM2" s="554"/>
      <c r="AN2" s="554"/>
      <c r="AO2" s="554"/>
      <c r="AP2" s="554"/>
      <c r="AQ2" s="822" t="s">
        <v>483</v>
      </c>
      <c r="AR2" s="822"/>
      <c r="AS2" s="52" t="str">
        <f>IF(OR(AQ2="　", AQ2=""), "", "-")</f>
        <v/>
      </c>
      <c r="AT2" s="823">
        <v>336</v>
      </c>
      <c r="AU2" s="823"/>
      <c r="AV2" s="53" t="str">
        <f>IF(AW2="", "", "-")</f>
        <v/>
      </c>
      <c r="AW2" s="824"/>
      <c r="AX2" s="824"/>
    </row>
    <row r="3" spans="1:50" ht="21" customHeight="1" thickBot="1" x14ac:dyDescent="0.2">
      <c r="A3" s="746" t="s">
        <v>383</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509</v>
      </c>
      <c r="AK3" s="748"/>
      <c r="AL3" s="748"/>
      <c r="AM3" s="748"/>
      <c r="AN3" s="748"/>
      <c r="AO3" s="748"/>
      <c r="AP3" s="748"/>
      <c r="AQ3" s="748"/>
      <c r="AR3" s="748"/>
      <c r="AS3" s="748"/>
      <c r="AT3" s="748"/>
      <c r="AU3" s="748"/>
      <c r="AV3" s="748"/>
      <c r="AW3" s="748"/>
      <c r="AX3" s="24" t="s">
        <v>74</v>
      </c>
    </row>
    <row r="4" spans="1:50" ht="24.75" customHeight="1" x14ac:dyDescent="0.15">
      <c r="A4" s="579" t="s">
        <v>29</v>
      </c>
      <c r="B4" s="580"/>
      <c r="C4" s="580"/>
      <c r="D4" s="580"/>
      <c r="E4" s="580"/>
      <c r="F4" s="580"/>
      <c r="G4" s="556" t="s">
        <v>510</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511</v>
      </c>
      <c r="AF4" s="562"/>
      <c r="AG4" s="562"/>
      <c r="AH4" s="562"/>
      <c r="AI4" s="562"/>
      <c r="AJ4" s="562"/>
      <c r="AK4" s="562"/>
      <c r="AL4" s="562"/>
      <c r="AM4" s="562"/>
      <c r="AN4" s="562"/>
      <c r="AO4" s="562"/>
      <c r="AP4" s="563"/>
      <c r="AQ4" s="564" t="s">
        <v>2</v>
      </c>
      <c r="AR4" s="559"/>
      <c r="AS4" s="559"/>
      <c r="AT4" s="559"/>
      <c r="AU4" s="559"/>
      <c r="AV4" s="559"/>
      <c r="AW4" s="559"/>
      <c r="AX4" s="565"/>
    </row>
    <row r="5" spans="1:50" ht="30" customHeight="1" x14ac:dyDescent="0.15">
      <c r="A5" s="566" t="s">
        <v>76</v>
      </c>
      <c r="B5" s="567"/>
      <c r="C5" s="567"/>
      <c r="D5" s="567"/>
      <c r="E5" s="567"/>
      <c r="F5" s="568"/>
      <c r="G5" s="734" t="s">
        <v>187</v>
      </c>
      <c r="H5" s="735"/>
      <c r="I5" s="735"/>
      <c r="J5" s="735"/>
      <c r="K5" s="735"/>
      <c r="L5" s="735"/>
      <c r="M5" s="736" t="s">
        <v>75</v>
      </c>
      <c r="N5" s="737"/>
      <c r="O5" s="737"/>
      <c r="P5" s="737"/>
      <c r="Q5" s="737"/>
      <c r="R5" s="738"/>
      <c r="S5" s="739" t="s">
        <v>140</v>
      </c>
      <c r="T5" s="735"/>
      <c r="U5" s="735"/>
      <c r="V5" s="735"/>
      <c r="W5" s="735"/>
      <c r="X5" s="740"/>
      <c r="Y5" s="572" t="s">
        <v>3</v>
      </c>
      <c r="Z5" s="298"/>
      <c r="AA5" s="298"/>
      <c r="AB5" s="298"/>
      <c r="AC5" s="298"/>
      <c r="AD5" s="299"/>
      <c r="AE5" s="573" t="s">
        <v>512</v>
      </c>
      <c r="AF5" s="574"/>
      <c r="AG5" s="574"/>
      <c r="AH5" s="574"/>
      <c r="AI5" s="574"/>
      <c r="AJ5" s="574"/>
      <c r="AK5" s="574"/>
      <c r="AL5" s="574"/>
      <c r="AM5" s="574"/>
      <c r="AN5" s="574"/>
      <c r="AO5" s="574"/>
      <c r="AP5" s="575"/>
      <c r="AQ5" s="576" t="s">
        <v>513</v>
      </c>
      <c r="AR5" s="577"/>
      <c r="AS5" s="577"/>
      <c r="AT5" s="577"/>
      <c r="AU5" s="577"/>
      <c r="AV5" s="577"/>
      <c r="AW5" s="577"/>
      <c r="AX5" s="578"/>
    </row>
    <row r="6" spans="1:50" ht="39" customHeight="1" x14ac:dyDescent="0.15">
      <c r="A6" s="581" t="s">
        <v>4</v>
      </c>
      <c r="B6" s="582"/>
      <c r="C6" s="582"/>
      <c r="D6" s="582"/>
      <c r="E6" s="582"/>
      <c r="F6" s="582"/>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514</v>
      </c>
      <c r="H7" s="342"/>
      <c r="I7" s="342"/>
      <c r="J7" s="342"/>
      <c r="K7" s="342"/>
      <c r="L7" s="342"/>
      <c r="M7" s="342"/>
      <c r="N7" s="342"/>
      <c r="O7" s="342"/>
      <c r="P7" s="342"/>
      <c r="Q7" s="342"/>
      <c r="R7" s="342"/>
      <c r="S7" s="342"/>
      <c r="T7" s="342"/>
      <c r="U7" s="342"/>
      <c r="V7" s="342"/>
      <c r="W7" s="342"/>
      <c r="X7" s="343"/>
      <c r="Y7" s="836" t="s">
        <v>5</v>
      </c>
      <c r="Z7" s="324"/>
      <c r="AA7" s="324"/>
      <c r="AB7" s="324"/>
      <c r="AC7" s="324"/>
      <c r="AD7" s="837"/>
      <c r="AE7" s="827" t="s">
        <v>581</v>
      </c>
      <c r="AF7" s="827"/>
      <c r="AG7" s="827"/>
      <c r="AH7" s="827"/>
      <c r="AI7" s="827"/>
      <c r="AJ7" s="827"/>
      <c r="AK7" s="827"/>
      <c r="AL7" s="827"/>
      <c r="AM7" s="827"/>
      <c r="AN7" s="827"/>
      <c r="AO7" s="827"/>
      <c r="AP7" s="827"/>
      <c r="AQ7" s="828"/>
      <c r="AR7" s="828"/>
      <c r="AS7" s="828"/>
      <c r="AT7" s="828"/>
      <c r="AU7" s="828"/>
      <c r="AV7" s="828"/>
      <c r="AW7" s="828"/>
      <c r="AX7" s="829"/>
    </row>
    <row r="8" spans="1:50" ht="53.25" customHeight="1" x14ac:dyDescent="0.15">
      <c r="A8" s="338" t="s">
        <v>412</v>
      </c>
      <c r="B8" s="339"/>
      <c r="C8" s="339"/>
      <c r="D8" s="339"/>
      <c r="E8" s="339"/>
      <c r="F8" s="340"/>
      <c r="G8" s="891" t="str">
        <f>入力規則等!A26</f>
        <v>クールジャパン、知的財産</v>
      </c>
      <c r="H8" s="598"/>
      <c r="I8" s="598"/>
      <c r="J8" s="598"/>
      <c r="K8" s="598"/>
      <c r="L8" s="598"/>
      <c r="M8" s="598"/>
      <c r="N8" s="598"/>
      <c r="O8" s="598"/>
      <c r="P8" s="598"/>
      <c r="Q8" s="598"/>
      <c r="R8" s="598"/>
      <c r="S8" s="598"/>
      <c r="T8" s="598"/>
      <c r="U8" s="598"/>
      <c r="V8" s="598"/>
      <c r="W8" s="598"/>
      <c r="X8" s="892"/>
      <c r="Y8" s="741" t="s">
        <v>413</v>
      </c>
      <c r="Z8" s="742"/>
      <c r="AA8" s="742"/>
      <c r="AB8" s="742"/>
      <c r="AC8" s="742"/>
      <c r="AD8" s="743"/>
      <c r="AE8" s="597" t="str">
        <f>入力規則等!K13</f>
        <v>その他の事項経費</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72" t="s">
        <v>25</v>
      </c>
      <c r="B9" s="673"/>
      <c r="C9" s="673"/>
      <c r="D9" s="673"/>
      <c r="E9" s="673"/>
      <c r="F9" s="673"/>
      <c r="G9" s="625" t="s">
        <v>582</v>
      </c>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7"/>
    </row>
    <row r="10" spans="1:50" ht="111.75" customHeight="1" x14ac:dyDescent="0.15">
      <c r="A10" s="527" t="s">
        <v>34</v>
      </c>
      <c r="B10" s="528"/>
      <c r="C10" s="528"/>
      <c r="D10" s="528"/>
      <c r="E10" s="528"/>
      <c r="F10" s="528"/>
      <c r="G10" s="625" t="s">
        <v>628</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7" t="s">
        <v>6</v>
      </c>
      <c r="B11" s="528"/>
      <c r="C11" s="528"/>
      <c r="D11" s="528"/>
      <c r="E11" s="528"/>
      <c r="F11" s="529"/>
      <c r="G11" s="569" t="str">
        <f>入力規則等!P10</f>
        <v>委託・請負、補助</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50" ht="21" customHeight="1" x14ac:dyDescent="0.15">
      <c r="A12" s="669" t="s">
        <v>26</v>
      </c>
      <c r="B12" s="670"/>
      <c r="C12" s="670"/>
      <c r="D12" s="670"/>
      <c r="E12" s="670"/>
      <c r="F12" s="671"/>
      <c r="G12" s="639"/>
      <c r="H12" s="640"/>
      <c r="I12" s="640"/>
      <c r="J12" s="640"/>
      <c r="K12" s="640"/>
      <c r="L12" s="640"/>
      <c r="M12" s="640"/>
      <c r="N12" s="640"/>
      <c r="O12" s="640"/>
      <c r="P12" s="266" t="s">
        <v>371</v>
      </c>
      <c r="Q12" s="267"/>
      <c r="R12" s="267"/>
      <c r="S12" s="267"/>
      <c r="T12" s="267"/>
      <c r="U12" s="267"/>
      <c r="V12" s="268"/>
      <c r="W12" s="266" t="s">
        <v>372</v>
      </c>
      <c r="X12" s="267"/>
      <c r="Y12" s="267"/>
      <c r="Z12" s="267"/>
      <c r="AA12" s="267"/>
      <c r="AB12" s="267"/>
      <c r="AC12" s="268"/>
      <c r="AD12" s="266" t="s">
        <v>373</v>
      </c>
      <c r="AE12" s="267"/>
      <c r="AF12" s="267"/>
      <c r="AG12" s="267"/>
      <c r="AH12" s="267"/>
      <c r="AI12" s="267"/>
      <c r="AJ12" s="268"/>
      <c r="AK12" s="266" t="s">
        <v>380</v>
      </c>
      <c r="AL12" s="267"/>
      <c r="AM12" s="267"/>
      <c r="AN12" s="267"/>
      <c r="AO12" s="267"/>
      <c r="AP12" s="267"/>
      <c r="AQ12" s="268"/>
      <c r="AR12" s="266" t="s">
        <v>381</v>
      </c>
      <c r="AS12" s="267"/>
      <c r="AT12" s="267"/>
      <c r="AU12" s="267"/>
      <c r="AV12" s="267"/>
      <c r="AW12" s="267"/>
      <c r="AX12" s="602"/>
    </row>
    <row r="13" spans="1:50" ht="21" customHeight="1" x14ac:dyDescent="0.15">
      <c r="A13" s="615"/>
      <c r="B13" s="616"/>
      <c r="C13" s="616"/>
      <c r="D13" s="616"/>
      <c r="E13" s="616"/>
      <c r="F13" s="617"/>
      <c r="G13" s="603" t="s">
        <v>7</v>
      </c>
      <c r="H13" s="604"/>
      <c r="I13" s="609" t="s">
        <v>8</v>
      </c>
      <c r="J13" s="610"/>
      <c r="K13" s="610"/>
      <c r="L13" s="610"/>
      <c r="M13" s="610"/>
      <c r="N13" s="610"/>
      <c r="O13" s="611"/>
      <c r="P13" s="518">
        <v>806</v>
      </c>
      <c r="Q13" s="518"/>
      <c r="R13" s="518"/>
      <c r="S13" s="518"/>
      <c r="T13" s="518"/>
      <c r="U13" s="518"/>
      <c r="V13" s="518"/>
      <c r="W13" s="518">
        <v>690</v>
      </c>
      <c r="X13" s="518"/>
      <c r="Y13" s="518"/>
      <c r="Z13" s="518"/>
      <c r="AA13" s="518"/>
      <c r="AB13" s="518"/>
      <c r="AC13" s="518"/>
      <c r="AD13" s="260">
        <v>687</v>
      </c>
      <c r="AE13" s="261"/>
      <c r="AF13" s="261"/>
      <c r="AG13" s="261"/>
      <c r="AH13" s="261"/>
      <c r="AI13" s="261"/>
      <c r="AJ13" s="262"/>
      <c r="AK13" s="260">
        <v>700</v>
      </c>
      <c r="AL13" s="261"/>
      <c r="AM13" s="261"/>
      <c r="AN13" s="261"/>
      <c r="AO13" s="261"/>
      <c r="AP13" s="261"/>
      <c r="AQ13" s="262"/>
      <c r="AR13" s="833">
        <v>850.7</v>
      </c>
      <c r="AS13" s="834"/>
      <c r="AT13" s="834"/>
      <c r="AU13" s="834"/>
      <c r="AV13" s="834"/>
      <c r="AW13" s="834"/>
      <c r="AX13" s="835"/>
    </row>
    <row r="14" spans="1:50" ht="21" customHeight="1" x14ac:dyDescent="0.15">
      <c r="A14" s="615"/>
      <c r="B14" s="616"/>
      <c r="C14" s="616"/>
      <c r="D14" s="616"/>
      <c r="E14" s="616"/>
      <c r="F14" s="617"/>
      <c r="G14" s="605"/>
      <c r="H14" s="606"/>
      <c r="I14" s="588" t="s">
        <v>9</v>
      </c>
      <c r="J14" s="600"/>
      <c r="K14" s="600"/>
      <c r="L14" s="600"/>
      <c r="M14" s="600"/>
      <c r="N14" s="600"/>
      <c r="O14" s="601"/>
      <c r="P14" s="583" t="s">
        <v>463</v>
      </c>
      <c r="Q14" s="584"/>
      <c r="R14" s="584"/>
      <c r="S14" s="584"/>
      <c r="T14" s="584"/>
      <c r="U14" s="584"/>
      <c r="V14" s="584"/>
      <c r="W14" s="583" t="s">
        <v>516</v>
      </c>
      <c r="X14" s="584"/>
      <c r="Y14" s="584"/>
      <c r="Z14" s="584"/>
      <c r="AA14" s="584"/>
      <c r="AB14" s="584"/>
      <c r="AC14" s="584"/>
      <c r="AD14" s="583" t="s">
        <v>516</v>
      </c>
      <c r="AE14" s="584"/>
      <c r="AF14" s="584"/>
      <c r="AG14" s="584"/>
      <c r="AH14" s="584"/>
      <c r="AI14" s="584"/>
      <c r="AJ14" s="584"/>
      <c r="AK14" s="583" t="s">
        <v>463</v>
      </c>
      <c r="AL14" s="584"/>
      <c r="AM14" s="584"/>
      <c r="AN14" s="584"/>
      <c r="AO14" s="584"/>
      <c r="AP14" s="584"/>
      <c r="AQ14" s="584"/>
      <c r="AR14" s="667"/>
      <c r="AS14" s="667"/>
      <c r="AT14" s="667"/>
      <c r="AU14" s="667"/>
      <c r="AV14" s="667"/>
      <c r="AW14" s="667"/>
      <c r="AX14" s="668"/>
    </row>
    <row r="15" spans="1:50" ht="21" customHeight="1" x14ac:dyDescent="0.15">
      <c r="A15" s="615"/>
      <c r="B15" s="616"/>
      <c r="C15" s="616"/>
      <c r="D15" s="616"/>
      <c r="E15" s="616"/>
      <c r="F15" s="617"/>
      <c r="G15" s="605"/>
      <c r="H15" s="606"/>
      <c r="I15" s="588" t="s">
        <v>58</v>
      </c>
      <c r="J15" s="589"/>
      <c r="K15" s="589"/>
      <c r="L15" s="589"/>
      <c r="M15" s="589"/>
      <c r="N15" s="589"/>
      <c r="O15" s="590"/>
      <c r="P15" s="583" t="s">
        <v>516</v>
      </c>
      <c r="Q15" s="584"/>
      <c r="R15" s="584"/>
      <c r="S15" s="584"/>
      <c r="T15" s="584"/>
      <c r="U15" s="584"/>
      <c r="V15" s="584"/>
      <c r="W15" s="583" t="s">
        <v>516</v>
      </c>
      <c r="X15" s="584"/>
      <c r="Y15" s="584"/>
      <c r="Z15" s="584"/>
      <c r="AA15" s="584"/>
      <c r="AB15" s="584"/>
      <c r="AC15" s="584"/>
      <c r="AD15" s="583" t="s">
        <v>516</v>
      </c>
      <c r="AE15" s="584"/>
      <c r="AF15" s="584"/>
      <c r="AG15" s="584"/>
      <c r="AH15" s="584"/>
      <c r="AI15" s="584"/>
      <c r="AJ15" s="584"/>
      <c r="AK15" s="583" t="s">
        <v>463</v>
      </c>
      <c r="AL15" s="584"/>
      <c r="AM15" s="584"/>
      <c r="AN15" s="584"/>
      <c r="AO15" s="584"/>
      <c r="AP15" s="584"/>
      <c r="AQ15" s="584"/>
      <c r="AR15" s="260"/>
      <c r="AS15" s="261"/>
      <c r="AT15" s="261"/>
      <c r="AU15" s="261"/>
      <c r="AV15" s="261"/>
      <c r="AW15" s="261"/>
      <c r="AX15" s="675"/>
    </row>
    <row r="16" spans="1:50" ht="21" customHeight="1" x14ac:dyDescent="0.15">
      <c r="A16" s="615"/>
      <c r="B16" s="616"/>
      <c r="C16" s="616"/>
      <c r="D16" s="616"/>
      <c r="E16" s="616"/>
      <c r="F16" s="617"/>
      <c r="G16" s="605"/>
      <c r="H16" s="606"/>
      <c r="I16" s="588" t="s">
        <v>59</v>
      </c>
      <c r="J16" s="589"/>
      <c r="K16" s="589"/>
      <c r="L16" s="589"/>
      <c r="M16" s="589"/>
      <c r="N16" s="589"/>
      <c r="O16" s="590"/>
      <c r="P16" s="583" t="s">
        <v>516</v>
      </c>
      <c r="Q16" s="584"/>
      <c r="R16" s="584"/>
      <c r="S16" s="584"/>
      <c r="T16" s="584"/>
      <c r="U16" s="584"/>
      <c r="V16" s="584"/>
      <c r="W16" s="583" t="s">
        <v>516</v>
      </c>
      <c r="X16" s="584"/>
      <c r="Y16" s="584"/>
      <c r="Z16" s="584"/>
      <c r="AA16" s="584"/>
      <c r="AB16" s="584"/>
      <c r="AC16" s="584"/>
      <c r="AD16" s="583" t="s">
        <v>516</v>
      </c>
      <c r="AE16" s="584"/>
      <c r="AF16" s="584"/>
      <c r="AG16" s="584"/>
      <c r="AH16" s="584"/>
      <c r="AI16" s="584"/>
      <c r="AJ16" s="584"/>
      <c r="AK16" s="583" t="s">
        <v>463</v>
      </c>
      <c r="AL16" s="584"/>
      <c r="AM16" s="584"/>
      <c r="AN16" s="584"/>
      <c r="AO16" s="584"/>
      <c r="AP16" s="584"/>
      <c r="AQ16" s="584"/>
      <c r="AR16" s="628"/>
      <c r="AS16" s="629"/>
      <c r="AT16" s="629"/>
      <c r="AU16" s="629"/>
      <c r="AV16" s="629"/>
      <c r="AW16" s="629"/>
      <c r="AX16" s="630"/>
    </row>
    <row r="17" spans="1:50" ht="24.75" customHeight="1" x14ac:dyDescent="0.15">
      <c r="A17" s="615"/>
      <c r="B17" s="616"/>
      <c r="C17" s="616"/>
      <c r="D17" s="616"/>
      <c r="E17" s="616"/>
      <c r="F17" s="617"/>
      <c r="G17" s="605"/>
      <c r="H17" s="606"/>
      <c r="I17" s="588" t="s">
        <v>57</v>
      </c>
      <c r="J17" s="600"/>
      <c r="K17" s="600"/>
      <c r="L17" s="600"/>
      <c r="M17" s="600"/>
      <c r="N17" s="600"/>
      <c r="O17" s="601"/>
      <c r="P17" s="583" t="s">
        <v>516</v>
      </c>
      <c r="Q17" s="584"/>
      <c r="R17" s="584"/>
      <c r="S17" s="584"/>
      <c r="T17" s="584"/>
      <c r="U17" s="584"/>
      <c r="V17" s="584"/>
      <c r="W17" s="583">
        <v>8</v>
      </c>
      <c r="X17" s="584"/>
      <c r="Y17" s="584"/>
      <c r="Z17" s="584"/>
      <c r="AA17" s="584"/>
      <c r="AB17" s="584"/>
      <c r="AC17" s="584"/>
      <c r="AD17" s="583" t="s">
        <v>516</v>
      </c>
      <c r="AE17" s="584"/>
      <c r="AF17" s="584"/>
      <c r="AG17" s="584"/>
      <c r="AH17" s="584"/>
      <c r="AI17" s="584"/>
      <c r="AJ17" s="584"/>
      <c r="AK17" s="583" t="s">
        <v>463</v>
      </c>
      <c r="AL17" s="584"/>
      <c r="AM17" s="584"/>
      <c r="AN17" s="584"/>
      <c r="AO17" s="584"/>
      <c r="AP17" s="584"/>
      <c r="AQ17" s="584"/>
      <c r="AR17" s="831"/>
      <c r="AS17" s="831"/>
      <c r="AT17" s="831"/>
      <c r="AU17" s="831"/>
      <c r="AV17" s="831"/>
      <c r="AW17" s="831"/>
      <c r="AX17" s="832"/>
    </row>
    <row r="18" spans="1:50" ht="24.75" customHeight="1" x14ac:dyDescent="0.15">
      <c r="A18" s="615"/>
      <c r="B18" s="616"/>
      <c r="C18" s="616"/>
      <c r="D18" s="616"/>
      <c r="E18" s="616"/>
      <c r="F18" s="617"/>
      <c r="G18" s="607"/>
      <c r="H18" s="608"/>
      <c r="I18" s="594" t="s">
        <v>22</v>
      </c>
      <c r="J18" s="595"/>
      <c r="K18" s="595"/>
      <c r="L18" s="595"/>
      <c r="M18" s="595"/>
      <c r="N18" s="595"/>
      <c r="O18" s="596"/>
      <c r="P18" s="757">
        <f>SUM(P13:V17)</f>
        <v>806</v>
      </c>
      <c r="Q18" s="758"/>
      <c r="R18" s="758"/>
      <c r="S18" s="758"/>
      <c r="T18" s="758"/>
      <c r="U18" s="758"/>
      <c r="V18" s="759"/>
      <c r="W18" s="757">
        <f>SUM(W13:AC17)</f>
        <v>698</v>
      </c>
      <c r="X18" s="758"/>
      <c r="Y18" s="758"/>
      <c r="Z18" s="758"/>
      <c r="AA18" s="758"/>
      <c r="AB18" s="758"/>
      <c r="AC18" s="759"/>
      <c r="AD18" s="757">
        <f>SUM(AD13:AJ17)</f>
        <v>687</v>
      </c>
      <c r="AE18" s="758"/>
      <c r="AF18" s="758"/>
      <c r="AG18" s="758"/>
      <c r="AH18" s="758"/>
      <c r="AI18" s="758"/>
      <c r="AJ18" s="759"/>
      <c r="AK18" s="757">
        <f>SUM(AK13:AQ17)</f>
        <v>700</v>
      </c>
      <c r="AL18" s="758"/>
      <c r="AM18" s="758"/>
      <c r="AN18" s="758"/>
      <c r="AO18" s="758"/>
      <c r="AP18" s="758"/>
      <c r="AQ18" s="759"/>
      <c r="AR18" s="757">
        <f>SUM(AR13:AX17)</f>
        <v>850.7</v>
      </c>
      <c r="AS18" s="758"/>
      <c r="AT18" s="758"/>
      <c r="AU18" s="758"/>
      <c r="AV18" s="758"/>
      <c r="AW18" s="758"/>
      <c r="AX18" s="760"/>
    </row>
    <row r="19" spans="1:50" ht="24.75" customHeight="1" x14ac:dyDescent="0.15">
      <c r="A19" s="615"/>
      <c r="B19" s="616"/>
      <c r="C19" s="616"/>
      <c r="D19" s="616"/>
      <c r="E19" s="616"/>
      <c r="F19" s="617"/>
      <c r="G19" s="755" t="s">
        <v>10</v>
      </c>
      <c r="H19" s="756"/>
      <c r="I19" s="756"/>
      <c r="J19" s="756"/>
      <c r="K19" s="756"/>
      <c r="L19" s="756"/>
      <c r="M19" s="756"/>
      <c r="N19" s="756"/>
      <c r="O19" s="756"/>
      <c r="P19" s="260">
        <v>770.4</v>
      </c>
      <c r="Q19" s="261"/>
      <c r="R19" s="261"/>
      <c r="S19" s="261"/>
      <c r="T19" s="261"/>
      <c r="U19" s="261"/>
      <c r="V19" s="262"/>
      <c r="W19" s="260">
        <v>694.2</v>
      </c>
      <c r="X19" s="261"/>
      <c r="Y19" s="261"/>
      <c r="Z19" s="261"/>
      <c r="AA19" s="261"/>
      <c r="AB19" s="261"/>
      <c r="AC19" s="262"/>
      <c r="AD19" s="260">
        <v>614</v>
      </c>
      <c r="AE19" s="261"/>
      <c r="AF19" s="261"/>
      <c r="AG19" s="261"/>
      <c r="AH19" s="261"/>
      <c r="AI19" s="261"/>
      <c r="AJ19" s="262"/>
      <c r="AK19" s="592"/>
      <c r="AL19" s="592"/>
      <c r="AM19" s="592"/>
      <c r="AN19" s="592"/>
      <c r="AO19" s="592"/>
      <c r="AP19" s="592"/>
      <c r="AQ19" s="592"/>
      <c r="AR19" s="592"/>
      <c r="AS19" s="592"/>
      <c r="AT19" s="592"/>
      <c r="AU19" s="592"/>
      <c r="AV19" s="592"/>
      <c r="AW19" s="592"/>
      <c r="AX19" s="593"/>
    </row>
    <row r="20" spans="1:50" ht="24.75" customHeight="1" x14ac:dyDescent="0.15">
      <c r="A20" s="672"/>
      <c r="B20" s="673"/>
      <c r="C20" s="673"/>
      <c r="D20" s="673"/>
      <c r="E20" s="673"/>
      <c r="F20" s="674"/>
      <c r="G20" s="755" t="s">
        <v>11</v>
      </c>
      <c r="H20" s="756"/>
      <c r="I20" s="756"/>
      <c r="J20" s="756"/>
      <c r="K20" s="756"/>
      <c r="L20" s="756"/>
      <c r="M20" s="756"/>
      <c r="N20" s="756"/>
      <c r="O20" s="756"/>
      <c r="P20" s="761">
        <f>IF(P18=0, "-", P19/P18)</f>
        <v>0.9558312655086848</v>
      </c>
      <c r="Q20" s="761"/>
      <c r="R20" s="761"/>
      <c r="S20" s="761"/>
      <c r="T20" s="761"/>
      <c r="U20" s="761"/>
      <c r="V20" s="761"/>
      <c r="W20" s="761">
        <f>IF(W18=0, "-", W19/W18)</f>
        <v>0.99455587392550149</v>
      </c>
      <c r="X20" s="761"/>
      <c r="Y20" s="761"/>
      <c r="Z20" s="761"/>
      <c r="AA20" s="761"/>
      <c r="AB20" s="761"/>
      <c r="AC20" s="761"/>
      <c r="AD20" s="761">
        <f>IF(AD18=0, "-", AD19/AD18)</f>
        <v>0.89374090247452698</v>
      </c>
      <c r="AE20" s="761"/>
      <c r="AF20" s="761"/>
      <c r="AG20" s="761"/>
      <c r="AH20" s="761"/>
      <c r="AI20" s="761"/>
      <c r="AJ20" s="761"/>
      <c r="AK20" s="592"/>
      <c r="AL20" s="592"/>
      <c r="AM20" s="592"/>
      <c r="AN20" s="592"/>
      <c r="AO20" s="592"/>
      <c r="AP20" s="592"/>
      <c r="AQ20" s="591"/>
      <c r="AR20" s="591"/>
      <c r="AS20" s="591"/>
      <c r="AT20" s="591"/>
      <c r="AU20" s="592"/>
      <c r="AV20" s="592"/>
      <c r="AW20" s="592"/>
      <c r="AX20" s="593"/>
    </row>
    <row r="21" spans="1:50" ht="18.75" customHeight="1" x14ac:dyDescent="0.15">
      <c r="A21" s="280" t="s">
        <v>13</v>
      </c>
      <c r="B21" s="281"/>
      <c r="C21" s="281"/>
      <c r="D21" s="281"/>
      <c r="E21" s="281"/>
      <c r="F21" s="282"/>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90" t="s">
        <v>12</v>
      </c>
      <c r="AC21" s="291"/>
      <c r="AD21" s="292"/>
      <c r="AE21" s="637" t="s">
        <v>371</v>
      </c>
      <c r="AF21" s="637"/>
      <c r="AG21" s="637"/>
      <c r="AH21" s="637"/>
      <c r="AI21" s="637" t="s">
        <v>372</v>
      </c>
      <c r="AJ21" s="637"/>
      <c r="AK21" s="637"/>
      <c r="AL21" s="637"/>
      <c r="AM21" s="637" t="s">
        <v>373</v>
      </c>
      <c r="AN21" s="637"/>
      <c r="AO21" s="637"/>
      <c r="AP21" s="290"/>
      <c r="AQ21" s="146" t="s">
        <v>369</v>
      </c>
      <c r="AR21" s="149"/>
      <c r="AS21" s="149"/>
      <c r="AT21" s="150"/>
      <c r="AU21" s="362" t="s">
        <v>262</v>
      </c>
      <c r="AV21" s="362"/>
      <c r="AW21" s="362"/>
      <c r="AX21" s="830"/>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8"/>
      <c r="AF22" s="638"/>
      <c r="AG22" s="638"/>
      <c r="AH22" s="638"/>
      <c r="AI22" s="638"/>
      <c r="AJ22" s="638"/>
      <c r="AK22" s="638"/>
      <c r="AL22" s="638"/>
      <c r="AM22" s="638"/>
      <c r="AN22" s="638"/>
      <c r="AO22" s="638"/>
      <c r="AP22" s="293"/>
      <c r="AQ22" s="202">
        <v>30</v>
      </c>
      <c r="AR22" s="151"/>
      <c r="AS22" s="152" t="s">
        <v>370</v>
      </c>
      <c r="AT22" s="153"/>
      <c r="AU22" s="202" t="s">
        <v>583</v>
      </c>
      <c r="AV22" s="151"/>
      <c r="AW22" s="277" t="s">
        <v>313</v>
      </c>
      <c r="AX22" s="278"/>
    </row>
    <row r="23" spans="1:50" ht="22.5" customHeight="1" x14ac:dyDescent="0.15">
      <c r="A23" s="283"/>
      <c r="B23" s="281"/>
      <c r="C23" s="281"/>
      <c r="D23" s="281"/>
      <c r="E23" s="281"/>
      <c r="F23" s="282"/>
      <c r="G23" s="404" t="s">
        <v>517</v>
      </c>
      <c r="H23" s="519"/>
      <c r="I23" s="519"/>
      <c r="J23" s="519"/>
      <c r="K23" s="519"/>
      <c r="L23" s="519"/>
      <c r="M23" s="519"/>
      <c r="N23" s="519"/>
      <c r="O23" s="520"/>
      <c r="P23" s="111" t="s">
        <v>518</v>
      </c>
      <c r="Q23" s="631"/>
      <c r="R23" s="631"/>
      <c r="S23" s="631"/>
      <c r="T23" s="631"/>
      <c r="U23" s="631"/>
      <c r="V23" s="631"/>
      <c r="W23" s="631"/>
      <c r="X23" s="632"/>
      <c r="Y23" s="379" t="s">
        <v>14</v>
      </c>
      <c r="Z23" s="380"/>
      <c r="AA23" s="381"/>
      <c r="AB23" s="550" t="s">
        <v>315</v>
      </c>
      <c r="AC23" s="550"/>
      <c r="AD23" s="550"/>
      <c r="AE23" s="396">
        <v>52.9</v>
      </c>
      <c r="AF23" s="366"/>
      <c r="AG23" s="366"/>
      <c r="AH23" s="366"/>
      <c r="AI23" s="396">
        <v>51.9</v>
      </c>
      <c r="AJ23" s="366"/>
      <c r="AK23" s="366"/>
      <c r="AL23" s="366"/>
      <c r="AM23" s="396">
        <v>51.1</v>
      </c>
      <c r="AN23" s="366"/>
      <c r="AO23" s="366"/>
      <c r="AP23" s="366"/>
      <c r="AQ23" s="275" t="s">
        <v>600</v>
      </c>
      <c r="AR23" s="208"/>
      <c r="AS23" s="208"/>
      <c r="AT23" s="276"/>
      <c r="AU23" s="366" t="s">
        <v>601</v>
      </c>
      <c r="AV23" s="366"/>
      <c r="AW23" s="366"/>
      <c r="AX23" s="367"/>
    </row>
    <row r="24" spans="1:50" ht="22.5" customHeight="1" x14ac:dyDescent="0.15">
      <c r="A24" s="284"/>
      <c r="B24" s="285"/>
      <c r="C24" s="285"/>
      <c r="D24" s="285"/>
      <c r="E24" s="285"/>
      <c r="F24" s="286"/>
      <c r="G24" s="521"/>
      <c r="H24" s="522"/>
      <c r="I24" s="522"/>
      <c r="J24" s="522"/>
      <c r="K24" s="522"/>
      <c r="L24" s="522"/>
      <c r="M24" s="522"/>
      <c r="N24" s="522"/>
      <c r="O24" s="523"/>
      <c r="P24" s="633"/>
      <c r="Q24" s="633"/>
      <c r="R24" s="633"/>
      <c r="S24" s="633"/>
      <c r="T24" s="633"/>
      <c r="U24" s="633"/>
      <c r="V24" s="633"/>
      <c r="W24" s="633"/>
      <c r="X24" s="634"/>
      <c r="Y24" s="266" t="s">
        <v>61</v>
      </c>
      <c r="Z24" s="267"/>
      <c r="AA24" s="268"/>
      <c r="AB24" s="550" t="s">
        <v>315</v>
      </c>
      <c r="AC24" s="550"/>
      <c r="AD24" s="550"/>
      <c r="AE24" s="396">
        <v>50</v>
      </c>
      <c r="AF24" s="366"/>
      <c r="AG24" s="366"/>
      <c r="AH24" s="366"/>
      <c r="AI24" s="396">
        <v>50</v>
      </c>
      <c r="AJ24" s="366"/>
      <c r="AK24" s="366"/>
      <c r="AL24" s="366"/>
      <c r="AM24" s="396">
        <v>50</v>
      </c>
      <c r="AN24" s="366"/>
      <c r="AO24" s="366"/>
      <c r="AP24" s="366"/>
      <c r="AQ24" s="275">
        <v>50</v>
      </c>
      <c r="AR24" s="208"/>
      <c r="AS24" s="208"/>
      <c r="AT24" s="276"/>
      <c r="AU24" s="366">
        <v>50</v>
      </c>
      <c r="AV24" s="366"/>
      <c r="AW24" s="366"/>
      <c r="AX24" s="367"/>
    </row>
    <row r="25" spans="1:50" ht="22.5" customHeight="1" x14ac:dyDescent="0.15">
      <c r="A25" s="287"/>
      <c r="B25" s="288"/>
      <c r="C25" s="288"/>
      <c r="D25" s="288"/>
      <c r="E25" s="288"/>
      <c r="F25" s="289"/>
      <c r="G25" s="524"/>
      <c r="H25" s="525"/>
      <c r="I25" s="525"/>
      <c r="J25" s="525"/>
      <c r="K25" s="525"/>
      <c r="L25" s="525"/>
      <c r="M25" s="525"/>
      <c r="N25" s="525"/>
      <c r="O25" s="526"/>
      <c r="P25" s="635"/>
      <c r="Q25" s="635"/>
      <c r="R25" s="635"/>
      <c r="S25" s="635"/>
      <c r="T25" s="635"/>
      <c r="U25" s="635"/>
      <c r="V25" s="635"/>
      <c r="W25" s="635"/>
      <c r="X25" s="636"/>
      <c r="Y25" s="266" t="s">
        <v>15</v>
      </c>
      <c r="Z25" s="267"/>
      <c r="AA25" s="268"/>
      <c r="AB25" s="384" t="s">
        <v>315</v>
      </c>
      <c r="AC25" s="384"/>
      <c r="AD25" s="384"/>
      <c r="AE25" s="396">
        <v>106</v>
      </c>
      <c r="AF25" s="366"/>
      <c r="AG25" s="366"/>
      <c r="AH25" s="366"/>
      <c r="AI25" s="396">
        <v>104</v>
      </c>
      <c r="AJ25" s="366"/>
      <c r="AK25" s="366"/>
      <c r="AL25" s="366"/>
      <c r="AM25" s="396">
        <v>102</v>
      </c>
      <c r="AN25" s="366"/>
      <c r="AO25" s="366"/>
      <c r="AP25" s="366"/>
      <c r="AQ25" s="275" t="s">
        <v>601</v>
      </c>
      <c r="AR25" s="208"/>
      <c r="AS25" s="208"/>
      <c r="AT25" s="276"/>
      <c r="AU25" s="366" t="s">
        <v>601</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90" t="s">
        <v>12</v>
      </c>
      <c r="AC26" s="291"/>
      <c r="AD26" s="292"/>
      <c r="AE26" s="637" t="s">
        <v>371</v>
      </c>
      <c r="AF26" s="637"/>
      <c r="AG26" s="637"/>
      <c r="AH26" s="637"/>
      <c r="AI26" s="637" t="s">
        <v>372</v>
      </c>
      <c r="AJ26" s="637"/>
      <c r="AK26" s="637"/>
      <c r="AL26" s="637"/>
      <c r="AM26" s="637" t="s">
        <v>373</v>
      </c>
      <c r="AN26" s="637"/>
      <c r="AO26" s="637"/>
      <c r="AP26" s="290"/>
      <c r="AQ26" s="146" t="s">
        <v>369</v>
      </c>
      <c r="AR26" s="149"/>
      <c r="AS26" s="149"/>
      <c r="AT26" s="150"/>
      <c r="AU26" s="825" t="s">
        <v>262</v>
      </c>
      <c r="AV26" s="825"/>
      <c r="AW26" s="825"/>
      <c r="AX26" s="826"/>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8"/>
      <c r="AF27" s="638"/>
      <c r="AG27" s="638"/>
      <c r="AH27" s="638"/>
      <c r="AI27" s="638"/>
      <c r="AJ27" s="638"/>
      <c r="AK27" s="638"/>
      <c r="AL27" s="638"/>
      <c r="AM27" s="638"/>
      <c r="AN27" s="638"/>
      <c r="AO27" s="638"/>
      <c r="AP27" s="293"/>
      <c r="AQ27" s="202"/>
      <c r="AR27" s="151"/>
      <c r="AS27" s="152" t="s">
        <v>370</v>
      </c>
      <c r="AT27" s="153"/>
      <c r="AU27" s="202"/>
      <c r="AV27" s="151"/>
      <c r="AW27" s="277" t="s">
        <v>313</v>
      </c>
      <c r="AX27" s="278"/>
    </row>
    <row r="28" spans="1:50" ht="22.5" hidden="1" customHeight="1" x14ac:dyDescent="0.15">
      <c r="A28" s="283"/>
      <c r="B28" s="281"/>
      <c r="C28" s="281"/>
      <c r="D28" s="281"/>
      <c r="E28" s="281"/>
      <c r="F28" s="282"/>
      <c r="G28" s="404"/>
      <c r="H28" s="405"/>
      <c r="I28" s="405"/>
      <c r="J28" s="405"/>
      <c r="K28" s="405"/>
      <c r="L28" s="405"/>
      <c r="M28" s="405"/>
      <c r="N28" s="405"/>
      <c r="O28" s="406"/>
      <c r="P28" s="111"/>
      <c r="Q28" s="111"/>
      <c r="R28" s="111"/>
      <c r="S28" s="111"/>
      <c r="T28" s="111"/>
      <c r="U28" s="111"/>
      <c r="V28" s="111"/>
      <c r="W28" s="111"/>
      <c r="X28" s="131"/>
      <c r="Y28" s="379" t="s">
        <v>14</v>
      </c>
      <c r="Z28" s="380"/>
      <c r="AA28" s="381"/>
      <c r="AB28" s="329"/>
      <c r="AC28" s="329"/>
      <c r="AD28" s="329"/>
      <c r="AE28" s="396"/>
      <c r="AF28" s="366"/>
      <c r="AG28" s="366"/>
      <c r="AH28" s="366"/>
      <c r="AI28" s="396"/>
      <c r="AJ28" s="366"/>
      <c r="AK28" s="366"/>
      <c r="AL28" s="366"/>
      <c r="AM28" s="396"/>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7"/>
      <c r="H29" s="408"/>
      <c r="I29" s="408"/>
      <c r="J29" s="408"/>
      <c r="K29" s="408"/>
      <c r="L29" s="408"/>
      <c r="M29" s="408"/>
      <c r="N29" s="408"/>
      <c r="O29" s="409"/>
      <c r="P29" s="133"/>
      <c r="Q29" s="133"/>
      <c r="R29" s="133"/>
      <c r="S29" s="133"/>
      <c r="T29" s="133"/>
      <c r="U29" s="133"/>
      <c r="V29" s="133"/>
      <c r="W29" s="133"/>
      <c r="X29" s="134"/>
      <c r="Y29" s="266" t="s">
        <v>61</v>
      </c>
      <c r="Z29" s="267"/>
      <c r="AA29" s="268"/>
      <c r="AB29" s="374"/>
      <c r="AC29" s="374"/>
      <c r="AD29" s="374"/>
      <c r="AE29" s="396"/>
      <c r="AF29" s="366"/>
      <c r="AG29" s="366"/>
      <c r="AH29" s="366"/>
      <c r="AI29" s="396"/>
      <c r="AJ29" s="366"/>
      <c r="AK29" s="366"/>
      <c r="AL29" s="366"/>
      <c r="AM29" s="396"/>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10"/>
      <c r="H30" s="411"/>
      <c r="I30" s="411"/>
      <c r="J30" s="411"/>
      <c r="K30" s="411"/>
      <c r="L30" s="411"/>
      <c r="M30" s="411"/>
      <c r="N30" s="411"/>
      <c r="O30" s="412"/>
      <c r="P30" s="114"/>
      <c r="Q30" s="114"/>
      <c r="R30" s="114"/>
      <c r="S30" s="114"/>
      <c r="T30" s="114"/>
      <c r="U30" s="114"/>
      <c r="V30" s="114"/>
      <c r="W30" s="114"/>
      <c r="X30" s="136"/>
      <c r="Y30" s="266" t="s">
        <v>15</v>
      </c>
      <c r="Z30" s="267"/>
      <c r="AA30" s="268"/>
      <c r="AB30" s="384" t="s">
        <v>16</v>
      </c>
      <c r="AC30" s="384"/>
      <c r="AD30" s="384"/>
      <c r="AE30" s="396"/>
      <c r="AF30" s="366"/>
      <c r="AG30" s="366"/>
      <c r="AH30" s="366"/>
      <c r="AI30" s="396"/>
      <c r="AJ30" s="366"/>
      <c r="AK30" s="366"/>
      <c r="AL30" s="366"/>
      <c r="AM30" s="396"/>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90" t="s">
        <v>12</v>
      </c>
      <c r="AC31" s="291"/>
      <c r="AD31" s="292"/>
      <c r="AE31" s="637" t="s">
        <v>371</v>
      </c>
      <c r="AF31" s="637"/>
      <c r="AG31" s="637"/>
      <c r="AH31" s="637"/>
      <c r="AI31" s="637" t="s">
        <v>372</v>
      </c>
      <c r="AJ31" s="637"/>
      <c r="AK31" s="637"/>
      <c r="AL31" s="637"/>
      <c r="AM31" s="637" t="s">
        <v>373</v>
      </c>
      <c r="AN31" s="637"/>
      <c r="AO31" s="637"/>
      <c r="AP31" s="290"/>
      <c r="AQ31" s="146" t="s">
        <v>369</v>
      </c>
      <c r="AR31" s="149"/>
      <c r="AS31" s="149"/>
      <c r="AT31" s="150"/>
      <c r="AU31" s="825" t="s">
        <v>262</v>
      </c>
      <c r="AV31" s="825"/>
      <c r="AW31" s="825"/>
      <c r="AX31" s="826"/>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8"/>
      <c r="AF32" s="638"/>
      <c r="AG32" s="638"/>
      <c r="AH32" s="638"/>
      <c r="AI32" s="638"/>
      <c r="AJ32" s="638"/>
      <c r="AK32" s="638"/>
      <c r="AL32" s="638"/>
      <c r="AM32" s="638"/>
      <c r="AN32" s="638"/>
      <c r="AO32" s="638"/>
      <c r="AP32" s="293"/>
      <c r="AQ32" s="202"/>
      <c r="AR32" s="151"/>
      <c r="AS32" s="152" t="s">
        <v>370</v>
      </c>
      <c r="AT32" s="153"/>
      <c r="AU32" s="279"/>
      <c r="AV32" s="279"/>
      <c r="AW32" s="277" t="s">
        <v>313</v>
      </c>
      <c r="AX32" s="278"/>
    </row>
    <row r="33" spans="1:50" ht="22.5" hidden="1" customHeight="1" x14ac:dyDescent="0.15">
      <c r="A33" s="283"/>
      <c r="B33" s="281"/>
      <c r="C33" s="281"/>
      <c r="D33" s="281"/>
      <c r="E33" s="281"/>
      <c r="F33" s="282"/>
      <c r="G33" s="404"/>
      <c r="H33" s="405"/>
      <c r="I33" s="405"/>
      <c r="J33" s="405"/>
      <c r="K33" s="405"/>
      <c r="L33" s="405"/>
      <c r="M33" s="405"/>
      <c r="N33" s="405"/>
      <c r="O33" s="406"/>
      <c r="P33" s="111"/>
      <c r="Q33" s="111"/>
      <c r="R33" s="111"/>
      <c r="S33" s="111"/>
      <c r="T33" s="111"/>
      <c r="U33" s="111"/>
      <c r="V33" s="111"/>
      <c r="W33" s="111"/>
      <c r="X33" s="131"/>
      <c r="Y33" s="379" t="s">
        <v>14</v>
      </c>
      <c r="Z33" s="380"/>
      <c r="AA33" s="381"/>
      <c r="AB33" s="329"/>
      <c r="AC33" s="329"/>
      <c r="AD33" s="329"/>
      <c r="AE33" s="396"/>
      <c r="AF33" s="366"/>
      <c r="AG33" s="366"/>
      <c r="AH33" s="366"/>
      <c r="AI33" s="396"/>
      <c r="AJ33" s="366"/>
      <c r="AK33" s="366"/>
      <c r="AL33" s="366"/>
      <c r="AM33" s="396"/>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7"/>
      <c r="H34" s="408"/>
      <c r="I34" s="408"/>
      <c r="J34" s="408"/>
      <c r="K34" s="408"/>
      <c r="L34" s="408"/>
      <c r="M34" s="408"/>
      <c r="N34" s="408"/>
      <c r="O34" s="409"/>
      <c r="P34" s="133"/>
      <c r="Q34" s="133"/>
      <c r="R34" s="133"/>
      <c r="S34" s="133"/>
      <c r="T34" s="133"/>
      <c r="U34" s="133"/>
      <c r="V34" s="133"/>
      <c r="W34" s="133"/>
      <c r="X34" s="134"/>
      <c r="Y34" s="266" t="s">
        <v>61</v>
      </c>
      <c r="Z34" s="267"/>
      <c r="AA34" s="268"/>
      <c r="AB34" s="374"/>
      <c r="AC34" s="374"/>
      <c r="AD34" s="374"/>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0"/>
      <c r="H35" s="411"/>
      <c r="I35" s="411"/>
      <c r="J35" s="411"/>
      <c r="K35" s="411"/>
      <c r="L35" s="411"/>
      <c r="M35" s="411"/>
      <c r="N35" s="411"/>
      <c r="O35" s="412"/>
      <c r="P35" s="114"/>
      <c r="Q35" s="114"/>
      <c r="R35" s="114"/>
      <c r="S35" s="114"/>
      <c r="T35" s="114"/>
      <c r="U35" s="114"/>
      <c r="V35" s="114"/>
      <c r="W35" s="114"/>
      <c r="X35" s="136"/>
      <c r="Y35" s="266" t="s">
        <v>15</v>
      </c>
      <c r="Z35" s="267"/>
      <c r="AA35" s="268"/>
      <c r="AB35" s="384" t="s">
        <v>16</v>
      </c>
      <c r="AC35" s="384"/>
      <c r="AD35" s="384"/>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90" t="s">
        <v>12</v>
      </c>
      <c r="AC36" s="291"/>
      <c r="AD36" s="292"/>
      <c r="AE36" s="637" t="s">
        <v>371</v>
      </c>
      <c r="AF36" s="637"/>
      <c r="AG36" s="637"/>
      <c r="AH36" s="637"/>
      <c r="AI36" s="637" t="s">
        <v>372</v>
      </c>
      <c r="AJ36" s="637"/>
      <c r="AK36" s="637"/>
      <c r="AL36" s="637"/>
      <c r="AM36" s="637" t="s">
        <v>373</v>
      </c>
      <c r="AN36" s="637"/>
      <c r="AO36" s="637"/>
      <c r="AP36" s="290"/>
      <c r="AQ36" s="146" t="s">
        <v>369</v>
      </c>
      <c r="AR36" s="149"/>
      <c r="AS36" s="149"/>
      <c r="AT36" s="150"/>
      <c r="AU36" s="825" t="s">
        <v>262</v>
      </c>
      <c r="AV36" s="825"/>
      <c r="AW36" s="825"/>
      <c r="AX36" s="826"/>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8"/>
      <c r="AF37" s="638"/>
      <c r="AG37" s="638"/>
      <c r="AH37" s="638"/>
      <c r="AI37" s="638"/>
      <c r="AJ37" s="638"/>
      <c r="AK37" s="638"/>
      <c r="AL37" s="638"/>
      <c r="AM37" s="638"/>
      <c r="AN37" s="638"/>
      <c r="AO37" s="638"/>
      <c r="AP37" s="293"/>
      <c r="AQ37" s="202"/>
      <c r="AR37" s="151"/>
      <c r="AS37" s="152" t="s">
        <v>370</v>
      </c>
      <c r="AT37" s="153"/>
      <c r="AU37" s="279"/>
      <c r="AV37" s="279"/>
      <c r="AW37" s="277" t="s">
        <v>313</v>
      </c>
      <c r="AX37" s="278"/>
    </row>
    <row r="38" spans="1:50" ht="22.5" hidden="1" customHeight="1" x14ac:dyDescent="0.15">
      <c r="A38" s="283"/>
      <c r="B38" s="281"/>
      <c r="C38" s="281"/>
      <c r="D38" s="281"/>
      <c r="E38" s="281"/>
      <c r="F38" s="282"/>
      <c r="G38" s="404"/>
      <c r="H38" s="405"/>
      <c r="I38" s="405"/>
      <c r="J38" s="405"/>
      <c r="K38" s="405"/>
      <c r="L38" s="405"/>
      <c r="M38" s="405"/>
      <c r="N38" s="405"/>
      <c r="O38" s="406"/>
      <c r="P38" s="111"/>
      <c r="Q38" s="111"/>
      <c r="R38" s="111"/>
      <c r="S38" s="111"/>
      <c r="T38" s="111"/>
      <c r="U38" s="111"/>
      <c r="V38" s="111"/>
      <c r="W38" s="111"/>
      <c r="X38" s="131"/>
      <c r="Y38" s="379" t="s">
        <v>14</v>
      </c>
      <c r="Z38" s="380"/>
      <c r="AA38" s="381"/>
      <c r="AB38" s="329"/>
      <c r="AC38" s="329"/>
      <c r="AD38" s="329"/>
      <c r="AE38" s="396"/>
      <c r="AF38" s="366"/>
      <c r="AG38" s="366"/>
      <c r="AH38" s="366"/>
      <c r="AI38" s="396"/>
      <c r="AJ38" s="366"/>
      <c r="AK38" s="366"/>
      <c r="AL38" s="366"/>
      <c r="AM38" s="396"/>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4"/>
      <c r="AC39" s="374"/>
      <c r="AD39" s="374"/>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4" t="s">
        <v>16</v>
      </c>
      <c r="AC40" s="384"/>
      <c r="AD40" s="384"/>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90" t="s">
        <v>12</v>
      </c>
      <c r="AC41" s="291"/>
      <c r="AD41" s="292"/>
      <c r="AE41" s="637" t="s">
        <v>371</v>
      </c>
      <c r="AF41" s="637"/>
      <c r="AG41" s="637"/>
      <c r="AH41" s="637"/>
      <c r="AI41" s="637" t="s">
        <v>372</v>
      </c>
      <c r="AJ41" s="637"/>
      <c r="AK41" s="637"/>
      <c r="AL41" s="637"/>
      <c r="AM41" s="637" t="s">
        <v>373</v>
      </c>
      <c r="AN41" s="637"/>
      <c r="AO41" s="637"/>
      <c r="AP41" s="290"/>
      <c r="AQ41" s="146" t="s">
        <v>369</v>
      </c>
      <c r="AR41" s="149"/>
      <c r="AS41" s="149"/>
      <c r="AT41" s="150"/>
      <c r="AU41" s="825" t="s">
        <v>262</v>
      </c>
      <c r="AV41" s="825"/>
      <c r="AW41" s="825"/>
      <c r="AX41" s="826"/>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8"/>
      <c r="AF42" s="638"/>
      <c r="AG42" s="638"/>
      <c r="AH42" s="638"/>
      <c r="AI42" s="638"/>
      <c r="AJ42" s="638"/>
      <c r="AK42" s="638"/>
      <c r="AL42" s="638"/>
      <c r="AM42" s="638"/>
      <c r="AN42" s="638"/>
      <c r="AO42" s="638"/>
      <c r="AP42" s="293"/>
      <c r="AQ42" s="202"/>
      <c r="AR42" s="151"/>
      <c r="AS42" s="152" t="s">
        <v>370</v>
      </c>
      <c r="AT42" s="153"/>
      <c r="AU42" s="279"/>
      <c r="AV42" s="279"/>
      <c r="AW42" s="277" t="s">
        <v>313</v>
      </c>
      <c r="AX42" s="278"/>
    </row>
    <row r="43" spans="1:50" ht="22.5" hidden="1" customHeight="1" x14ac:dyDescent="0.15">
      <c r="A43" s="283"/>
      <c r="B43" s="281"/>
      <c r="C43" s="281"/>
      <c r="D43" s="281"/>
      <c r="E43" s="281"/>
      <c r="F43" s="282"/>
      <c r="G43" s="404"/>
      <c r="H43" s="405"/>
      <c r="I43" s="405"/>
      <c r="J43" s="405"/>
      <c r="K43" s="405"/>
      <c r="L43" s="405"/>
      <c r="M43" s="405"/>
      <c r="N43" s="405"/>
      <c r="O43" s="406"/>
      <c r="P43" s="111"/>
      <c r="Q43" s="111"/>
      <c r="R43" s="111"/>
      <c r="S43" s="111"/>
      <c r="T43" s="111"/>
      <c r="U43" s="111"/>
      <c r="V43" s="111"/>
      <c r="W43" s="111"/>
      <c r="X43" s="131"/>
      <c r="Y43" s="379" t="s">
        <v>14</v>
      </c>
      <c r="Z43" s="380"/>
      <c r="AA43" s="381"/>
      <c r="AB43" s="329"/>
      <c r="AC43" s="329"/>
      <c r="AD43" s="329"/>
      <c r="AE43" s="396"/>
      <c r="AF43" s="366"/>
      <c r="AG43" s="366"/>
      <c r="AH43" s="366"/>
      <c r="AI43" s="396"/>
      <c r="AJ43" s="366"/>
      <c r="AK43" s="366"/>
      <c r="AL43" s="366"/>
      <c r="AM43" s="396"/>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4"/>
      <c r="AC44" s="374"/>
      <c r="AD44" s="374"/>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63" t="s">
        <v>16</v>
      </c>
      <c r="AC45" s="763"/>
      <c r="AD45" s="763"/>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18.75" hidden="1" customHeight="1" x14ac:dyDescent="0.15">
      <c r="A46" s="355" t="s">
        <v>484</v>
      </c>
      <c r="B46" s="356"/>
      <c r="C46" s="356"/>
      <c r="D46" s="356"/>
      <c r="E46" s="356"/>
      <c r="F46" s="357"/>
      <c r="G46" s="77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8"/>
      <c r="B47" s="359"/>
      <c r="C47" s="359"/>
      <c r="D47" s="359"/>
      <c r="E47" s="359"/>
      <c r="F47" s="360"/>
      <c r="G47" s="77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8"/>
      <c r="B48" s="359"/>
      <c r="C48" s="359"/>
      <c r="D48" s="359"/>
      <c r="E48" s="359"/>
      <c r="F48" s="360"/>
      <c r="G48" s="435"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44"/>
      <c r="AF50" s="845"/>
      <c r="AG50" s="845"/>
      <c r="AH50" s="845"/>
      <c r="AI50" s="844"/>
      <c r="AJ50" s="845"/>
      <c r="AK50" s="845"/>
      <c r="AL50" s="845"/>
      <c r="AM50" s="844"/>
      <c r="AN50" s="845"/>
      <c r="AO50" s="845"/>
      <c r="AP50" s="845"/>
      <c r="AQ50" s="275"/>
      <c r="AR50" s="208"/>
      <c r="AS50" s="208"/>
      <c r="AT50" s="276"/>
      <c r="AU50" s="366"/>
      <c r="AV50" s="366"/>
      <c r="AW50" s="366"/>
      <c r="AX50" s="367"/>
    </row>
    <row r="51" spans="1:50" ht="57" hidden="1" customHeight="1" x14ac:dyDescent="0.15">
      <c r="A51" s="92" t="s">
        <v>507</v>
      </c>
      <c r="B51" s="93"/>
      <c r="C51" s="93"/>
      <c r="D51" s="93"/>
      <c r="E51" s="90" t="s">
        <v>500</v>
      </c>
      <c r="F51" s="91"/>
      <c r="G51" s="59" t="s">
        <v>385</v>
      </c>
      <c r="H51" s="401"/>
      <c r="I51" s="402"/>
      <c r="J51" s="402"/>
      <c r="K51" s="402"/>
      <c r="L51" s="402"/>
      <c r="M51" s="402"/>
      <c r="N51" s="402"/>
      <c r="O51" s="403"/>
      <c r="P51" s="106"/>
      <c r="Q51" s="106"/>
      <c r="R51" s="106"/>
      <c r="S51" s="106"/>
      <c r="T51" s="106"/>
      <c r="U51" s="106"/>
      <c r="V51" s="106"/>
      <c r="W51" s="106"/>
      <c r="X51" s="106"/>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44"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382</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44"/>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44"/>
      <c r="B55" s="375"/>
      <c r="C55" s="309"/>
      <c r="D55" s="309"/>
      <c r="E55" s="309"/>
      <c r="F55" s="310"/>
      <c r="G55" s="544"/>
      <c r="H55" s="544"/>
      <c r="I55" s="544"/>
      <c r="J55" s="544"/>
      <c r="K55" s="544"/>
      <c r="L55" s="544"/>
      <c r="M55" s="544"/>
      <c r="N55" s="544"/>
      <c r="O55" s="544"/>
      <c r="P55" s="544"/>
      <c r="Q55" s="544"/>
      <c r="R55" s="544"/>
      <c r="S55" s="544"/>
      <c r="T55" s="544"/>
      <c r="U55" s="544"/>
      <c r="V55" s="544"/>
      <c r="W55" s="544"/>
      <c r="X55" s="544"/>
      <c r="Y55" s="544"/>
      <c r="Z55" s="544"/>
      <c r="AA55" s="545"/>
      <c r="AB55" s="838"/>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9"/>
    </row>
    <row r="56" spans="1:50" ht="22.5" hidden="1" customHeight="1" x14ac:dyDescent="0.15">
      <c r="A56" s="744"/>
      <c r="B56" s="375"/>
      <c r="C56" s="309"/>
      <c r="D56" s="309"/>
      <c r="E56" s="309"/>
      <c r="F56" s="310"/>
      <c r="G56" s="546"/>
      <c r="H56" s="546"/>
      <c r="I56" s="546"/>
      <c r="J56" s="546"/>
      <c r="K56" s="546"/>
      <c r="L56" s="546"/>
      <c r="M56" s="546"/>
      <c r="N56" s="546"/>
      <c r="O56" s="546"/>
      <c r="P56" s="546"/>
      <c r="Q56" s="546"/>
      <c r="R56" s="546"/>
      <c r="S56" s="546"/>
      <c r="T56" s="546"/>
      <c r="U56" s="546"/>
      <c r="V56" s="546"/>
      <c r="W56" s="546"/>
      <c r="X56" s="546"/>
      <c r="Y56" s="546"/>
      <c r="Z56" s="546"/>
      <c r="AA56" s="547"/>
      <c r="AB56" s="840"/>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1"/>
    </row>
    <row r="57" spans="1:50" ht="22.5" hidden="1" customHeight="1" x14ac:dyDescent="0.15">
      <c r="A57" s="744"/>
      <c r="B57" s="376"/>
      <c r="C57" s="377"/>
      <c r="D57" s="377"/>
      <c r="E57" s="377"/>
      <c r="F57" s="378"/>
      <c r="G57" s="548"/>
      <c r="H57" s="548"/>
      <c r="I57" s="548"/>
      <c r="J57" s="548"/>
      <c r="K57" s="548"/>
      <c r="L57" s="548"/>
      <c r="M57" s="548"/>
      <c r="N57" s="548"/>
      <c r="O57" s="548"/>
      <c r="P57" s="548"/>
      <c r="Q57" s="548"/>
      <c r="R57" s="548"/>
      <c r="S57" s="548"/>
      <c r="T57" s="548"/>
      <c r="U57" s="548"/>
      <c r="V57" s="548"/>
      <c r="W57" s="548"/>
      <c r="X57" s="548"/>
      <c r="Y57" s="548"/>
      <c r="Z57" s="548"/>
      <c r="AA57" s="549"/>
      <c r="AB57" s="842"/>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3"/>
    </row>
    <row r="58" spans="1:50" ht="18.75" hidden="1" customHeight="1" x14ac:dyDescent="0.15">
      <c r="A58" s="744"/>
      <c r="B58" s="309" t="s">
        <v>275</v>
      </c>
      <c r="C58" s="309"/>
      <c r="D58" s="309"/>
      <c r="E58" s="309"/>
      <c r="F58" s="310"/>
      <c r="G58" s="361" t="s">
        <v>68</v>
      </c>
      <c r="H58" s="362"/>
      <c r="I58" s="362"/>
      <c r="J58" s="362"/>
      <c r="K58" s="362"/>
      <c r="L58" s="362"/>
      <c r="M58" s="362"/>
      <c r="N58" s="362"/>
      <c r="O58" s="363"/>
      <c r="P58" s="391" t="s">
        <v>72</v>
      </c>
      <c r="Q58" s="362"/>
      <c r="R58" s="362"/>
      <c r="S58" s="362"/>
      <c r="T58" s="362"/>
      <c r="U58" s="362"/>
      <c r="V58" s="362"/>
      <c r="W58" s="362"/>
      <c r="X58" s="363"/>
      <c r="Y58" s="157"/>
      <c r="Z58" s="158"/>
      <c r="AA58" s="159"/>
      <c r="AB58" s="290" t="s">
        <v>12</v>
      </c>
      <c r="AC58" s="291"/>
      <c r="AD58" s="292"/>
      <c r="AE58" s="637" t="s">
        <v>371</v>
      </c>
      <c r="AF58" s="637"/>
      <c r="AG58" s="637"/>
      <c r="AH58" s="637"/>
      <c r="AI58" s="637" t="s">
        <v>372</v>
      </c>
      <c r="AJ58" s="637"/>
      <c r="AK58" s="637"/>
      <c r="AL58" s="637"/>
      <c r="AM58" s="637" t="s">
        <v>373</v>
      </c>
      <c r="AN58" s="637"/>
      <c r="AO58" s="637"/>
      <c r="AP58" s="290"/>
      <c r="AQ58" s="146" t="s">
        <v>369</v>
      </c>
      <c r="AR58" s="149"/>
      <c r="AS58" s="149"/>
      <c r="AT58" s="150"/>
      <c r="AU58" s="825" t="s">
        <v>262</v>
      </c>
      <c r="AV58" s="825"/>
      <c r="AW58" s="825"/>
      <c r="AX58" s="826"/>
    </row>
    <row r="59" spans="1:50" ht="18.75" hidden="1" customHeight="1" x14ac:dyDescent="0.15">
      <c r="A59" s="744"/>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38"/>
      <c r="AF59" s="638"/>
      <c r="AG59" s="638"/>
      <c r="AH59" s="638"/>
      <c r="AI59" s="638"/>
      <c r="AJ59" s="638"/>
      <c r="AK59" s="638"/>
      <c r="AL59" s="638"/>
      <c r="AM59" s="638"/>
      <c r="AN59" s="638"/>
      <c r="AO59" s="638"/>
      <c r="AP59" s="293"/>
      <c r="AQ59" s="417"/>
      <c r="AR59" s="279"/>
      <c r="AS59" s="152" t="s">
        <v>370</v>
      </c>
      <c r="AT59" s="153"/>
      <c r="AU59" s="279"/>
      <c r="AV59" s="279"/>
      <c r="AW59" s="277" t="s">
        <v>313</v>
      </c>
      <c r="AX59" s="278"/>
    </row>
    <row r="60" spans="1:50" ht="22.5" hidden="1" customHeight="1" x14ac:dyDescent="0.15">
      <c r="A60" s="744"/>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7" t="s">
        <v>69</v>
      </c>
      <c r="Z60" s="398"/>
      <c r="AA60" s="399"/>
      <c r="AB60" s="329"/>
      <c r="AC60" s="329"/>
      <c r="AD60" s="329"/>
      <c r="AE60" s="396"/>
      <c r="AF60" s="366"/>
      <c r="AG60" s="366"/>
      <c r="AH60" s="366"/>
      <c r="AI60" s="396"/>
      <c r="AJ60" s="366"/>
      <c r="AK60" s="366"/>
      <c r="AL60" s="366"/>
      <c r="AM60" s="396"/>
      <c r="AN60" s="366"/>
      <c r="AO60" s="366"/>
      <c r="AP60" s="366"/>
      <c r="AQ60" s="275"/>
      <c r="AR60" s="208"/>
      <c r="AS60" s="208"/>
      <c r="AT60" s="276"/>
      <c r="AU60" s="366"/>
      <c r="AV60" s="366"/>
      <c r="AW60" s="366"/>
      <c r="AX60" s="367"/>
    </row>
    <row r="61" spans="1:50" ht="22.5" hidden="1" customHeight="1" x14ac:dyDescent="0.15">
      <c r="A61" s="744"/>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3" t="s">
        <v>61</v>
      </c>
      <c r="Z61" s="333"/>
      <c r="AA61" s="334"/>
      <c r="AB61" s="374"/>
      <c r="AC61" s="374"/>
      <c r="AD61" s="374"/>
      <c r="AE61" s="396"/>
      <c r="AF61" s="366"/>
      <c r="AG61" s="366"/>
      <c r="AH61" s="366"/>
      <c r="AI61" s="396"/>
      <c r="AJ61" s="366"/>
      <c r="AK61" s="366"/>
      <c r="AL61" s="366"/>
      <c r="AM61" s="396"/>
      <c r="AN61" s="366"/>
      <c r="AO61" s="366"/>
      <c r="AP61" s="366"/>
      <c r="AQ61" s="275"/>
      <c r="AR61" s="208"/>
      <c r="AS61" s="208"/>
      <c r="AT61" s="276"/>
      <c r="AU61" s="366"/>
      <c r="AV61" s="366"/>
      <c r="AW61" s="366"/>
      <c r="AX61" s="367"/>
    </row>
    <row r="62" spans="1:50" ht="22.5" hidden="1" customHeight="1" x14ac:dyDescent="0.15">
      <c r="A62" s="744"/>
      <c r="B62" s="377"/>
      <c r="C62" s="377"/>
      <c r="D62" s="377"/>
      <c r="E62" s="377"/>
      <c r="F62" s="378"/>
      <c r="G62" s="135"/>
      <c r="H62" s="114"/>
      <c r="I62" s="114"/>
      <c r="J62" s="114"/>
      <c r="K62" s="114"/>
      <c r="L62" s="114"/>
      <c r="M62" s="114"/>
      <c r="N62" s="114"/>
      <c r="O62" s="136"/>
      <c r="P62" s="192"/>
      <c r="Q62" s="192"/>
      <c r="R62" s="192"/>
      <c r="S62" s="192"/>
      <c r="T62" s="192"/>
      <c r="U62" s="192"/>
      <c r="V62" s="192"/>
      <c r="W62" s="192"/>
      <c r="X62" s="395"/>
      <c r="Y62" s="383" t="s">
        <v>15</v>
      </c>
      <c r="Z62" s="333"/>
      <c r="AA62" s="334"/>
      <c r="AB62" s="384" t="s">
        <v>16</v>
      </c>
      <c r="AC62" s="384"/>
      <c r="AD62" s="384"/>
      <c r="AE62" s="396"/>
      <c r="AF62" s="366"/>
      <c r="AG62" s="366"/>
      <c r="AH62" s="366"/>
      <c r="AI62" s="396"/>
      <c r="AJ62" s="366"/>
      <c r="AK62" s="366"/>
      <c r="AL62" s="366"/>
      <c r="AM62" s="396"/>
      <c r="AN62" s="366"/>
      <c r="AO62" s="366"/>
      <c r="AP62" s="366"/>
      <c r="AQ62" s="275"/>
      <c r="AR62" s="208"/>
      <c r="AS62" s="208"/>
      <c r="AT62" s="276"/>
      <c r="AU62" s="366"/>
      <c r="AV62" s="366"/>
      <c r="AW62" s="366"/>
      <c r="AX62" s="367"/>
    </row>
    <row r="63" spans="1:50" ht="18.75" hidden="1" customHeight="1" x14ac:dyDescent="0.15">
      <c r="A63" s="744"/>
      <c r="B63" s="309" t="s">
        <v>275</v>
      </c>
      <c r="C63" s="309"/>
      <c r="D63" s="309"/>
      <c r="E63" s="309"/>
      <c r="F63" s="310"/>
      <c r="G63" s="361" t="s">
        <v>68</v>
      </c>
      <c r="H63" s="362"/>
      <c r="I63" s="362"/>
      <c r="J63" s="362"/>
      <c r="K63" s="362"/>
      <c r="L63" s="362"/>
      <c r="M63" s="362"/>
      <c r="N63" s="362"/>
      <c r="O63" s="363"/>
      <c r="P63" s="391" t="s">
        <v>72</v>
      </c>
      <c r="Q63" s="362"/>
      <c r="R63" s="362"/>
      <c r="S63" s="362"/>
      <c r="T63" s="362"/>
      <c r="U63" s="362"/>
      <c r="V63" s="362"/>
      <c r="W63" s="362"/>
      <c r="X63" s="363"/>
      <c r="Y63" s="157"/>
      <c r="Z63" s="158"/>
      <c r="AA63" s="159"/>
      <c r="AB63" s="290" t="s">
        <v>12</v>
      </c>
      <c r="AC63" s="291"/>
      <c r="AD63" s="292"/>
      <c r="AE63" s="637" t="s">
        <v>371</v>
      </c>
      <c r="AF63" s="637"/>
      <c r="AG63" s="637"/>
      <c r="AH63" s="637"/>
      <c r="AI63" s="637" t="s">
        <v>372</v>
      </c>
      <c r="AJ63" s="637"/>
      <c r="AK63" s="637"/>
      <c r="AL63" s="637"/>
      <c r="AM63" s="637" t="s">
        <v>373</v>
      </c>
      <c r="AN63" s="637"/>
      <c r="AO63" s="637"/>
      <c r="AP63" s="290"/>
      <c r="AQ63" s="146" t="s">
        <v>369</v>
      </c>
      <c r="AR63" s="149"/>
      <c r="AS63" s="149"/>
      <c r="AT63" s="150"/>
      <c r="AU63" s="825" t="s">
        <v>262</v>
      </c>
      <c r="AV63" s="825"/>
      <c r="AW63" s="825"/>
      <c r="AX63" s="826"/>
    </row>
    <row r="64" spans="1:50" ht="18.75" hidden="1" customHeight="1" x14ac:dyDescent="0.15">
      <c r="A64" s="744"/>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38"/>
      <c r="AF64" s="638"/>
      <c r="AG64" s="638"/>
      <c r="AH64" s="638"/>
      <c r="AI64" s="638"/>
      <c r="AJ64" s="638"/>
      <c r="AK64" s="638"/>
      <c r="AL64" s="638"/>
      <c r="AM64" s="638"/>
      <c r="AN64" s="638"/>
      <c r="AO64" s="638"/>
      <c r="AP64" s="293"/>
      <c r="AQ64" s="417"/>
      <c r="AR64" s="279"/>
      <c r="AS64" s="152" t="s">
        <v>370</v>
      </c>
      <c r="AT64" s="153"/>
      <c r="AU64" s="279"/>
      <c r="AV64" s="279"/>
      <c r="AW64" s="277" t="s">
        <v>313</v>
      </c>
      <c r="AX64" s="278"/>
    </row>
    <row r="65" spans="1:60" ht="22.5" hidden="1" customHeight="1" x14ac:dyDescent="0.15">
      <c r="A65" s="744"/>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7" t="s">
        <v>69</v>
      </c>
      <c r="Z65" s="398"/>
      <c r="AA65" s="399"/>
      <c r="AB65" s="329"/>
      <c r="AC65" s="329"/>
      <c r="AD65" s="329"/>
      <c r="AE65" s="396"/>
      <c r="AF65" s="366"/>
      <c r="AG65" s="366"/>
      <c r="AH65" s="366"/>
      <c r="AI65" s="396"/>
      <c r="AJ65" s="366"/>
      <c r="AK65" s="366"/>
      <c r="AL65" s="366"/>
      <c r="AM65" s="396"/>
      <c r="AN65" s="366"/>
      <c r="AO65" s="366"/>
      <c r="AP65" s="366"/>
      <c r="AQ65" s="275"/>
      <c r="AR65" s="208"/>
      <c r="AS65" s="208"/>
      <c r="AT65" s="276"/>
      <c r="AU65" s="366"/>
      <c r="AV65" s="366"/>
      <c r="AW65" s="366"/>
      <c r="AX65" s="367"/>
    </row>
    <row r="66" spans="1:60" ht="22.5" hidden="1" customHeight="1" x14ac:dyDescent="0.15">
      <c r="A66" s="744"/>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3" t="s">
        <v>61</v>
      </c>
      <c r="Z66" s="333"/>
      <c r="AA66" s="334"/>
      <c r="AB66" s="374"/>
      <c r="AC66" s="374"/>
      <c r="AD66" s="374"/>
      <c r="AE66" s="396"/>
      <c r="AF66" s="366"/>
      <c r="AG66" s="366"/>
      <c r="AH66" s="366"/>
      <c r="AI66" s="396"/>
      <c r="AJ66" s="366"/>
      <c r="AK66" s="366"/>
      <c r="AL66" s="366"/>
      <c r="AM66" s="396"/>
      <c r="AN66" s="366"/>
      <c r="AO66" s="366"/>
      <c r="AP66" s="366"/>
      <c r="AQ66" s="275"/>
      <c r="AR66" s="208"/>
      <c r="AS66" s="208"/>
      <c r="AT66" s="276"/>
      <c r="AU66" s="366"/>
      <c r="AV66" s="366"/>
      <c r="AW66" s="366"/>
      <c r="AX66" s="367"/>
    </row>
    <row r="67" spans="1:60" ht="22.5" hidden="1" customHeight="1" x14ac:dyDescent="0.15">
      <c r="A67" s="744"/>
      <c r="B67" s="377"/>
      <c r="C67" s="377"/>
      <c r="D67" s="377"/>
      <c r="E67" s="377"/>
      <c r="F67" s="378"/>
      <c r="G67" s="135"/>
      <c r="H67" s="114"/>
      <c r="I67" s="114"/>
      <c r="J67" s="114"/>
      <c r="K67" s="114"/>
      <c r="L67" s="114"/>
      <c r="M67" s="114"/>
      <c r="N67" s="114"/>
      <c r="O67" s="136"/>
      <c r="P67" s="192"/>
      <c r="Q67" s="192"/>
      <c r="R67" s="192"/>
      <c r="S67" s="192"/>
      <c r="T67" s="192"/>
      <c r="U67" s="192"/>
      <c r="V67" s="192"/>
      <c r="W67" s="192"/>
      <c r="X67" s="395"/>
      <c r="Y67" s="383" t="s">
        <v>15</v>
      </c>
      <c r="Z67" s="333"/>
      <c r="AA67" s="334"/>
      <c r="AB67" s="384" t="s">
        <v>16</v>
      </c>
      <c r="AC67" s="384"/>
      <c r="AD67" s="384"/>
      <c r="AE67" s="396"/>
      <c r="AF67" s="366"/>
      <c r="AG67" s="366"/>
      <c r="AH67" s="366"/>
      <c r="AI67" s="396"/>
      <c r="AJ67" s="366"/>
      <c r="AK67" s="366"/>
      <c r="AL67" s="366"/>
      <c r="AM67" s="396"/>
      <c r="AN67" s="366"/>
      <c r="AO67" s="366"/>
      <c r="AP67" s="366"/>
      <c r="AQ67" s="275"/>
      <c r="AR67" s="208"/>
      <c r="AS67" s="208"/>
      <c r="AT67" s="276"/>
      <c r="AU67" s="366"/>
      <c r="AV67" s="366"/>
      <c r="AW67" s="366"/>
      <c r="AX67" s="367"/>
    </row>
    <row r="68" spans="1:60" ht="18.75" hidden="1" customHeight="1" x14ac:dyDescent="0.15">
      <c r="A68" s="744"/>
      <c r="B68" s="309" t="s">
        <v>275</v>
      </c>
      <c r="C68" s="309"/>
      <c r="D68" s="309"/>
      <c r="E68" s="309"/>
      <c r="F68" s="310"/>
      <c r="G68" s="361" t="s">
        <v>68</v>
      </c>
      <c r="H68" s="362"/>
      <c r="I68" s="362"/>
      <c r="J68" s="362"/>
      <c r="K68" s="362"/>
      <c r="L68" s="362"/>
      <c r="M68" s="362"/>
      <c r="N68" s="362"/>
      <c r="O68" s="363"/>
      <c r="P68" s="391" t="s">
        <v>72</v>
      </c>
      <c r="Q68" s="362"/>
      <c r="R68" s="362"/>
      <c r="S68" s="362"/>
      <c r="T68" s="362"/>
      <c r="U68" s="362"/>
      <c r="V68" s="362"/>
      <c r="W68" s="362"/>
      <c r="X68" s="363"/>
      <c r="Y68" s="157"/>
      <c r="Z68" s="158"/>
      <c r="AA68" s="159"/>
      <c r="AB68" s="290" t="s">
        <v>12</v>
      </c>
      <c r="AC68" s="291"/>
      <c r="AD68" s="292"/>
      <c r="AE68" s="290" t="s">
        <v>371</v>
      </c>
      <c r="AF68" s="291"/>
      <c r="AG68" s="291"/>
      <c r="AH68" s="292"/>
      <c r="AI68" s="290" t="s">
        <v>372</v>
      </c>
      <c r="AJ68" s="291"/>
      <c r="AK68" s="291"/>
      <c r="AL68" s="292"/>
      <c r="AM68" s="290" t="s">
        <v>373</v>
      </c>
      <c r="AN68" s="291"/>
      <c r="AO68" s="291"/>
      <c r="AP68" s="291"/>
      <c r="AQ68" s="146" t="s">
        <v>369</v>
      </c>
      <c r="AR68" s="149"/>
      <c r="AS68" s="149"/>
      <c r="AT68" s="150"/>
      <c r="AU68" s="825" t="s">
        <v>262</v>
      </c>
      <c r="AV68" s="825"/>
      <c r="AW68" s="825"/>
      <c r="AX68" s="826"/>
    </row>
    <row r="69" spans="1:60" ht="18.75" hidden="1" customHeight="1" x14ac:dyDescent="0.15">
      <c r="A69" s="744"/>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7"/>
      <c r="AR69" s="279"/>
      <c r="AS69" s="152" t="s">
        <v>370</v>
      </c>
      <c r="AT69" s="153"/>
      <c r="AU69" s="279"/>
      <c r="AV69" s="279"/>
      <c r="AW69" s="277" t="s">
        <v>313</v>
      </c>
      <c r="AX69" s="278"/>
    </row>
    <row r="70" spans="1:60" ht="22.5" hidden="1" customHeight="1" x14ac:dyDescent="0.15">
      <c r="A70" s="744"/>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7" t="s">
        <v>69</v>
      </c>
      <c r="Z70" s="398"/>
      <c r="AA70" s="399"/>
      <c r="AB70" s="772"/>
      <c r="AC70" s="773"/>
      <c r="AD70" s="774"/>
      <c r="AE70" s="396"/>
      <c r="AF70" s="366"/>
      <c r="AG70" s="366"/>
      <c r="AH70" s="846"/>
      <c r="AI70" s="396"/>
      <c r="AJ70" s="366"/>
      <c r="AK70" s="366"/>
      <c r="AL70" s="846"/>
      <c r="AM70" s="396"/>
      <c r="AN70" s="366"/>
      <c r="AO70" s="366"/>
      <c r="AP70" s="366"/>
      <c r="AQ70" s="275"/>
      <c r="AR70" s="208"/>
      <c r="AS70" s="208"/>
      <c r="AT70" s="276"/>
      <c r="AU70" s="366"/>
      <c r="AV70" s="366"/>
      <c r="AW70" s="366"/>
      <c r="AX70" s="367"/>
    </row>
    <row r="71" spans="1:60" ht="22.5" hidden="1" customHeight="1" x14ac:dyDescent="0.15">
      <c r="A71" s="744"/>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3" t="s">
        <v>61</v>
      </c>
      <c r="Z71" s="333"/>
      <c r="AA71" s="334"/>
      <c r="AB71" s="414"/>
      <c r="AC71" s="415"/>
      <c r="AD71" s="416"/>
      <c r="AE71" s="396"/>
      <c r="AF71" s="366"/>
      <c r="AG71" s="366"/>
      <c r="AH71" s="846"/>
      <c r="AI71" s="396"/>
      <c r="AJ71" s="366"/>
      <c r="AK71" s="366"/>
      <c r="AL71" s="846"/>
      <c r="AM71" s="396"/>
      <c r="AN71" s="366"/>
      <c r="AO71" s="366"/>
      <c r="AP71" s="366"/>
      <c r="AQ71" s="275"/>
      <c r="AR71" s="208"/>
      <c r="AS71" s="208"/>
      <c r="AT71" s="276"/>
      <c r="AU71" s="366"/>
      <c r="AV71" s="366"/>
      <c r="AW71" s="366"/>
      <c r="AX71" s="367"/>
    </row>
    <row r="72" spans="1:60" ht="22.5" hidden="1" customHeight="1" thickBot="1" x14ac:dyDescent="0.2">
      <c r="A72" s="745"/>
      <c r="B72" s="311"/>
      <c r="C72" s="311"/>
      <c r="D72" s="311"/>
      <c r="E72" s="311"/>
      <c r="F72" s="312"/>
      <c r="G72" s="764"/>
      <c r="H72" s="765"/>
      <c r="I72" s="765"/>
      <c r="J72" s="765"/>
      <c r="K72" s="765"/>
      <c r="L72" s="765"/>
      <c r="M72" s="765"/>
      <c r="N72" s="765"/>
      <c r="O72" s="766"/>
      <c r="P72" s="372"/>
      <c r="Q72" s="372"/>
      <c r="R72" s="372"/>
      <c r="S72" s="372"/>
      <c r="T72" s="372"/>
      <c r="U72" s="372"/>
      <c r="V72" s="372"/>
      <c r="W72" s="372"/>
      <c r="X72" s="373"/>
      <c r="Y72" s="786" t="s">
        <v>15</v>
      </c>
      <c r="Z72" s="787"/>
      <c r="AA72" s="788"/>
      <c r="AB72" s="780" t="s">
        <v>16</v>
      </c>
      <c r="AC72" s="781"/>
      <c r="AD72" s="782"/>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83"/>
      <c r="Z73" s="784"/>
      <c r="AA73" s="785"/>
      <c r="AB73" s="762" t="s">
        <v>12</v>
      </c>
      <c r="AC73" s="762"/>
      <c r="AD73" s="762"/>
      <c r="AE73" s="762" t="s">
        <v>371</v>
      </c>
      <c r="AF73" s="762"/>
      <c r="AG73" s="762"/>
      <c r="AH73" s="762"/>
      <c r="AI73" s="762" t="s">
        <v>372</v>
      </c>
      <c r="AJ73" s="762"/>
      <c r="AK73" s="762"/>
      <c r="AL73" s="762"/>
      <c r="AM73" s="762" t="s">
        <v>373</v>
      </c>
      <c r="AN73" s="762"/>
      <c r="AO73" s="762"/>
      <c r="AP73" s="762"/>
      <c r="AQ73" s="854" t="s">
        <v>374</v>
      </c>
      <c r="AR73" s="854"/>
      <c r="AS73" s="854"/>
      <c r="AT73" s="854"/>
      <c r="AU73" s="854"/>
      <c r="AV73" s="854"/>
      <c r="AW73" s="854"/>
      <c r="AX73" s="855"/>
    </row>
    <row r="74" spans="1:60" ht="22.5" customHeight="1" x14ac:dyDescent="0.15">
      <c r="A74" s="303"/>
      <c r="B74" s="304"/>
      <c r="C74" s="304"/>
      <c r="D74" s="304"/>
      <c r="E74" s="304"/>
      <c r="F74" s="305"/>
      <c r="G74" s="111" t="s">
        <v>626</v>
      </c>
      <c r="H74" s="111"/>
      <c r="I74" s="111"/>
      <c r="J74" s="111"/>
      <c r="K74" s="111"/>
      <c r="L74" s="111"/>
      <c r="M74" s="111"/>
      <c r="N74" s="111"/>
      <c r="O74" s="111"/>
      <c r="P74" s="111"/>
      <c r="Q74" s="111"/>
      <c r="R74" s="111"/>
      <c r="S74" s="111"/>
      <c r="T74" s="111"/>
      <c r="U74" s="111"/>
      <c r="V74" s="111"/>
      <c r="W74" s="111"/>
      <c r="X74" s="131"/>
      <c r="Y74" s="297" t="s">
        <v>62</v>
      </c>
      <c r="Z74" s="298"/>
      <c r="AA74" s="299"/>
      <c r="AB74" s="329" t="s">
        <v>627</v>
      </c>
      <c r="AC74" s="329"/>
      <c r="AD74" s="329"/>
      <c r="AE74" s="254">
        <v>67</v>
      </c>
      <c r="AF74" s="254"/>
      <c r="AG74" s="254"/>
      <c r="AH74" s="254"/>
      <c r="AI74" s="254">
        <v>66</v>
      </c>
      <c r="AJ74" s="254"/>
      <c r="AK74" s="254"/>
      <c r="AL74" s="254"/>
      <c r="AM74" s="254">
        <v>85</v>
      </c>
      <c r="AN74" s="254"/>
      <c r="AO74" s="254"/>
      <c r="AP74" s="254"/>
      <c r="AQ74" s="254" t="s">
        <v>625</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627</v>
      </c>
      <c r="AC75" s="329"/>
      <c r="AD75" s="329"/>
      <c r="AE75" s="254">
        <v>73</v>
      </c>
      <c r="AF75" s="254"/>
      <c r="AG75" s="254"/>
      <c r="AH75" s="254"/>
      <c r="AI75" s="254">
        <v>71</v>
      </c>
      <c r="AJ75" s="254"/>
      <c r="AK75" s="254"/>
      <c r="AL75" s="254"/>
      <c r="AM75" s="254">
        <v>69</v>
      </c>
      <c r="AN75" s="254"/>
      <c r="AO75" s="254"/>
      <c r="AP75" s="254"/>
      <c r="AQ75" s="254">
        <v>71</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371</v>
      </c>
      <c r="AF76" s="296"/>
      <c r="AG76" s="296"/>
      <c r="AH76" s="296"/>
      <c r="AI76" s="296" t="s">
        <v>372</v>
      </c>
      <c r="AJ76" s="296"/>
      <c r="AK76" s="296"/>
      <c r="AL76" s="296"/>
      <c r="AM76" s="296" t="s">
        <v>373</v>
      </c>
      <c r="AN76" s="296"/>
      <c r="AO76" s="296"/>
      <c r="AP76" s="296"/>
      <c r="AQ76" s="387" t="s">
        <v>374</v>
      </c>
      <c r="AR76" s="387"/>
      <c r="AS76" s="387"/>
      <c r="AT76" s="387"/>
      <c r="AU76" s="387"/>
      <c r="AV76" s="387"/>
      <c r="AW76" s="387"/>
      <c r="AX76" s="388"/>
    </row>
    <row r="77" spans="1:60" ht="22.5" customHeight="1" x14ac:dyDescent="0.15">
      <c r="A77" s="303"/>
      <c r="B77" s="304"/>
      <c r="C77" s="304"/>
      <c r="D77" s="304"/>
      <c r="E77" s="304"/>
      <c r="F77" s="305"/>
      <c r="G77" s="111" t="s">
        <v>623</v>
      </c>
      <c r="H77" s="111"/>
      <c r="I77" s="111"/>
      <c r="J77" s="111"/>
      <c r="K77" s="111"/>
      <c r="L77" s="111"/>
      <c r="M77" s="111"/>
      <c r="N77" s="111"/>
      <c r="O77" s="111"/>
      <c r="P77" s="111"/>
      <c r="Q77" s="111"/>
      <c r="R77" s="111"/>
      <c r="S77" s="111"/>
      <c r="T77" s="111"/>
      <c r="U77" s="111"/>
      <c r="V77" s="111"/>
      <c r="W77" s="111"/>
      <c r="X77" s="131"/>
      <c r="Y77" s="551" t="s">
        <v>62</v>
      </c>
      <c r="Z77" s="552"/>
      <c r="AA77" s="553"/>
      <c r="AB77" s="767" t="s">
        <v>624</v>
      </c>
      <c r="AC77" s="768"/>
      <c r="AD77" s="769"/>
      <c r="AE77" s="254">
        <v>48</v>
      </c>
      <c r="AF77" s="254"/>
      <c r="AG77" s="254"/>
      <c r="AH77" s="254"/>
      <c r="AI77" s="254">
        <v>39</v>
      </c>
      <c r="AJ77" s="254"/>
      <c r="AK77" s="254"/>
      <c r="AL77" s="254"/>
      <c r="AM77" s="254">
        <v>39</v>
      </c>
      <c r="AN77" s="254"/>
      <c r="AO77" s="254"/>
      <c r="AP77" s="254"/>
      <c r="AQ77" s="254" t="s">
        <v>625</v>
      </c>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70"/>
      <c r="AA78" s="771"/>
      <c r="AB78" s="772" t="s">
        <v>624</v>
      </c>
      <c r="AC78" s="773"/>
      <c r="AD78" s="774"/>
      <c r="AE78" s="254">
        <v>46</v>
      </c>
      <c r="AF78" s="254"/>
      <c r="AG78" s="254"/>
      <c r="AH78" s="254"/>
      <c r="AI78" s="254">
        <v>47</v>
      </c>
      <c r="AJ78" s="254"/>
      <c r="AK78" s="254"/>
      <c r="AL78" s="254"/>
      <c r="AM78" s="254">
        <v>44</v>
      </c>
      <c r="AN78" s="254"/>
      <c r="AO78" s="254"/>
      <c r="AP78" s="254"/>
      <c r="AQ78" s="254">
        <v>42</v>
      </c>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371</v>
      </c>
      <c r="AF79" s="296"/>
      <c r="AG79" s="296"/>
      <c r="AH79" s="296"/>
      <c r="AI79" s="296" t="s">
        <v>372</v>
      </c>
      <c r="AJ79" s="296"/>
      <c r="AK79" s="296"/>
      <c r="AL79" s="296"/>
      <c r="AM79" s="296" t="s">
        <v>373</v>
      </c>
      <c r="AN79" s="296"/>
      <c r="AO79" s="296"/>
      <c r="AP79" s="296"/>
      <c r="AQ79" s="387" t="s">
        <v>374</v>
      </c>
      <c r="AR79" s="387"/>
      <c r="AS79" s="387"/>
      <c r="AT79" s="387"/>
      <c r="AU79" s="387"/>
      <c r="AV79" s="387"/>
      <c r="AW79" s="387"/>
      <c r="AX79" s="388"/>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51" t="s">
        <v>62</v>
      </c>
      <c r="Z80" s="552"/>
      <c r="AA80" s="553"/>
      <c r="AB80" s="767"/>
      <c r="AC80" s="768"/>
      <c r="AD80" s="769"/>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70"/>
      <c r="AA81" s="771"/>
      <c r="AB81" s="772"/>
      <c r="AC81" s="773"/>
      <c r="AD81" s="774"/>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371</v>
      </c>
      <c r="AF82" s="296"/>
      <c r="AG82" s="296"/>
      <c r="AH82" s="296"/>
      <c r="AI82" s="296" t="s">
        <v>372</v>
      </c>
      <c r="AJ82" s="296"/>
      <c r="AK82" s="296"/>
      <c r="AL82" s="296"/>
      <c r="AM82" s="296" t="s">
        <v>373</v>
      </c>
      <c r="AN82" s="296"/>
      <c r="AO82" s="296"/>
      <c r="AP82" s="296"/>
      <c r="AQ82" s="387" t="s">
        <v>374</v>
      </c>
      <c r="AR82" s="387"/>
      <c r="AS82" s="387"/>
      <c r="AT82" s="387"/>
      <c r="AU82" s="387"/>
      <c r="AV82" s="387"/>
      <c r="AW82" s="387"/>
      <c r="AX82" s="388"/>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51" t="s">
        <v>62</v>
      </c>
      <c r="Z83" s="552"/>
      <c r="AA83" s="553"/>
      <c r="AB83" s="767"/>
      <c r="AC83" s="768"/>
      <c r="AD83" s="769"/>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70"/>
      <c r="AA84" s="771"/>
      <c r="AB84" s="772"/>
      <c r="AC84" s="773"/>
      <c r="AD84" s="774"/>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371</v>
      </c>
      <c r="AF85" s="296"/>
      <c r="AG85" s="296"/>
      <c r="AH85" s="296"/>
      <c r="AI85" s="296" t="s">
        <v>372</v>
      </c>
      <c r="AJ85" s="296"/>
      <c r="AK85" s="296"/>
      <c r="AL85" s="296"/>
      <c r="AM85" s="296" t="s">
        <v>373</v>
      </c>
      <c r="AN85" s="296"/>
      <c r="AO85" s="296"/>
      <c r="AP85" s="296"/>
      <c r="AQ85" s="387" t="s">
        <v>374</v>
      </c>
      <c r="AR85" s="387"/>
      <c r="AS85" s="387"/>
      <c r="AT85" s="387"/>
      <c r="AU85" s="387"/>
      <c r="AV85" s="387"/>
      <c r="AW85" s="387"/>
      <c r="AX85" s="388"/>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51" t="s">
        <v>62</v>
      </c>
      <c r="Z86" s="552"/>
      <c r="AA86" s="553"/>
      <c r="AB86" s="767"/>
      <c r="AC86" s="768"/>
      <c r="AD86" s="769"/>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70"/>
      <c r="AA87" s="771"/>
      <c r="AB87" s="772"/>
      <c r="AC87" s="773"/>
      <c r="AD87" s="774"/>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60"/>
      <c r="Z88" s="661"/>
      <c r="AA88" s="662"/>
      <c r="AB88" s="266" t="s">
        <v>12</v>
      </c>
      <c r="AC88" s="267"/>
      <c r="AD88" s="268"/>
      <c r="AE88" s="296" t="s">
        <v>371</v>
      </c>
      <c r="AF88" s="296"/>
      <c r="AG88" s="296"/>
      <c r="AH88" s="296"/>
      <c r="AI88" s="296" t="s">
        <v>372</v>
      </c>
      <c r="AJ88" s="296"/>
      <c r="AK88" s="296"/>
      <c r="AL88" s="296"/>
      <c r="AM88" s="296" t="s">
        <v>373</v>
      </c>
      <c r="AN88" s="296"/>
      <c r="AO88" s="296"/>
      <c r="AP88" s="296"/>
      <c r="AQ88" s="387" t="s">
        <v>374</v>
      </c>
      <c r="AR88" s="387"/>
      <c r="AS88" s="387"/>
      <c r="AT88" s="387"/>
      <c r="AU88" s="387"/>
      <c r="AV88" s="387"/>
      <c r="AW88" s="387"/>
      <c r="AX88" s="388"/>
    </row>
    <row r="89" spans="1:60" ht="22.5" customHeight="1" x14ac:dyDescent="0.15">
      <c r="A89" s="320"/>
      <c r="B89" s="321"/>
      <c r="C89" s="321"/>
      <c r="D89" s="321"/>
      <c r="E89" s="321"/>
      <c r="F89" s="322"/>
      <c r="G89" s="389" t="s">
        <v>603</v>
      </c>
      <c r="H89" s="389"/>
      <c r="I89" s="389"/>
      <c r="J89" s="389"/>
      <c r="K89" s="389"/>
      <c r="L89" s="389"/>
      <c r="M89" s="389"/>
      <c r="N89" s="389"/>
      <c r="O89" s="389"/>
      <c r="P89" s="389"/>
      <c r="Q89" s="389"/>
      <c r="R89" s="389"/>
      <c r="S89" s="389"/>
      <c r="T89" s="389"/>
      <c r="U89" s="389"/>
      <c r="V89" s="389"/>
      <c r="W89" s="389"/>
      <c r="X89" s="389"/>
      <c r="Y89" s="263" t="s">
        <v>17</v>
      </c>
      <c r="Z89" s="264"/>
      <c r="AA89" s="265"/>
      <c r="AB89" s="330" t="s">
        <v>519</v>
      </c>
      <c r="AC89" s="331"/>
      <c r="AD89" s="332"/>
      <c r="AE89" s="254">
        <v>1.04</v>
      </c>
      <c r="AF89" s="254"/>
      <c r="AG89" s="254"/>
      <c r="AH89" s="254"/>
      <c r="AI89" s="254">
        <v>1.06</v>
      </c>
      <c r="AJ89" s="254"/>
      <c r="AK89" s="254"/>
      <c r="AL89" s="254"/>
      <c r="AM89" s="254">
        <v>0.81</v>
      </c>
      <c r="AN89" s="254"/>
      <c r="AO89" s="254"/>
      <c r="AP89" s="254"/>
      <c r="AQ89" s="396">
        <v>0.97</v>
      </c>
      <c r="AR89" s="366"/>
      <c r="AS89" s="366"/>
      <c r="AT89" s="366"/>
      <c r="AU89" s="366"/>
      <c r="AV89" s="366"/>
      <c r="AW89" s="366"/>
      <c r="AX89" s="367"/>
    </row>
    <row r="90" spans="1:60" ht="47.1"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79" t="s">
        <v>55</v>
      </c>
      <c r="Z90" s="327"/>
      <c r="AA90" s="328"/>
      <c r="AB90" s="718" t="s">
        <v>520</v>
      </c>
      <c r="AC90" s="719"/>
      <c r="AD90" s="720"/>
      <c r="AE90" s="385" t="s">
        <v>629</v>
      </c>
      <c r="AF90" s="385"/>
      <c r="AG90" s="385"/>
      <c r="AH90" s="385"/>
      <c r="AI90" s="385" t="s">
        <v>630</v>
      </c>
      <c r="AJ90" s="385"/>
      <c r="AK90" s="385"/>
      <c r="AL90" s="385"/>
      <c r="AM90" s="385" t="s">
        <v>605</v>
      </c>
      <c r="AN90" s="385"/>
      <c r="AO90" s="385"/>
      <c r="AP90" s="385"/>
      <c r="AQ90" s="385" t="s">
        <v>631</v>
      </c>
      <c r="AR90" s="385"/>
      <c r="AS90" s="385"/>
      <c r="AT90" s="385"/>
      <c r="AU90" s="385"/>
      <c r="AV90" s="385"/>
      <c r="AW90" s="385"/>
      <c r="AX90" s="386"/>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60"/>
      <c r="Z91" s="661"/>
      <c r="AA91" s="662"/>
      <c r="AB91" s="266" t="s">
        <v>12</v>
      </c>
      <c r="AC91" s="267"/>
      <c r="AD91" s="268"/>
      <c r="AE91" s="296" t="s">
        <v>371</v>
      </c>
      <c r="AF91" s="296"/>
      <c r="AG91" s="296"/>
      <c r="AH91" s="296"/>
      <c r="AI91" s="296" t="s">
        <v>372</v>
      </c>
      <c r="AJ91" s="296"/>
      <c r="AK91" s="296"/>
      <c r="AL91" s="296"/>
      <c r="AM91" s="296" t="s">
        <v>373</v>
      </c>
      <c r="AN91" s="296"/>
      <c r="AO91" s="296"/>
      <c r="AP91" s="296"/>
      <c r="AQ91" s="387" t="s">
        <v>374</v>
      </c>
      <c r="AR91" s="387"/>
      <c r="AS91" s="387"/>
      <c r="AT91" s="387"/>
      <c r="AU91" s="387"/>
      <c r="AV91" s="387"/>
      <c r="AW91" s="387"/>
      <c r="AX91" s="388"/>
    </row>
    <row r="92" spans="1:60" ht="22.5" hidden="1" customHeight="1" x14ac:dyDescent="0.15">
      <c r="A92" s="320"/>
      <c r="B92" s="321"/>
      <c r="C92" s="321"/>
      <c r="D92" s="321"/>
      <c r="E92" s="321"/>
      <c r="F92" s="322"/>
      <c r="G92" s="389" t="s">
        <v>485</v>
      </c>
      <c r="H92" s="389"/>
      <c r="I92" s="389"/>
      <c r="J92" s="389"/>
      <c r="K92" s="389"/>
      <c r="L92" s="389"/>
      <c r="M92" s="389"/>
      <c r="N92" s="389"/>
      <c r="O92" s="389"/>
      <c r="P92" s="389"/>
      <c r="Q92" s="389"/>
      <c r="R92" s="389"/>
      <c r="S92" s="389"/>
      <c r="T92" s="389"/>
      <c r="U92" s="389"/>
      <c r="V92" s="389"/>
      <c r="W92" s="389"/>
      <c r="X92" s="389"/>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79" t="s">
        <v>55</v>
      </c>
      <c r="Z93" s="327"/>
      <c r="AA93" s="328"/>
      <c r="AB93" s="718" t="s">
        <v>56</v>
      </c>
      <c r="AC93" s="719"/>
      <c r="AD93" s="720"/>
      <c r="AE93" s="385"/>
      <c r="AF93" s="385"/>
      <c r="AG93" s="385"/>
      <c r="AH93" s="385"/>
      <c r="AI93" s="385"/>
      <c r="AJ93" s="385"/>
      <c r="AK93" s="385"/>
      <c r="AL93" s="385"/>
      <c r="AM93" s="385"/>
      <c r="AN93" s="385"/>
      <c r="AO93" s="385"/>
      <c r="AP93" s="385"/>
      <c r="AQ93" s="385"/>
      <c r="AR93" s="385"/>
      <c r="AS93" s="385"/>
      <c r="AT93" s="385"/>
      <c r="AU93" s="385"/>
      <c r="AV93" s="385"/>
      <c r="AW93" s="385"/>
      <c r="AX93" s="386"/>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60"/>
      <c r="Z94" s="661"/>
      <c r="AA94" s="662"/>
      <c r="AB94" s="266" t="s">
        <v>12</v>
      </c>
      <c r="AC94" s="267"/>
      <c r="AD94" s="268"/>
      <c r="AE94" s="296" t="s">
        <v>371</v>
      </c>
      <c r="AF94" s="296"/>
      <c r="AG94" s="296"/>
      <c r="AH94" s="296"/>
      <c r="AI94" s="296" t="s">
        <v>372</v>
      </c>
      <c r="AJ94" s="296"/>
      <c r="AK94" s="296"/>
      <c r="AL94" s="296"/>
      <c r="AM94" s="296" t="s">
        <v>373</v>
      </c>
      <c r="AN94" s="296"/>
      <c r="AO94" s="296"/>
      <c r="AP94" s="296"/>
      <c r="AQ94" s="387" t="s">
        <v>374</v>
      </c>
      <c r="AR94" s="387"/>
      <c r="AS94" s="387"/>
      <c r="AT94" s="387"/>
      <c r="AU94" s="387"/>
      <c r="AV94" s="387"/>
      <c r="AW94" s="387"/>
      <c r="AX94" s="388"/>
    </row>
    <row r="95" spans="1:60" ht="22.5" hidden="1" customHeight="1" x14ac:dyDescent="0.15">
      <c r="A95" s="320"/>
      <c r="B95" s="321"/>
      <c r="C95" s="321"/>
      <c r="D95" s="321"/>
      <c r="E95" s="321"/>
      <c r="F95" s="322"/>
      <c r="G95" s="389" t="s">
        <v>501</v>
      </c>
      <c r="H95" s="389"/>
      <c r="I95" s="389"/>
      <c r="J95" s="389"/>
      <c r="K95" s="389"/>
      <c r="L95" s="389"/>
      <c r="M95" s="389"/>
      <c r="N95" s="389"/>
      <c r="O95" s="389"/>
      <c r="P95" s="389"/>
      <c r="Q95" s="389"/>
      <c r="R95" s="389"/>
      <c r="S95" s="389"/>
      <c r="T95" s="389"/>
      <c r="U95" s="389"/>
      <c r="V95" s="389"/>
      <c r="W95" s="389"/>
      <c r="X95" s="389"/>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79" t="s">
        <v>55</v>
      </c>
      <c r="Z96" s="327"/>
      <c r="AA96" s="328"/>
      <c r="AB96" s="718" t="s">
        <v>56</v>
      </c>
      <c r="AC96" s="719"/>
      <c r="AD96" s="720"/>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60"/>
      <c r="Z97" s="661"/>
      <c r="AA97" s="662"/>
      <c r="AB97" s="266" t="s">
        <v>12</v>
      </c>
      <c r="AC97" s="267"/>
      <c r="AD97" s="268"/>
      <c r="AE97" s="296" t="s">
        <v>371</v>
      </c>
      <c r="AF97" s="296"/>
      <c r="AG97" s="296"/>
      <c r="AH97" s="296"/>
      <c r="AI97" s="296" t="s">
        <v>372</v>
      </c>
      <c r="AJ97" s="296"/>
      <c r="AK97" s="296"/>
      <c r="AL97" s="296"/>
      <c r="AM97" s="296" t="s">
        <v>373</v>
      </c>
      <c r="AN97" s="296"/>
      <c r="AO97" s="296"/>
      <c r="AP97" s="296"/>
      <c r="AQ97" s="387" t="s">
        <v>374</v>
      </c>
      <c r="AR97" s="387"/>
      <c r="AS97" s="387"/>
      <c r="AT97" s="387"/>
      <c r="AU97" s="387"/>
      <c r="AV97" s="387"/>
      <c r="AW97" s="387"/>
      <c r="AX97" s="388"/>
    </row>
    <row r="98" spans="1:50" ht="22.5"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67"/>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68"/>
      <c r="Y99" s="379" t="s">
        <v>55</v>
      </c>
      <c r="Z99" s="327"/>
      <c r="AA99" s="328"/>
      <c r="AB99" s="718" t="s">
        <v>56</v>
      </c>
      <c r="AC99" s="719"/>
      <c r="AD99" s="720"/>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5"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8"/>
      <c r="Z100" s="859"/>
      <c r="AA100" s="860"/>
      <c r="AB100" s="293" t="s">
        <v>12</v>
      </c>
      <c r="AC100" s="294"/>
      <c r="AD100" s="295"/>
      <c r="AE100" s="296" t="s">
        <v>371</v>
      </c>
      <c r="AF100" s="296"/>
      <c r="AG100" s="296"/>
      <c r="AH100" s="296"/>
      <c r="AI100" s="296" t="s">
        <v>372</v>
      </c>
      <c r="AJ100" s="296"/>
      <c r="AK100" s="296"/>
      <c r="AL100" s="296"/>
      <c r="AM100" s="296" t="s">
        <v>373</v>
      </c>
      <c r="AN100" s="296"/>
      <c r="AO100" s="296"/>
      <c r="AP100" s="296"/>
      <c r="AQ100" s="387" t="s">
        <v>374</v>
      </c>
      <c r="AR100" s="387"/>
      <c r="AS100" s="387"/>
      <c r="AT100" s="387"/>
      <c r="AU100" s="387"/>
      <c r="AV100" s="387"/>
      <c r="AW100" s="387"/>
      <c r="AX100" s="388"/>
    </row>
    <row r="101" spans="1:50" ht="22.5" hidden="1" customHeight="1" x14ac:dyDescent="0.15">
      <c r="A101" s="320"/>
      <c r="B101" s="321"/>
      <c r="C101" s="321"/>
      <c r="D101" s="321"/>
      <c r="E101" s="321"/>
      <c r="F101" s="322"/>
      <c r="G101" s="389" t="s">
        <v>508</v>
      </c>
      <c r="H101" s="389"/>
      <c r="I101" s="389"/>
      <c r="J101" s="389"/>
      <c r="K101" s="389"/>
      <c r="L101" s="389"/>
      <c r="M101" s="389"/>
      <c r="N101" s="389"/>
      <c r="O101" s="389"/>
      <c r="P101" s="389"/>
      <c r="Q101" s="389"/>
      <c r="R101" s="389"/>
      <c r="S101" s="389"/>
      <c r="T101" s="389"/>
      <c r="U101" s="389"/>
      <c r="V101" s="389"/>
      <c r="W101" s="389"/>
      <c r="X101" s="389"/>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79" t="s">
        <v>55</v>
      </c>
      <c r="Z102" s="327"/>
      <c r="AA102" s="328"/>
      <c r="AB102" s="718" t="s">
        <v>367</v>
      </c>
      <c r="AC102" s="719"/>
      <c r="AD102" s="720"/>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804" t="s">
        <v>465</v>
      </c>
      <c r="B103" s="805"/>
      <c r="C103" s="819" t="s">
        <v>415</v>
      </c>
      <c r="D103" s="820"/>
      <c r="E103" s="820"/>
      <c r="F103" s="820"/>
      <c r="G103" s="820"/>
      <c r="H103" s="820"/>
      <c r="I103" s="820"/>
      <c r="J103" s="820"/>
      <c r="K103" s="821"/>
      <c r="L103" s="730" t="s">
        <v>459</v>
      </c>
      <c r="M103" s="730"/>
      <c r="N103" s="730"/>
      <c r="O103" s="730"/>
      <c r="P103" s="730"/>
      <c r="Q103" s="730"/>
      <c r="R103" s="442" t="s">
        <v>381</v>
      </c>
      <c r="S103" s="442"/>
      <c r="T103" s="442"/>
      <c r="U103" s="442"/>
      <c r="V103" s="442"/>
      <c r="W103" s="442"/>
      <c r="X103" s="856"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57"/>
    </row>
    <row r="104" spans="1:50" ht="23.1" customHeight="1" x14ac:dyDescent="0.15">
      <c r="A104" s="806"/>
      <c r="B104" s="807"/>
      <c r="C104" s="869" t="s">
        <v>662</v>
      </c>
      <c r="D104" s="870"/>
      <c r="E104" s="870"/>
      <c r="F104" s="870"/>
      <c r="G104" s="870"/>
      <c r="H104" s="870"/>
      <c r="I104" s="870"/>
      <c r="J104" s="870"/>
      <c r="K104" s="871"/>
      <c r="L104" s="260">
        <v>1.3</v>
      </c>
      <c r="M104" s="261"/>
      <c r="N104" s="261"/>
      <c r="O104" s="261"/>
      <c r="P104" s="261"/>
      <c r="Q104" s="262"/>
      <c r="R104" s="260">
        <v>1.3</v>
      </c>
      <c r="S104" s="261"/>
      <c r="T104" s="261"/>
      <c r="U104" s="261"/>
      <c r="V104" s="261"/>
      <c r="W104" s="262"/>
      <c r="X104" s="443" t="s">
        <v>663</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6"/>
      <c r="B105" s="807"/>
      <c r="C105" s="350" t="s">
        <v>521</v>
      </c>
      <c r="D105" s="351"/>
      <c r="E105" s="351"/>
      <c r="F105" s="351"/>
      <c r="G105" s="351"/>
      <c r="H105" s="351"/>
      <c r="I105" s="351"/>
      <c r="J105" s="351"/>
      <c r="K105" s="352"/>
      <c r="L105" s="260">
        <v>4</v>
      </c>
      <c r="M105" s="261"/>
      <c r="N105" s="261"/>
      <c r="O105" s="261"/>
      <c r="P105" s="261"/>
      <c r="Q105" s="262"/>
      <c r="R105" s="260">
        <v>4</v>
      </c>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6"/>
      <c r="B106" s="807"/>
      <c r="C106" s="350" t="s">
        <v>522</v>
      </c>
      <c r="D106" s="351"/>
      <c r="E106" s="351"/>
      <c r="F106" s="351"/>
      <c r="G106" s="351"/>
      <c r="H106" s="351"/>
      <c r="I106" s="351"/>
      <c r="J106" s="351"/>
      <c r="K106" s="352"/>
      <c r="L106" s="260">
        <v>2.5</v>
      </c>
      <c r="M106" s="261"/>
      <c r="N106" s="261"/>
      <c r="O106" s="261"/>
      <c r="P106" s="261"/>
      <c r="Q106" s="262"/>
      <c r="R106" s="260">
        <v>3.4</v>
      </c>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806"/>
      <c r="B107" s="807"/>
      <c r="C107" s="350" t="s">
        <v>523</v>
      </c>
      <c r="D107" s="351"/>
      <c r="E107" s="351"/>
      <c r="F107" s="351"/>
      <c r="G107" s="351"/>
      <c r="H107" s="351"/>
      <c r="I107" s="351"/>
      <c r="J107" s="351"/>
      <c r="K107" s="352"/>
      <c r="L107" s="260">
        <v>0</v>
      </c>
      <c r="M107" s="261"/>
      <c r="N107" s="261"/>
      <c r="O107" s="261"/>
      <c r="P107" s="261"/>
      <c r="Q107" s="262"/>
      <c r="R107" s="260">
        <v>0</v>
      </c>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6"/>
      <c r="B108" s="807"/>
      <c r="C108" s="350" t="s">
        <v>524</v>
      </c>
      <c r="D108" s="351"/>
      <c r="E108" s="351"/>
      <c r="F108" s="351"/>
      <c r="G108" s="351"/>
      <c r="H108" s="351"/>
      <c r="I108" s="351"/>
      <c r="J108" s="351"/>
      <c r="K108" s="352"/>
      <c r="L108" s="260">
        <v>138</v>
      </c>
      <c r="M108" s="261"/>
      <c r="N108" s="261"/>
      <c r="O108" s="261"/>
      <c r="P108" s="261"/>
      <c r="Q108" s="262"/>
      <c r="R108" s="260">
        <v>188</v>
      </c>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6"/>
      <c r="B109" s="807"/>
      <c r="C109" s="810" t="s">
        <v>525</v>
      </c>
      <c r="D109" s="811"/>
      <c r="E109" s="811"/>
      <c r="F109" s="811"/>
      <c r="G109" s="811"/>
      <c r="H109" s="811"/>
      <c r="I109" s="811"/>
      <c r="J109" s="811"/>
      <c r="K109" s="812"/>
      <c r="L109" s="260">
        <v>554.20000000000005</v>
      </c>
      <c r="M109" s="261"/>
      <c r="N109" s="261"/>
      <c r="O109" s="261"/>
      <c r="P109" s="261"/>
      <c r="Q109" s="262"/>
      <c r="R109" s="260">
        <v>654</v>
      </c>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08"/>
      <c r="B110" s="809"/>
      <c r="C110" s="864" t="s">
        <v>22</v>
      </c>
      <c r="D110" s="865"/>
      <c r="E110" s="865"/>
      <c r="F110" s="865"/>
      <c r="G110" s="865"/>
      <c r="H110" s="865"/>
      <c r="I110" s="865"/>
      <c r="J110" s="865"/>
      <c r="K110" s="866"/>
      <c r="L110" s="347">
        <f>SUM(L104:Q109)</f>
        <v>700</v>
      </c>
      <c r="M110" s="348"/>
      <c r="N110" s="348"/>
      <c r="O110" s="348"/>
      <c r="P110" s="348"/>
      <c r="Q110" s="349"/>
      <c r="R110" s="347">
        <f>SUM(R104:W109)</f>
        <v>850.7</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82" t="s">
        <v>389</v>
      </c>
      <c r="B111" s="883"/>
      <c r="C111" s="886" t="s">
        <v>386</v>
      </c>
      <c r="D111" s="883"/>
      <c r="E111" s="872" t="s">
        <v>427</v>
      </c>
      <c r="F111" s="873"/>
      <c r="G111" s="874" t="s">
        <v>620</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5" customHeight="1" x14ac:dyDescent="0.15">
      <c r="A112" s="884"/>
      <c r="B112" s="879"/>
      <c r="C112" s="164"/>
      <c r="D112" s="879"/>
      <c r="E112" s="186" t="s">
        <v>426</v>
      </c>
      <c r="F112" s="191"/>
      <c r="G112" s="135" t="s">
        <v>621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4"/>
      <c r="B113" s="879"/>
      <c r="C113" s="164"/>
      <c r="D113" s="879"/>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403</v>
      </c>
      <c r="AV113" s="95"/>
      <c r="AW113" s="95"/>
      <c r="AX113" s="97"/>
    </row>
    <row r="114" spans="1:50" ht="18.75" customHeight="1" x14ac:dyDescent="0.15">
      <c r="A114" s="884"/>
      <c r="B114" s="879"/>
      <c r="C114" s="164"/>
      <c r="D114" s="87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t="s">
        <v>599</v>
      </c>
      <c r="AR114" s="279"/>
      <c r="AS114" s="152" t="s">
        <v>370</v>
      </c>
      <c r="AT114" s="153"/>
      <c r="AU114" s="417" t="s">
        <v>599</v>
      </c>
      <c r="AV114" s="279"/>
      <c r="AW114" s="152" t="s">
        <v>313</v>
      </c>
      <c r="AX114" s="203"/>
    </row>
    <row r="115" spans="1:50" ht="39.75" customHeight="1" x14ac:dyDescent="0.15">
      <c r="A115" s="884"/>
      <c r="B115" s="879"/>
      <c r="C115" s="164"/>
      <c r="D115" s="879"/>
      <c r="E115" s="164"/>
      <c r="F115" s="165"/>
      <c r="G115" s="130" t="s">
        <v>598</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550" t="s">
        <v>16</v>
      </c>
      <c r="AC115" s="550"/>
      <c r="AD115" s="550"/>
      <c r="AE115" s="181">
        <v>52.9</v>
      </c>
      <c r="AF115" s="208"/>
      <c r="AG115" s="208"/>
      <c r="AH115" s="208"/>
      <c r="AI115" s="181">
        <v>51.9</v>
      </c>
      <c r="AJ115" s="208"/>
      <c r="AK115" s="208"/>
      <c r="AL115" s="208"/>
      <c r="AM115" s="181">
        <v>51.1</v>
      </c>
      <c r="AN115" s="208"/>
      <c r="AO115" s="208"/>
      <c r="AP115" s="208"/>
      <c r="AQ115" s="275" t="s">
        <v>599</v>
      </c>
      <c r="AR115" s="208"/>
      <c r="AS115" s="208"/>
      <c r="AT115" s="276"/>
      <c r="AU115" s="366" t="s">
        <v>599</v>
      </c>
      <c r="AV115" s="366"/>
      <c r="AW115" s="366"/>
      <c r="AX115" s="367"/>
    </row>
    <row r="116" spans="1:50" ht="48" customHeight="1" x14ac:dyDescent="0.15">
      <c r="A116" s="884"/>
      <c r="B116" s="879"/>
      <c r="C116" s="164"/>
      <c r="D116" s="87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550" t="s">
        <v>16</v>
      </c>
      <c r="AC116" s="550"/>
      <c r="AD116" s="550"/>
      <c r="AE116" s="181">
        <v>50</v>
      </c>
      <c r="AF116" s="208"/>
      <c r="AG116" s="208"/>
      <c r="AH116" s="208"/>
      <c r="AI116" s="181">
        <v>50</v>
      </c>
      <c r="AJ116" s="208"/>
      <c r="AK116" s="208"/>
      <c r="AL116" s="208"/>
      <c r="AM116" s="181">
        <v>50</v>
      </c>
      <c r="AN116" s="208"/>
      <c r="AO116" s="208"/>
      <c r="AP116" s="208"/>
      <c r="AQ116" s="181">
        <v>50</v>
      </c>
      <c r="AR116" s="182"/>
      <c r="AS116" s="182"/>
      <c r="AT116" s="382"/>
      <c r="AU116" s="181">
        <v>50</v>
      </c>
      <c r="AV116" s="182"/>
      <c r="AW116" s="182"/>
      <c r="AX116" s="183"/>
    </row>
    <row r="117" spans="1:50" ht="18.75" hidden="1" customHeight="1" x14ac:dyDescent="0.15">
      <c r="A117" s="884"/>
      <c r="B117" s="879"/>
      <c r="C117" s="164"/>
      <c r="D117" s="879"/>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403</v>
      </c>
      <c r="AV117" s="95"/>
      <c r="AW117" s="95"/>
      <c r="AX117" s="97"/>
    </row>
    <row r="118" spans="1:50" ht="18.75" hidden="1" customHeight="1" x14ac:dyDescent="0.15">
      <c r="A118" s="884"/>
      <c r="B118" s="879"/>
      <c r="C118" s="164"/>
      <c r="D118" s="87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84"/>
      <c r="B119" s="879"/>
      <c r="C119" s="164"/>
      <c r="D119" s="87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4"/>
      <c r="B120" s="879"/>
      <c r="C120" s="164"/>
      <c r="D120" s="87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4"/>
      <c r="B121" s="879"/>
      <c r="C121" s="164"/>
      <c r="D121" s="879"/>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403</v>
      </c>
      <c r="AV121" s="95"/>
      <c r="AW121" s="95"/>
      <c r="AX121" s="97"/>
    </row>
    <row r="122" spans="1:50" ht="18.75" hidden="1" customHeight="1" x14ac:dyDescent="0.15">
      <c r="A122" s="884"/>
      <c r="B122" s="879"/>
      <c r="C122" s="164"/>
      <c r="D122" s="87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84"/>
      <c r="B123" s="879"/>
      <c r="C123" s="164"/>
      <c r="D123" s="87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4"/>
      <c r="B124" s="879"/>
      <c r="C124" s="164"/>
      <c r="D124" s="87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4"/>
      <c r="B125" s="879"/>
      <c r="C125" s="164"/>
      <c r="D125" s="879"/>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403</v>
      </c>
      <c r="AV125" s="95"/>
      <c r="AW125" s="95"/>
      <c r="AX125" s="97"/>
    </row>
    <row r="126" spans="1:50" ht="18.75" hidden="1" customHeight="1" x14ac:dyDescent="0.15">
      <c r="A126" s="884"/>
      <c r="B126" s="879"/>
      <c r="C126" s="164"/>
      <c r="D126" s="87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84"/>
      <c r="B127" s="879"/>
      <c r="C127" s="164"/>
      <c r="D127" s="87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4"/>
      <c r="B128" s="879"/>
      <c r="C128" s="164"/>
      <c r="D128" s="87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4"/>
      <c r="B129" s="879"/>
      <c r="C129" s="164"/>
      <c r="D129" s="879"/>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403</v>
      </c>
      <c r="AV129" s="95"/>
      <c r="AW129" s="95"/>
      <c r="AX129" s="97"/>
    </row>
    <row r="130" spans="1:50" ht="18.75" hidden="1" customHeight="1" x14ac:dyDescent="0.15">
      <c r="A130" s="884"/>
      <c r="B130" s="879"/>
      <c r="C130" s="164"/>
      <c r="D130" s="87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84"/>
      <c r="B131" s="879"/>
      <c r="C131" s="164"/>
      <c r="D131" s="87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4"/>
      <c r="B132" s="879"/>
      <c r="C132" s="164"/>
      <c r="D132" s="87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84"/>
      <c r="B133" s="879"/>
      <c r="C133" s="164"/>
      <c r="D133" s="879"/>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84"/>
      <c r="B134" s="879"/>
      <c r="C134" s="164"/>
      <c r="D134" s="87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84"/>
      <c r="B135" s="879"/>
      <c r="C135" s="164"/>
      <c r="D135" s="879"/>
      <c r="E135" s="164"/>
      <c r="F135" s="165"/>
      <c r="G135" s="130" t="s">
        <v>615</v>
      </c>
      <c r="H135" s="111"/>
      <c r="I135" s="111"/>
      <c r="J135" s="111"/>
      <c r="K135" s="111"/>
      <c r="L135" s="111"/>
      <c r="M135" s="111"/>
      <c r="N135" s="111"/>
      <c r="O135" s="111"/>
      <c r="P135" s="111"/>
      <c r="Q135" s="111"/>
      <c r="R135" s="111"/>
      <c r="S135" s="111"/>
      <c r="T135" s="111"/>
      <c r="U135" s="111"/>
      <c r="V135" s="111"/>
      <c r="W135" s="111"/>
      <c r="X135" s="131"/>
      <c r="Y135" s="137" t="s">
        <v>615</v>
      </c>
      <c r="Z135" s="101"/>
      <c r="AA135" s="101"/>
      <c r="AB135" s="100" t="s">
        <v>602</v>
      </c>
      <c r="AC135" s="101"/>
      <c r="AD135" s="101"/>
      <c r="AE135" s="106" t="s">
        <v>615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84"/>
      <c r="B136" s="879"/>
      <c r="C136" s="164"/>
      <c r="D136" s="87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84"/>
      <c r="B137" s="879"/>
      <c r="C137" s="164"/>
      <c r="D137" s="87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84"/>
      <c r="B138" s="879"/>
      <c r="C138" s="164"/>
      <c r="D138" s="87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616</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84"/>
      <c r="B139" s="879"/>
      <c r="C139" s="164"/>
      <c r="D139" s="87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4"/>
      <c r="D140" s="879"/>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4"/>
      <c r="D141" s="87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4"/>
      <c r="B142" s="879"/>
      <c r="C142" s="164"/>
      <c r="D142" s="87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4"/>
      <c r="D143" s="87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4"/>
      <c r="D144" s="87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4"/>
      <c r="B145" s="879"/>
      <c r="C145" s="164"/>
      <c r="D145" s="87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4"/>
      <c r="D146" s="87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4"/>
      <c r="D147" s="879"/>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4"/>
      <c r="B148" s="879"/>
      <c r="C148" s="164"/>
      <c r="D148" s="87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4"/>
      <c r="D149" s="87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4"/>
      <c r="D150" s="87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4"/>
      <c r="D151" s="87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4"/>
      <c r="D152" s="87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4"/>
      <c r="B153" s="879"/>
      <c r="C153" s="164"/>
      <c r="D153" s="87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4"/>
      <c r="D154" s="879"/>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4"/>
      <c r="D155" s="87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4"/>
      <c r="B156" s="879"/>
      <c r="C156" s="164"/>
      <c r="D156" s="87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4"/>
      <c r="D157" s="87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4"/>
      <c r="B158" s="879"/>
      <c r="C158" s="164"/>
      <c r="D158" s="87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4"/>
      <c r="D159" s="87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4"/>
      <c r="D160" s="87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4"/>
      <c r="D161" s="879"/>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4"/>
      <c r="D162" s="87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4"/>
      <c r="D163" s="87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4"/>
      <c r="B164" s="879"/>
      <c r="C164" s="164"/>
      <c r="D164" s="87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4"/>
      <c r="B165" s="879"/>
      <c r="C165" s="164"/>
      <c r="D165" s="87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406</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22.5" hidden="1" customHeight="1" x14ac:dyDescent="0.15">
      <c r="A166" s="884"/>
      <c r="B166" s="879"/>
      <c r="C166" s="164"/>
      <c r="D166" s="87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4"/>
      <c r="B167" s="879"/>
      <c r="C167" s="164"/>
      <c r="D167" s="87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84"/>
      <c r="B168" s="879"/>
      <c r="C168" s="164"/>
      <c r="D168" s="879"/>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84"/>
      <c r="B169" s="879"/>
      <c r="C169" s="164"/>
      <c r="D169" s="879"/>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84"/>
      <c r="B170" s="879"/>
      <c r="C170" s="164"/>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4"/>
      <c r="B171" s="879"/>
      <c r="C171" s="164"/>
      <c r="D171" s="879"/>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4"/>
      <c r="B172" s="879"/>
      <c r="C172" s="164"/>
      <c r="D172" s="879"/>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4"/>
      <c r="B173" s="879"/>
      <c r="C173" s="164"/>
      <c r="D173" s="879"/>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403</v>
      </c>
      <c r="AV173" s="95"/>
      <c r="AW173" s="95"/>
      <c r="AX173" s="97"/>
    </row>
    <row r="174" spans="1:50" ht="18.75" hidden="1" customHeight="1" x14ac:dyDescent="0.15">
      <c r="A174" s="884"/>
      <c r="B174" s="879"/>
      <c r="C174" s="164"/>
      <c r="D174" s="87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84"/>
      <c r="B175" s="879"/>
      <c r="C175" s="164"/>
      <c r="D175" s="87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4"/>
      <c r="B176" s="879"/>
      <c r="C176" s="164"/>
      <c r="D176" s="87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4"/>
      <c r="B177" s="879"/>
      <c r="C177" s="164"/>
      <c r="D177" s="879"/>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403</v>
      </c>
      <c r="AV177" s="95"/>
      <c r="AW177" s="95"/>
      <c r="AX177" s="97"/>
    </row>
    <row r="178" spans="1:50" ht="18.75" hidden="1" customHeight="1" x14ac:dyDescent="0.15">
      <c r="A178" s="884"/>
      <c r="B178" s="879"/>
      <c r="C178" s="164"/>
      <c r="D178" s="87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84"/>
      <c r="B179" s="879"/>
      <c r="C179" s="164"/>
      <c r="D179" s="87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4"/>
      <c r="B180" s="879"/>
      <c r="C180" s="164"/>
      <c r="D180" s="87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4"/>
      <c r="B181" s="879"/>
      <c r="C181" s="164"/>
      <c r="D181" s="879"/>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403</v>
      </c>
      <c r="AV181" s="95"/>
      <c r="AW181" s="95"/>
      <c r="AX181" s="97"/>
    </row>
    <row r="182" spans="1:50" ht="18.75" hidden="1" customHeight="1" x14ac:dyDescent="0.15">
      <c r="A182" s="884"/>
      <c r="B182" s="879"/>
      <c r="C182" s="164"/>
      <c r="D182" s="87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84"/>
      <c r="B183" s="879"/>
      <c r="C183" s="164"/>
      <c r="D183" s="87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4"/>
      <c r="B184" s="879"/>
      <c r="C184" s="164"/>
      <c r="D184" s="87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4"/>
      <c r="B185" s="879"/>
      <c r="C185" s="164"/>
      <c r="D185" s="879"/>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403</v>
      </c>
      <c r="AV185" s="95"/>
      <c r="AW185" s="95"/>
      <c r="AX185" s="97"/>
    </row>
    <row r="186" spans="1:50" ht="18.75" hidden="1" customHeight="1" x14ac:dyDescent="0.15">
      <c r="A186" s="884"/>
      <c r="B186" s="879"/>
      <c r="C186" s="164"/>
      <c r="D186" s="87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84"/>
      <c r="B187" s="879"/>
      <c r="C187" s="164"/>
      <c r="D187" s="87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4"/>
      <c r="B188" s="879"/>
      <c r="C188" s="164"/>
      <c r="D188" s="87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4"/>
      <c r="B189" s="879"/>
      <c r="C189" s="164"/>
      <c r="D189" s="879"/>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403</v>
      </c>
      <c r="AV189" s="95"/>
      <c r="AW189" s="95"/>
      <c r="AX189" s="97"/>
    </row>
    <row r="190" spans="1:50" ht="18.75" hidden="1" customHeight="1" x14ac:dyDescent="0.15">
      <c r="A190" s="884"/>
      <c r="B190" s="879"/>
      <c r="C190" s="164"/>
      <c r="D190" s="87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84"/>
      <c r="B191" s="879"/>
      <c r="C191" s="164"/>
      <c r="D191" s="87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4"/>
      <c r="B192" s="879"/>
      <c r="C192" s="164"/>
      <c r="D192" s="87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4"/>
      <c r="B193" s="879"/>
      <c r="C193" s="164"/>
      <c r="D193" s="879"/>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4"/>
      <c r="B194" s="879"/>
      <c r="C194" s="164"/>
      <c r="D194" s="87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4"/>
      <c r="B195" s="879"/>
      <c r="C195" s="164"/>
      <c r="D195" s="87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4"/>
      <c r="D196" s="87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4"/>
      <c r="D197" s="87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4"/>
      <c r="D198" s="87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4"/>
      <c r="D199" s="87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4"/>
      <c r="D200" s="879"/>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4"/>
      <c r="D201" s="87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4"/>
      <c r="B202" s="879"/>
      <c r="C202" s="164"/>
      <c r="D202" s="87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4"/>
      <c r="D203" s="87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4"/>
      <c r="B204" s="879"/>
      <c r="C204" s="164"/>
      <c r="D204" s="87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4"/>
      <c r="D205" s="87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4"/>
      <c r="D206" s="87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4"/>
      <c r="D207" s="879"/>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4"/>
      <c r="D208" s="87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4"/>
      <c r="D209" s="87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4"/>
      <c r="D210" s="87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4"/>
      <c r="D211" s="87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4"/>
      <c r="D212" s="87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4"/>
      <c r="D213" s="87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4"/>
      <c r="D214" s="879"/>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4"/>
      <c r="D215" s="87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4"/>
      <c r="D216" s="87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4"/>
      <c r="B217" s="879"/>
      <c r="C217" s="164"/>
      <c r="D217" s="87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4"/>
      <c r="D218" s="87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4"/>
      <c r="D219" s="87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4"/>
      <c r="D220" s="87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4"/>
      <c r="B221" s="879"/>
      <c r="C221" s="164"/>
      <c r="D221" s="879"/>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4"/>
      <c r="D222" s="87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4"/>
      <c r="D223" s="87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4"/>
      <c r="D224" s="87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4"/>
      <c r="D225" s="87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4"/>
      <c r="D226" s="87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4"/>
      <c r="D227" s="87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4"/>
      <c r="D228" s="879"/>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4"/>
      <c r="B229" s="879"/>
      <c r="C229" s="164"/>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4"/>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4"/>
      <c r="D231" s="879"/>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4"/>
      <c r="B232" s="879"/>
      <c r="C232" s="164"/>
      <c r="D232" s="879"/>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4"/>
      <c r="B233" s="879"/>
      <c r="C233" s="164"/>
      <c r="D233" s="879"/>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403</v>
      </c>
      <c r="AV233" s="95"/>
      <c r="AW233" s="95"/>
      <c r="AX233" s="97"/>
    </row>
    <row r="234" spans="1:50" ht="18.75" hidden="1" customHeight="1" x14ac:dyDescent="0.15">
      <c r="A234" s="884"/>
      <c r="B234" s="879"/>
      <c r="C234" s="164"/>
      <c r="D234" s="87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84"/>
      <c r="B235" s="879"/>
      <c r="C235" s="164"/>
      <c r="D235" s="87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4"/>
      <c r="B236" s="879"/>
      <c r="C236" s="164"/>
      <c r="D236" s="87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4"/>
      <c r="B237" s="879"/>
      <c r="C237" s="164"/>
      <c r="D237" s="879"/>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403</v>
      </c>
      <c r="AV237" s="95"/>
      <c r="AW237" s="95"/>
      <c r="AX237" s="97"/>
    </row>
    <row r="238" spans="1:50" ht="18.75" hidden="1" customHeight="1" x14ac:dyDescent="0.15">
      <c r="A238" s="884"/>
      <c r="B238" s="879"/>
      <c r="C238" s="164"/>
      <c r="D238" s="87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84"/>
      <c r="B239" s="879"/>
      <c r="C239" s="164"/>
      <c r="D239" s="87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4"/>
      <c r="B240" s="879"/>
      <c r="C240" s="164"/>
      <c r="D240" s="87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4"/>
      <c r="B241" s="879"/>
      <c r="C241" s="164"/>
      <c r="D241" s="879"/>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403</v>
      </c>
      <c r="AV241" s="95"/>
      <c r="AW241" s="95"/>
      <c r="AX241" s="97"/>
    </row>
    <row r="242" spans="1:50" ht="18.75" hidden="1" customHeight="1" x14ac:dyDescent="0.15">
      <c r="A242" s="884"/>
      <c r="B242" s="879"/>
      <c r="C242" s="164"/>
      <c r="D242" s="87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84"/>
      <c r="B243" s="879"/>
      <c r="C243" s="164"/>
      <c r="D243" s="87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4"/>
      <c r="B244" s="879"/>
      <c r="C244" s="164"/>
      <c r="D244" s="87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4"/>
      <c r="B245" s="879"/>
      <c r="C245" s="164"/>
      <c r="D245" s="879"/>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403</v>
      </c>
      <c r="AV245" s="117"/>
      <c r="AW245" s="117"/>
      <c r="AX245" s="125"/>
    </row>
    <row r="246" spans="1:50" ht="18.75" hidden="1" customHeight="1" x14ac:dyDescent="0.15">
      <c r="A246" s="884"/>
      <c r="B246" s="879"/>
      <c r="C246" s="164"/>
      <c r="D246" s="87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84"/>
      <c r="B247" s="879"/>
      <c r="C247" s="164"/>
      <c r="D247" s="87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4"/>
      <c r="B248" s="879"/>
      <c r="C248" s="164"/>
      <c r="D248" s="87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4"/>
      <c r="B249" s="879"/>
      <c r="C249" s="164"/>
      <c r="D249" s="879"/>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403</v>
      </c>
      <c r="AV249" s="95"/>
      <c r="AW249" s="95"/>
      <c r="AX249" s="97"/>
    </row>
    <row r="250" spans="1:50" ht="18.75" hidden="1" customHeight="1" x14ac:dyDescent="0.15">
      <c r="A250" s="884"/>
      <c r="B250" s="879"/>
      <c r="C250" s="164"/>
      <c r="D250" s="87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84"/>
      <c r="B251" s="879"/>
      <c r="C251" s="164"/>
      <c r="D251" s="87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4"/>
      <c r="B252" s="879"/>
      <c r="C252" s="164"/>
      <c r="D252" s="87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4"/>
      <c r="B253" s="879"/>
      <c r="C253" s="164"/>
      <c r="D253" s="879"/>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4"/>
      <c r="D254" s="87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4"/>
      <c r="D255" s="87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4"/>
      <c r="D256" s="87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4"/>
      <c r="D257" s="87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4"/>
      <c r="D258" s="87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4"/>
      <c r="D259" s="87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4"/>
      <c r="D260" s="879"/>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4"/>
      <c r="D261" s="87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4"/>
      <c r="D262" s="87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4"/>
      <c r="D263" s="87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4"/>
      <c r="D264" s="87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4"/>
      <c r="B265" s="879"/>
      <c r="C265" s="164"/>
      <c r="D265" s="87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4"/>
      <c r="D266" s="87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4"/>
      <c r="D267" s="879"/>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4"/>
      <c r="D268" s="87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4"/>
      <c r="D269" s="87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4"/>
      <c r="B270" s="879"/>
      <c r="C270" s="164"/>
      <c r="D270" s="87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4"/>
      <c r="D271" s="87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4"/>
      <c r="D272" s="87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4"/>
      <c r="D273" s="87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4"/>
      <c r="D274" s="879"/>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4"/>
      <c r="D275" s="87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4"/>
      <c r="D276" s="87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4"/>
      <c r="D277" s="87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4"/>
      <c r="D278" s="87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4"/>
      <c r="D279" s="87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4"/>
      <c r="D280" s="87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4"/>
      <c r="D281" s="879"/>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4"/>
      <c r="D282" s="87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4"/>
      <c r="D283" s="87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4"/>
      <c r="D284" s="87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4"/>
      <c r="D285" s="87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4"/>
      <c r="D286" s="87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4"/>
      <c r="B287" s="879"/>
      <c r="C287" s="164"/>
      <c r="D287" s="87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4"/>
      <c r="D288" s="879"/>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4"/>
      <c r="B289" s="879"/>
      <c r="C289" s="164"/>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4"/>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4"/>
      <c r="B291" s="879"/>
      <c r="C291" s="164"/>
      <c r="D291" s="879"/>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4"/>
      <c r="B292" s="879"/>
      <c r="C292" s="164"/>
      <c r="D292" s="879"/>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4"/>
      <c r="B293" s="879"/>
      <c r="C293" s="164"/>
      <c r="D293" s="879"/>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403</v>
      </c>
      <c r="AV293" s="95"/>
      <c r="AW293" s="95"/>
      <c r="AX293" s="97"/>
    </row>
    <row r="294" spans="1:50" ht="18.75" hidden="1" customHeight="1" x14ac:dyDescent="0.15">
      <c r="A294" s="884"/>
      <c r="B294" s="879"/>
      <c r="C294" s="164"/>
      <c r="D294" s="87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84"/>
      <c r="B295" s="879"/>
      <c r="C295" s="164"/>
      <c r="D295" s="87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4"/>
      <c r="B296" s="879"/>
      <c r="C296" s="164"/>
      <c r="D296" s="87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4"/>
      <c r="B297" s="879"/>
      <c r="C297" s="164"/>
      <c r="D297" s="879"/>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403</v>
      </c>
      <c r="AV297" s="95"/>
      <c r="AW297" s="95"/>
      <c r="AX297" s="97"/>
    </row>
    <row r="298" spans="1:50" ht="18.75" hidden="1" customHeight="1" x14ac:dyDescent="0.15">
      <c r="A298" s="884"/>
      <c r="B298" s="879"/>
      <c r="C298" s="164"/>
      <c r="D298" s="87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84"/>
      <c r="B299" s="879"/>
      <c r="C299" s="164"/>
      <c r="D299" s="87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4"/>
      <c r="B300" s="879"/>
      <c r="C300" s="164"/>
      <c r="D300" s="87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4"/>
      <c r="B301" s="879"/>
      <c r="C301" s="164"/>
      <c r="D301" s="879"/>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403</v>
      </c>
      <c r="AV301" s="95"/>
      <c r="AW301" s="95"/>
      <c r="AX301" s="97"/>
    </row>
    <row r="302" spans="1:50" ht="18.75" hidden="1" customHeight="1" x14ac:dyDescent="0.15">
      <c r="A302" s="884"/>
      <c r="B302" s="879"/>
      <c r="C302" s="164"/>
      <c r="D302" s="87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84"/>
      <c r="B303" s="879"/>
      <c r="C303" s="164"/>
      <c r="D303" s="87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4"/>
      <c r="B304" s="879"/>
      <c r="C304" s="164"/>
      <c r="D304" s="87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4"/>
      <c r="B305" s="879"/>
      <c r="C305" s="164"/>
      <c r="D305" s="879"/>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403</v>
      </c>
      <c r="AV305" s="95"/>
      <c r="AW305" s="95"/>
      <c r="AX305" s="97"/>
    </row>
    <row r="306" spans="1:50" ht="18.75" hidden="1" customHeight="1" x14ac:dyDescent="0.15">
      <c r="A306" s="884"/>
      <c r="B306" s="879"/>
      <c r="C306" s="164"/>
      <c r="D306" s="87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84"/>
      <c r="B307" s="879"/>
      <c r="C307" s="164"/>
      <c r="D307" s="87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4"/>
      <c r="B308" s="879"/>
      <c r="C308" s="164"/>
      <c r="D308" s="87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4"/>
      <c r="B309" s="879"/>
      <c r="C309" s="164"/>
      <c r="D309" s="879"/>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403</v>
      </c>
      <c r="AV309" s="95"/>
      <c r="AW309" s="95"/>
      <c r="AX309" s="97"/>
    </row>
    <row r="310" spans="1:50" ht="18.75" hidden="1" customHeight="1" x14ac:dyDescent="0.15">
      <c r="A310" s="884"/>
      <c r="B310" s="879"/>
      <c r="C310" s="164"/>
      <c r="D310" s="87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84"/>
      <c r="B311" s="879"/>
      <c r="C311" s="164"/>
      <c r="D311" s="87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4"/>
      <c r="B312" s="879"/>
      <c r="C312" s="164"/>
      <c r="D312" s="87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4"/>
      <c r="B313" s="879"/>
      <c r="C313" s="164"/>
      <c r="D313" s="879"/>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4"/>
      <c r="B314" s="879"/>
      <c r="C314" s="164"/>
      <c r="D314" s="87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4"/>
      <c r="B315" s="879"/>
      <c r="C315" s="164"/>
      <c r="D315" s="87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4"/>
      <c r="D316" s="87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4"/>
      <c r="D317" s="87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4"/>
      <c r="D318" s="87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4"/>
      <c r="D319" s="87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4"/>
      <c r="D320" s="879"/>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4"/>
      <c r="D321" s="87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4"/>
      <c r="D322" s="87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4"/>
      <c r="D323" s="87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4"/>
      <c r="B324" s="879"/>
      <c r="C324" s="164"/>
      <c r="D324" s="87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4"/>
      <c r="D325" s="87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4"/>
      <c r="D326" s="87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4"/>
      <c r="D327" s="879"/>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4"/>
      <c r="D328" s="87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4"/>
      <c r="D329" s="87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4"/>
      <c r="D330" s="87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4"/>
      <c r="B331" s="879"/>
      <c r="C331" s="164"/>
      <c r="D331" s="87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4"/>
      <c r="D332" s="87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4"/>
      <c r="D333" s="87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4"/>
      <c r="D334" s="879"/>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4"/>
      <c r="D335" s="87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4"/>
      <c r="D336" s="87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4"/>
      <c r="D337" s="87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4"/>
      <c r="D338" s="87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4"/>
      <c r="D339" s="87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4"/>
      <c r="D340" s="87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4"/>
      <c r="B341" s="879"/>
      <c r="C341" s="164"/>
      <c r="D341" s="879"/>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4"/>
      <c r="D342" s="87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4"/>
      <c r="D343" s="87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4"/>
      <c r="D344" s="87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4"/>
      <c r="D345" s="87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4"/>
      <c r="D346" s="87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4"/>
      <c r="D347" s="87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4"/>
      <c r="D348" s="879"/>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4"/>
      <c r="B349" s="879"/>
      <c r="C349" s="164"/>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4"/>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4"/>
      <c r="B351" s="879"/>
      <c r="C351" s="164"/>
      <c r="D351" s="879"/>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4"/>
      <c r="B352" s="879"/>
      <c r="C352" s="164"/>
      <c r="D352" s="879"/>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4"/>
      <c r="B353" s="879"/>
      <c r="C353" s="164"/>
      <c r="D353" s="879"/>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403</v>
      </c>
      <c r="AV353" s="95"/>
      <c r="AW353" s="95"/>
      <c r="AX353" s="97"/>
    </row>
    <row r="354" spans="1:50" ht="18.75" hidden="1" customHeight="1" x14ac:dyDescent="0.15">
      <c r="A354" s="884"/>
      <c r="B354" s="879"/>
      <c r="C354" s="164"/>
      <c r="D354" s="87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84"/>
      <c r="B355" s="879"/>
      <c r="C355" s="164"/>
      <c r="D355" s="87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4"/>
      <c r="B356" s="879"/>
      <c r="C356" s="164"/>
      <c r="D356" s="87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4"/>
      <c r="B357" s="879"/>
      <c r="C357" s="164"/>
      <c r="D357" s="879"/>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403</v>
      </c>
      <c r="AV357" s="95"/>
      <c r="AW357" s="95"/>
      <c r="AX357" s="97"/>
    </row>
    <row r="358" spans="1:50" ht="18.75" hidden="1" customHeight="1" x14ac:dyDescent="0.15">
      <c r="A358" s="884"/>
      <c r="B358" s="879"/>
      <c r="C358" s="164"/>
      <c r="D358" s="87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84"/>
      <c r="B359" s="879"/>
      <c r="C359" s="164"/>
      <c r="D359" s="87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4"/>
      <c r="B360" s="879"/>
      <c r="C360" s="164"/>
      <c r="D360" s="87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4"/>
      <c r="B361" s="879"/>
      <c r="C361" s="164"/>
      <c r="D361" s="879"/>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403</v>
      </c>
      <c r="AV361" s="95"/>
      <c r="AW361" s="95"/>
      <c r="AX361" s="97"/>
    </row>
    <row r="362" spans="1:50" ht="18.75" hidden="1" customHeight="1" x14ac:dyDescent="0.15">
      <c r="A362" s="884"/>
      <c r="B362" s="879"/>
      <c r="C362" s="164"/>
      <c r="D362" s="87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84"/>
      <c r="B363" s="879"/>
      <c r="C363" s="164"/>
      <c r="D363" s="87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4"/>
      <c r="B364" s="879"/>
      <c r="C364" s="164"/>
      <c r="D364" s="87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4"/>
      <c r="B365" s="879"/>
      <c r="C365" s="164"/>
      <c r="D365" s="879"/>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403</v>
      </c>
      <c r="AV365" s="95"/>
      <c r="AW365" s="95"/>
      <c r="AX365" s="97"/>
    </row>
    <row r="366" spans="1:50" ht="18.75" hidden="1" customHeight="1" x14ac:dyDescent="0.15">
      <c r="A366" s="884"/>
      <c r="B366" s="879"/>
      <c r="C366" s="164"/>
      <c r="D366" s="87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84"/>
      <c r="B367" s="879"/>
      <c r="C367" s="164"/>
      <c r="D367" s="87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4"/>
      <c r="B368" s="879"/>
      <c r="C368" s="164"/>
      <c r="D368" s="87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4"/>
      <c r="B369" s="879"/>
      <c r="C369" s="164"/>
      <c r="D369" s="879"/>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403</v>
      </c>
      <c r="AV369" s="95"/>
      <c r="AW369" s="95"/>
      <c r="AX369" s="97"/>
    </row>
    <row r="370" spans="1:50" ht="18.75" hidden="1" customHeight="1" x14ac:dyDescent="0.15">
      <c r="A370" s="884"/>
      <c r="B370" s="879"/>
      <c r="C370" s="164"/>
      <c r="D370" s="87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84"/>
      <c r="B371" s="879"/>
      <c r="C371" s="164"/>
      <c r="D371" s="87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4"/>
      <c r="B372" s="879"/>
      <c r="C372" s="164"/>
      <c r="D372" s="87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4"/>
      <c r="B373" s="879"/>
      <c r="C373" s="164"/>
      <c r="D373" s="879"/>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4"/>
      <c r="D374" s="87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4"/>
      <c r="B375" s="879"/>
      <c r="C375" s="164"/>
      <c r="D375" s="87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4"/>
      <c r="D376" s="87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4"/>
      <c r="D377" s="87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4"/>
      <c r="D378" s="87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4"/>
      <c r="D379" s="87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4"/>
      <c r="D380" s="879"/>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4"/>
      <c r="D381" s="87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4"/>
      <c r="D382" s="87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4"/>
      <c r="D383" s="87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4"/>
      <c r="D384" s="87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4"/>
      <c r="D385" s="87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4"/>
      <c r="D386" s="87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4"/>
      <c r="D387" s="879"/>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4"/>
      <c r="B388" s="879"/>
      <c r="C388" s="164"/>
      <c r="D388" s="87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4"/>
      <c r="D389" s="87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4"/>
      <c r="B390" s="879"/>
      <c r="C390" s="164"/>
      <c r="D390" s="87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4"/>
      <c r="D391" s="87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4"/>
      <c r="D392" s="87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4"/>
      <c r="D393" s="87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4"/>
      <c r="D394" s="879"/>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4"/>
      <c r="D395" s="87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4"/>
      <c r="D396" s="87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4"/>
      <c r="D397" s="87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4"/>
      <c r="D398" s="87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4"/>
      <c r="D399" s="87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4"/>
      <c r="D400" s="87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4"/>
      <c r="D401" s="879"/>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4"/>
      <c r="D402" s="87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4"/>
      <c r="D403" s="87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4"/>
      <c r="B404" s="879"/>
      <c r="C404" s="164"/>
      <c r="D404" s="87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4"/>
      <c r="D405" s="87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4"/>
      <c r="B406" s="879"/>
      <c r="C406" s="164"/>
      <c r="D406" s="87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4"/>
      <c r="D407" s="87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84"/>
      <c r="B408" s="879"/>
      <c r="C408" s="164"/>
      <c r="D408" s="879"/>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84"/>
      <c r="B409" s="879"/>
      <c r="C409" s="164"/>
      <c r="D409" s="879"/>
      <c r="E409" s="110" t="s">
        <v>622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84"/>
      <c r="B410" s="879"/>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2" t="s">
        <v>388</v>
      </c>
      <c r="D411" s="878"/>
      <c r="E411" s="186" t="s">
        <v>411</v>
      </c>
      <c r="F411" s="191"/>
      <c r="G411" s="799" t="s">
        <v>407</v>
      </c>
      <c r="H411" s="160"/>
      <c r="I411" s="160"/>
      <c r="J411" s="800" t="s">
        <v>617</v>
      </c>
      <c r="K411" s="801"/>
      <c r="L411" s="801"/>
      <c r="M411" s="801"/>
      <c r="N411" s="801"/>
      <c r="O411" s="801"/>
      <c r="P411" s="801"/>
      <c r="Q411" s="801"/>
      <c r="R411" s="801"/>
      <c r="S411" s="801"/>
      <c r="T411" s="80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3"/>
    </row>
    <row r="412" spans="1:50" ht="18.75" customHeight="1" x14ac:dyDescent="0.15">
      <c r="A412" s="884"/>
      <c r="B412" s="879"/>
      <c r="C412" s="164"/>
      <c r="D412" s="879"/>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392</v>
      </c>
      <c r="AF412" s="393"/>
      <c r="AG412" s="393"/>
      <c r="AH412" s="394"/>
      <c r="AI412" s="145" t="s">
        <v>373</v>
      </c>
      <c r="AJ412" s="145"/>
      <c r="AK412" s="145"/>
      <c r="AL412" s="146"/>
      <c r="AM412" s="145" t="s">
        <v>393</v>
      </c>
      <c r="AN412" s="145"/>
      <c r="AO412" s="145"/>
      <c r="AP412" s="146"/>
      <c r="AQ412" s="146" t="s">
        <v>369</v>
      </c>
      <c r="AR412" s="149"/>
      <c r="AS412" s="149"/>
      <c r="AT412" s="150"/>
      <c r="AU412" s="117" t="s">
        <v>262</v>
      </c>
      <c r="AV412" s="117"/>
      <c r="AW412" s="117"/>
      <c r="AX412" s="125"/>
    </row>
    <row r="413" spans="1:50" ht="18.75" customHeight="1" x14ac:dyDescent="0.15">
      <c r="A413" s="884"/>
      <c r="B413" s="879"/>
      <c r="C413" s="164"/>
      <c r="D413" s="87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619</v>
      </c>
      <c r="AF413" s="151"/>
      <c r="AG413" s="152" t="s">
        <v>370</v>
      </c>
      <c r="AH413" s="153"/>
      <c r="AI413" s="147"/>
      <c r="AJ413" s="147"/>
      <c r="AK413" s="147"/>
      <c r="AL413" s="148"/>
      <c r="AM413" s="147"/>
      <c r="AN413" s="147"/>
      <c r="AO413" s="147"/>
      <c r="AP413" s="148"/>
      <c r="AQ413" s="202" t="s">
        <v>619</v>
      </c>
      <c r="AR413" s="151"/>
      <c r="AS413" s="152" t="s">
        <v>370</v>
      </c>
      <c r="AT413" s="153"/>
      <c r="AU413" s="151" t="s">
        <v>619</v>
      </c>
      <c r="AV413" s="151"/>
      <c r="AW413" s="152" t="s">
        <v>313</v>
      </c>
      <c r="AX413" s="203"/>
    </row>
    <row r="414" spans="1:50" ht="22.5" customHeight="1" x14ac:dyDescent="0.15">
      <c r="A414" s="884"/>
      <c r="B414" s="879"/>
      <c r="C414" s="164"/>
      <c r="D414" s="879"/>
      <c r="E414" s="154"/>
      <c r="F414" s="155"/>
      <c r="G414" s="130" t="s">
        <v>618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619</v>
      </c>
      <c r="AC414" s="213"/>
      <c r="AD414" s="213"/>
      <c r="AE414" s="275" t="s">
        <v>619</v>
      </c>
      <c r="AF414" s="208"/>
      <c r="AG414" s="208"/>
      <c r="AH414" s="208"/>
      <c r="AI414" s="275" t="s">
        <v>619</v>
      </c>
      <c r="AJ414" s="208"/>
      <c r="AK414" s="208"/>
      <c r="AL414" s="208"/>
      <c r="AM414" s="275" t="s">
        <v>619</v>
      </c>
      <c r="AN414" s="208"/>
      <c r="AO414" s="208"/>
      <c r="AP414" s="208"/>
      <c r="AQ414" s="275" t="s">
        <v>619</v>
      </c>
      <c r="AR414" s="208"/>
      <c r="AS414" s="208"/>
      <c r="AT414" s="208"/>
      <c r="AU414" s="275" t="s">
        <v>619</v>
      </c>
      <c r="AV414" s="208"/>
      <c r="AW414" s="208"/>
      <c r="AX414" s="208"/>
    </row>
    <row r="415" spans="1:50" ht="22.5" customHeight="1" x14ac:dyDescent="0.15">
      <c r="A415" s="884"/>
      <c r="B415" s="879"/>
      <c r="C415" s="164"/>
      <c r="D415" s="87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618</v>
      </c>
      <c r="AC415" s="207"/>
      <c r="AD415" s="207"/>
      <c r="AE415" s="275" t="s">
        <v>619</v>
      </c>
      <c r="AF415" s="208"/>
      <c r="AG415" s="208"/>
      <c r="AH415" s="276"/>
      <c r="AI415" s="275" t="s">
        <v>619</v>
      </c>
      <c r="AJ415" s="208"/>
      <c r="AK415" s="208"/>
      <c r="AL415" s="276"/>
      <c r="AM415" s="275" t="s">
        <v>619</v>
      </c>
      <c r="AN415" s="208"/>
      <c r="AO415" s="208"/>
      <c r="AP415" s="276"/>
      <c r="AQ415" s="275" t="s">
        <v>619</v>
      </c>
      <c r="AR415" s="208"/>
      <c r="AS415" s="208"/>
      <c r="AT415" s="276"/>
      <c r="AU415" s="275" t="s">
        <v>619</v>
      </c>
      <c r="AV415" s="208"/>
      <c r="AW415" s="208"/>
      <c r="AX415" s="276"/>
    </row>
    <row r="416" spans="1:50" ht="22.5" customHeight="1" x14ac:dyDescent="0.15">
      <c r="A416" s="884"/>
      <c r="B416" s="879"/>
      <c r="C416" s="164"/>
      <c r="D416" s="87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5" t="s">
        <v>619</v>
      </c>
      <c r="AF416" s="208"/>
      <c r="AG416" s="208"/>
      <c r="AH416" s="276"/>
      <c r="AI416" s="275" t="s">
        <v>619</v>
      </c>
      <c r="AJ416" s="208"/>
      <c r="AK416" s="208"/>
      <c r="AL416" s="276"/>
      <c r="AM416" s="275" t="s">
        <v>619</v>
      </c>
      <c r="AN416" s="208"/>
      <c r="AO416" s="208"/>
      <c r="AP416" s="276"/>
      <c r="AQ416" s="275" t="s">
        <v>619</v>
      </c>
      <c r="AR416" s="208"/>
      <c r="AS416" s="208"/>
      <c r="AT416" s="276"/>
      <c r="AU416" s="275" t="s">
        <v>619</v>
      </c>
      <c r="AV416" s="208"/>
      <c r="AW416" s="208"/>
      <c r="AX416" s="276"/>
    </row>
    <row r="417" spans="1:50" ht="18.75" hidden="1" customHeight="1" x14ac:dyDescent="0.15">
      <c r="A417" s="884"/>
      <c r="B417" s="879"/>
      <c r="C417" s="164"/>
      <c r="D417" s="879"/>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392</v>
      </c>
      <c r="AF417" s="393"/>
      <c r="AG417" s="393"/>
      <c r="AH417" s="394"/>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84"/>
      <c r="B418" s="879"/>
      <c r="C418" s="164"/>
      <c r="D418" s="87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84"/>
      <c r="B419" s="879"/>
      <c r="C419" s="164"/>
      <c r="D419" s="87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84"/>
      <c r="B420" s="879"/>
      <c r="C420" s="164"/>
      <c r="D420" s="87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84"/>
      <c r="B421" s="879"/>
      <c r="C421" s="164"/>
      <c r="D421" s="87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84"/>
      <c r="B422" s="879"/>
      <c r="C422" s="164"/>
      <c r="D422" s="879"/>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392</v>
      </c>
      <c r="AF422" s="393"/>
      <c r="AG422" s="393"/>
      <c r="AH422" s="394"/>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84"/>
      <c r="B423" s="879"/>
      <c r="C423" s="164"/>
      <c r="D423" s="87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84"/>
      <c r="B424" s="879"/>
      <c r="C424" s="164"/>
      <c r="D424" s="87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84"/>
      <c r="B425" s="879"/>
      <c r="C425" s="164"/>
      <c r="D425" s="87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84"/>
      <c r="B426" s="879"/>
      <c r="C426" s="164"/>
      <c r="D426" s="87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84"/>
      <c r="B427" s="879"/>
      <c r="C427" s="164"/>
      <c r="D427" s="879"/>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392</v>
      </c>
      <c r="AF427" s="393"/>
      <c r="AG427" s="393"/>
      <c r="AH427" s="394"/>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84"/>
      <c r="B428" s="879"/>
      <c r="C428" s="164"/>
      <c r="D428" s="87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84"/>
      <c r="B429" s="879"/>
      <c r="C429" s="164"/>
      <c r="D429" s="87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84"/>
      <c r="B430" s="879"/>
      <c r="C430" s="164"/>
      <c r="D430" s="87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84"/>
      <c r="B431" s="879"/>
      <c r="C431" s="164"/>
      <c r="D431" s="87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84"/>
      <c r="B432" s="879"/>
      <c r="C432" s="164"/>
      <c r="D432" s="879"/>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392</v>
      </c>
      <c r="AF432" s="393"/>
      <c r="AG432" s="393"/>
      <c r="AH432" s="394"/>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84"/>
      <c r="B433" s="879"/>
      <c r="C433" s="164"/>
      <c r="D433" s="87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84"/>
      <c r="B434" s="879"/>
      <c r="C434" s="164"/>
      <c r="D434" s="87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84"/>
      <c r="B435" s="879"/>
      <c r="C435" s="164"/>
      <c r="D435" s="87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84"/>
      <c r="B436" s="879"/>
      <c r="C436" s="164"/>
      <c r="D436" s="87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7" t="s">
        <v>16</v>
      </c>
      <c r="AC436" s="877"/>
      <c r="AD436" s="877"/>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84"/>
      <c r="B437" s="879"/>
      <c r="C437" s="164"/>
      <c r="D437" s="879"/>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392</v>
      </c>
      <c r="AF437" s="393"/>
      <c r="AG437" s="393"/>
      <c r="AH437" s="394"/>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84"/>
      <c r="B438" s="879"/>
      <c r="C438" s="164"/>
      <c r="D438" s="87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619</v>
      </c>
      <c r="AF438" s="151"/>
      <c r="AG438" s="152" t="s">
        <v>370</v>
      </c>
      <c r="AH438" s="153"/>
      <c r="AI438" s="147"/>
      <c r="AJ438" s="147"/>
      <c r="AK438" s="147"/>
      <c r="AL438" s="148"/>
      <c r="AM438" s="147"/>
      <c r="AN438" s="147"/>
      <c r="AO438" s="147"/>
      <c r="AP438" s="148"/>
      <c r="AQ438" s="202" t="s">
        <v>618</v>
      </c>
      <c r="AR438" s="151"/>
      <c r="AS438" s="152" t="s">
        <v>370</v>
      </c>
      <c r="AT438" s="153"/>
      <c r="AU438" s="151" t="s">
        <v>618</v>
      </c>
      <c r="AV438" s="151"/>
      <c r="AW438" s="152" t="s">
        <v>313</v>
      </c>
      <c r="AX438" s="203"/>
    </row>
    <row r="439" spans="1:50" ht="22.5" customHeight="1" x14ac:dyDescent="0.15">
      <c r="A439" s="884"/>
      <c r="B439" s="879"/>
      <c r="C439" s="164"/>
      <c r="D439" s="879"/>
      <c r="E439" s="154"/>
      <c r="F439" s="155"/>
      <c r="G439" s="130" t="s">
        <v>618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619</v>
      </c>
      <c r="AC439" s="213"/>
      <c r="AD439" s="213"/>
      <c r="AE439" s="275" t="s">
        <v>619</v>
      </c>
      <c r="AF439" s="208"/>
      <c r="AG439" s="208"/>
      <c r="AH439" s="208"/>
      <c r="AI439" s="275" t="s">
        <v>619</v>
      </c>
      <c r="AJ439" s="208"/>
      <c r="AK439" s="208"/>
      <c r="AL439" s="208"/>
      <c r="AM439" s="275" t="s">
        <v>619</v>
      </c>
      <c r="AN439" s="208"/>
      <c r="AO439" s="208"/>
      <c r="AP439" s="208"/>
      <c r="AQ439" s="275" t="s">
        <v>619</v>
      </c>
      <c r="AR439" s="208"/>
      <c r="AS439" s="208"/>
      <c r="AT439" s="208"/>
      <c r="AU439" s="275" t="s">
        <v>619</v>
      </c>
      <c r="AV439" s="208"/>
      <c r="AW439" s="208"/>
      <c r="AX439" s="208"/>
    </row>
    <row r="440" spans="1:50" ht="22.5" customHeight="1" x14ac:dyDescent="0.15">
      <c r="A440" s="884"/>
      <c r="B440" s="879"/>
      <c r="C440" s="164"/>
      <c r="D440" s="87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619</v>
      </c>
      <c r="AC440" s="207"/>
      <c r="AD440" s="207"/>
      <c r="AE440" s="275" t="s">
        <v>619</v>
      </c>
      <c r="AF440" s="208"/>
      <c r="AG440" s="208"/>
      <c r="AH440" s="276"/>
      <c r="AI440" s="275" t="s">
        <v>619</v>
      </c>
      <c r="AJ440" s="208"/>
      <c r="AK440" s="208"/>
      <c r="AL440" s="276"/>
      <c r="AM440" s="275" t="s">
        <v>619</v>
      </c>
      <c r="AN440" s="208"/>
      <c r="AO440" s="208"/>
      <c r="AP440" s="276"/>
      <c r="AQ440" s="275" t="s">
        <v>619</v>
      </c>
      <c r="AR440" s="208"/>
      <c r="AS440" s="208"/>
      <c r="AT440" s="276"/>
      <c r="AU440" s="275" t="s">
        <v>619</v>
      </c>
      <c r="AV440" s="208"/>
      <c r="AW440" s="208"/>
      <c r="AX440" s="276"/>
    </row>
    <row r="441" spans="1:50" ht="22.5" customHeight="1" x14ac:dyDescent="0.15">
      <c r="A441" s="884"/>
      <c r="B441" s="879"/>
      <c r="C441" s="164"/>
      <c r="D441" s="87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5" t="s">
        <v>619</v>
      </c>
      <c r="AF441" s="208"/>
      <c r="AG441" s="208"/>
      <c r="AH441" s="276"/>
      <c r="AI441" s="275" t="s">
        <v>619</v>
      </c>
      <c r="AJ441" s="208"/>
      <c r="AK441" s="208"/>
      <c r="AL441" s="276"/>
      <c r="AM441" s="275" t="s">
        <v>619</v>
      </c>
      <c r="AN441" s="208"/>
      <c r="AO441" s="208"/>
      <c r="AP441" s="276"/>
      <c r="AQ441" s="275" t="s">
        <v>619</v>
      </c>
      <c r="AR441" s="208"/>
      <c r="AS441" s="208"/>
      <c r="AT441" s="276"/>
      <c r="AU441" s="275" t="s">
        <v>619</v>
      </c>
      <c r="AV441" s="208"/>
      <c r="AW441" s="208"/>
      <c r="AX441" s="276"/>
    </row>
    <row r="442" spans="1:50" ht="18.75" hidden="1" customHeight="1" x14ac:dyDescent="0.15">
      <c r="A442" s="884"/>
      <c r="B442" s="879"/>
      <c r="C442" s="164"/>
      <c r="D442" s="879"/>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392</v>
      </c>
      <c r="AF442" s="393"/>
      <c r="AG442" s="393"/>
      <c r="AH442" s="394"/>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84"/>
      <c r="B443" s="879"/>
      <c r="C443" s="164"/>
      <c r="D443" s="87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84"/>
      <c r="B444" s="879"/>
      <c r="C444" s="164"/>
      <c r="D444" s="87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84"/>
      <c r="B445" s="879"/>
      <c r="C445" s="164"/>
      <c r="D445" s="87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84"/>
      <c r="B446" s="879"/>
      <c r="C446" s="164"/>
      <c r="D446" s="87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84"/>
      <c r="B447" s="879"/>
      <c r="C447" s="164"/>
      <c r="D447" s="879"/>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392</v>
      </c>
      <c r="AF447" s="393"/>
      <c r="AG447" s="393"/>
      <c r="AH447" s="394"/>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84"/>
      <c r="B448" s="879"/>
      <c r="C448" s="164"/>
      <c r="D448" s="87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84"/>
      <c r="B449" s="879"/>
      <c r="C449" s="164"/>
      <c r="D449" s="87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84"/>
      <c r="B450" s="879"/>
      <c r="C450" s="164"/>
      <c r="D450" s="87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84"/>
      <c r="B451" s="879"/>
      <c r="C451" s="164"/>
      <c r="D451" s="87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84"/>
      <c r="B452" s="879"/>
      <c r="C452" s="164"/>
      <c r="D452" s="879"/>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392</v>
      </c>
      <c r="AF452" s="393"/>
      <c r="AG452" s="393"/>
      <c r="AH452" s="394"/>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84"/>
      <c r="B453" s="879"/>
      <c r="C453" s="164"/>
      <c r="D453" s="87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84"/>
      <c r="B454" s="879"/>
      <c r="C454" s="164"/>
      <c r="D454" s="87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84"/>
      <c r="B455" s="879"/>
      <c r="C455" s="164"/>
      <c r="D455" s="87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84"/>
      <c r="B456" s="879"/>
      <c r="C456" s="164"/>
      <c r="D456" s="87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84"/>
      <c r="B457" s="879"/>
      <c r="C457" s="164"/>
      <c r="D457" s="879"/>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392</v>
      </c>
      <c r="AF457" s="393"/>
      <c r="AG457" s="393"/>
      <c r="AH457" s="394"/>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84"/>
      <c r="B458" s="879"/>
      <c r="C458" s="164"/>
      <c r="D458" s="87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84"/>
      <c r="B459" s="879"/>
      <c r="C459" s="164"/>
      <c r="D459" s="87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84"/>
      <c r="B460" s="879"/>
      <c r="C460" s="164"/>
      <c r="D460" s="87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84"/>
      <c r="B461" s="879"/>
      <c r="C461" s="164"/>
      <c r="D461" s="87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84"/>
      <c r="B462" s="879"/>
      <c r="C462" s="164"/>
      <c r="D462" s="879"/>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4"/>
      <c r="B463" s="879"/>
      <c r="C463" s="164"/>
      <c r="D463" s="879"/>
      <c r="E463" s="110" t="s">
        <v>618</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4"/>
      <c r="B464" s="879"/>
      <c r="C464" s="164"/>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4"/>
      <c r="D465" s="879"/>
      <c r="E465" s="186" t="s">
        <v>368</v>
      </c>
      <c r="F465" s="191"/>
      <c r="G465" s="799" t="s">
        <v>407</v>
      </c>
      <c r="H465" s="160"/>
      <c r="I465" s="160"/>
      <c r="J465" s="800"/>
      <c r="K465" s="801"/>
      <c r="L465" s="801"/>
      <c r="M465" s="801"/>
      <c r="N465" s="801"/>
      <c r="O465" s="801"/>
      <c r="P465" s="801"/>
      <c r="Q465" s="801"/>
      <c r="R465" s="801"/>
      <c r="S465" s="801"/>
      <c r="T465" s="802"/>
      <c r="U465" s="801"/>
      <c r="V465" s="801"/>
      <c r="W465" s="801"/>
      <c r="X465" s="801"/>
      <c r="Y465" s="801"/>
      <c r="Z465" s="801"/>
      <c r="AA465" s="801"/>
      <c r="AB465" s="801"/>
      <c r="AC465" s="801"/>
      <c r="AD465" s="801"/>
      <c r="AE465" s="801"/>
      <c r="AF465" s="801"/>
      <c r="AG465" s="801"/>
      <c r="AH465" s="801"/>
      <c r="AI465" s="801"/>
      <c r="AJ465" s="801"/>
      <c r="AK465" s="801"/>
      <c r="AL465" s="801"/>
      <c r="AM465" s="801"/>
      <c r="AN465" s="801"/>
      <c r="AO465" s="801"/>
      <c r="AP465" s="801"/>
      <c r="AQ465" s="801"/>
      <c r="AR465" s="801"/>
      <c r="AS465" s="801"/>
      <c r="AT465" s="801"/>
      <c r="AU465" s="801"/>
      <c r="AV465" s="801"/>
      <c r="AW465" s="801"/>
      <c r="AX465" s="888"/>
    </row>
    <row r="466" spans="1:50" ht="18.75" hidden="1" customHeight="1" x14ac:dyDescent="0.15">
      <c r="A466" s="884"/>
      <c r="B466" s="879"/>
      <c r="C466" s="164"/>
      <c r="D466" s="879"/>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392</v>
      </c>
      <c r="AF466" s="393"/>
      <c r="AG466" s="393"/>
      <c r="AH466" s="394"/>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84"/>
      <c r="B467" s="879"/>
      <c r="C467" s="164"/>
      <c r="D467" s="87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84"/>
      <c r="B468" s="879"/>
      <c r="C468" s="164"/>
      <c r="D468" s="87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84"/>
      <c r="B469" s="879"/>
      <c r="C469" s="164"/>
      <c r="D469" s="87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84"/>
      <c r="B470" s="879"/>
      <c r="C470" s="164"/>
      <c r="D470" s="87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84"/>
      <c r="B471" s="879"/>
      <c r="C471" s="164"/>
      <c r="D471" s="879"/>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392</v>
      </c>
      <c r="AF471" s="393"/>
      <c r="AG471" s="393"/>
      <c r="AH471" s="394"/>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84"/>
      <c r="B472" s="879"/>
      <c r="C472" s="164"/>
      <c r="D472" s="87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84"/>
      <c r="B473" s="879"/>
      <c r="C473" s="164"/>
      <c r="D473" s="87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84"/>
      <c r="B474" s="879"/>
      <c r="C474" s="164"/>
      <c r="D474" s="87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84"/>
      <c r="B475" s="879"/>
      <c r="C475" s="164"/>
      <c r="D475" s="87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84"/>
      <c r="B476" s="879"/>
      <c r="C476" s="164"/>
      <c r="D476" s="879"/>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392</v>
      </c>
      <c r="AF476" s="393"/>
      <c r="AG476" s="393"/>
      <c r="AH476" s="394"/>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84"/>
      <c r="B477" s="879"/>
      <c r="C477" s="164"/>
      <c r="D477" s="87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84"/>
      <c r="B478" s="879"/>
      <c r="C478" s="164"/>
      <c r="D478" s="87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84"/>
      <c r="B479" s="879"/>
      <c r="C479" s="164"/>
      <c r="D479" s="87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84"/>
      <c r="B480" s="879"/>
      <c r="C480" s="164"/>
      <c r="D480" s="87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7" t="s">
        <v>16</v>
      </c>
      <c r="AC480" s="877"/>
      <c r="AD480" s="877"/>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84"/>
      <c r="B481" s="879"/>
      <c r="C481" s="164"/>
      <c r="D481" s="879"/>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392</v>
      </c>
      <c r="AF481" s="393"/>
      <c r="AG481" s="393"/>
      <c r="AH481" s="394"/>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84"/>
      <c r="B482" s="879"/>
      <c r="C482" s="164"/>
      <c r="D482" s="87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84"/>
      <c r="B483" s="879"/>
      <c r="C483" s="164"/>
      <c r="D483" s="87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84"/>
      <c r="B484" s="879"/>
      <c r="C484" s="164"/>
      <c r="D484" s="87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84"/>
      <c r="B485" s="879"/>
      <c r="C485" s="164"/>
      <c r="D485" s="87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84"/>
      <c r="B486" s="879"/>
      <c r="C486" s="164"/>
      <c r="D486" s="879"/>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392</v>
      </c>
      <c r="AF486" s="393"/>
      <c r="AG486" s="393"/>
      <c r="AH486" s="394"/>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84"/>
      <c r="B487" s="879"/>
      <c r="C487" s="164"/>
      <c r="D487" s="87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84"/>
      <c r="B488" s="879"/>
      <c r="C488" s="164"/>
      <c r="D488" s="87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84"/>
      <c r="B489" s="879"/>
      <c r="C489" s="164"/>
      <c r="D489" s="87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84"/>
      <c r="B490" s="879"/>
      <c r="C490" s="164"/>
      <c r="D490" s="87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84"/>
      <c r="B491" s="879"/>
      <c r="C491" s="164"/>
      <c r="D491" s="879"/>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392</v>
      </c>
      <c r="AF491" s="393"/>
      <c r="AG491" s="393"/>
      <c r="AH491" s="394"/>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84"/>
      <c r="B492" s="879"/>
      <c r="C492" s="164"/>
      <c r="D492" s="87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84"/>
      <c r="B493" s="879"/>
      <c r="C493" s="164"/>
      <c r="D493" s="87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84"/>
      <c r="B494" s="879"/>
      <c r="C494" s="164"/>
      <c r="D494" s="87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84"/>
      <c r="B495" s="879"/>
      <c r="C495" s="164"/>
      <c r="D495" s="87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84"/>
      <c r="B496" s="879"/>
      <c r="C496" s="164"/>
      <c r="D496" s="879"/>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392</v>
      </c>
      <c r="AF496" s="393"/>
      <c r="AG496" s="393"/>
      <c r="AH496" s="394"/>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84"/>
      <c r="B497" s="879"/>
      <c r="C497" s="164"/>
      <c r="D497" s="87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84"/>
      <c r="B498" s="879"/>
      <c r="C498" s="164"/>
      <c r="D498" s="87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84"/>
      <c r="B499" s="879"/>
      <c r="C499" s="164"/>
      <c r="D499" s="87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84"/>
      <c r="B500" s="879"/>
      <c r="C500" s="164"/>
      <c r="D500" s="87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84"/>
      <c r="B501" s="879"/>
      <c r="C501" s="164"/>
      <c r="D501" s="879"/>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392</v>
      </c>
      <c r="AF501" s="393"/>
      <c r="AG501" s="393"/>
      <c r="AH501" s="394"/>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84"/>
      <c r="B502" s="879"/>
      <c r="C502" s="164"/>
      <c r="D502" s="87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84"/>
      <c r="B503" s="879"/>
      <c r="C503" s="164"/>
      <c r="D503" s="87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84"/>
      <c r="B504" s="879"/>
      <c r="C504" s="164"/>
      <c r="D504" s="87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84"/>
      <c r="B505" s="879"/>
      <c r="C505" s="164"/>
      <c r="D505" s="87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84"/>
      <c r="B506" s="879"/>
      <c r="C506" s="164"/>
      <c r="D506" s="879"/>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392</v>
      </c>
      <c r="AF506" s="393"/>
      <c r="AG506" s="393"/>
      <c r="AH506" s="394"/>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84"/>
      <c r="B507" s="879"/>
      <c r="C507" s="164"/>
      <c r="D507" s="87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84"/>
      <c r="B508" s="879"/>
      <c r="C508" s="164"/>
      <c r="D508" s="87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84"/>
      <c r="B509" s="879"/>
      <c r="C509" s="164"/>
      <c r="D509" s="87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84"/>
      <c r="B510" s="879"/>
      <c r="C510" s="164"/>
      <c r="D510" s="87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84"/>
      <c r="B511" s="879"/>
      <c r="C511" s="164"/>
      <c r="D511" s="879"/>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392</v>
      </c>
      <c r="AF511" s="393"/>
      <c r="AG511" s="393"/>
      <c r="AH511" s="394"/>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84"/>
      <c r="B512" s="879"/>
      <c r="C512" s="164"/>
      <c r="D512" s="87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84"/>
      <c r="B513" s="879"/>
      <c r="C513" s="164"/>
      <c r="D513" s="87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84"/>
      <c r="B514" s="879"/>
      <c r="C514" s="164"/>
      <c r="D514" s="87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84"/>
      <c r="B515" s="879"/>
      <c r="C515" s="164"/>
      <c r="D515" s="87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84"/>
      <c r="B516" s="879"/>
      <c r="C516" s="164"/>
      <c r="D516" s="879"/>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4"/>
      <c r="B517" s="879"/>
      <c r="C517" s="164"/>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4"/>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4"/>
      <c r="D519" s="879"/>
      <c r="E519" s="186" t="s">
        <v>368</v>
      </c>
      <c r="F519" s="191"/>
      <c r="G519" s="799" t="s">
        <v>407</v>
      </c>
      <c r="H519" s="160"/>
      <c r="I519" s="160"/>
      <c r="J519" s="800"/>
      <c r="K519" s="801"/>
      <c r="L519" s="801"/>
      <c r="M519" s="801"/>
      <c r="N519" s="801"/>
      <c r="O519" s="801"/>
      <c r="P519" s="801"/>
      <c r="Q519" s="801"/>
      <c r="R519" s="801"/>
      <c r="S519" s="801"/>
      <c r="T519" s="802"/>
      <c r="U519" s="801"/>
      <c r="V519" s="801"/>
      <c r="W519" s="801"/>
      <c r="X519" s="801"/>
      <c r="Y519" s="801"/>
      <c r="Z519" s="801"/>
      <c r="AA519" s="801"/>
      <c r="AB519" s="801"/>
      <c r="AC519" s="801"/>
      <c r="AD519" s="801"/>
      <c r="AE519" s="801"/>
      <c r="AF519" s="801"/>
      <c r="AG519" s="801"/>
      <c r="AH519" s="801"/>
      <c r="AI519" s="801"/>
      <c r="AJ519" s="801"/>
      <c r="AK519" s="801"/>
      <c r="AL519" s="801"/>
      <c r="AM519" s="801"/>
      <c r="AN519" s="801"/>
      <c r="AO519" s="801"/>
      <c r="AP519" s="801"/>
      <c r="AQ519" s="801"/>
      <c r="AR519" s="801"/>
      <c r="AS519" s="801"/>
      <c r="AT519" s="801"/>
      <c r="AU519" s="801"/>
      <c r="AV519" s="801"/>
      <c r="AW519" s="801"/>
      <c r="AX519" s="888"/>
    </row>
    <row r="520" spans="1:50" ht="18.75" hidden="1" customHeight="1" x14ac:dyDescent="0.15">
      <c r="A520" s="884"/>
      <c r="B520" s="879"/>
      <c r="C520" s="164"/>
      <c r="D520" s="879"/>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392</v>
      </c>
      <c r="AF520" s="393"/>
      <c r="AG520" s="393"/>
      <c r="AH520" s="394"/>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84"/>
      <c r="B521" s="879"/>
      <c r="C521" s="164"/>
      <c r="D521" s="87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84"/>
      <c r="B522" s="879"/>
      <c r="C522" s="164"/>
      <c r="D522" s="87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84"/>
      <c r="B523" s="879"/>
      <c r="C523" s="164"/>
      <c r="D523" s="87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84"/>
      <c r="B524" s="879"/>
      <c r="C524" s="164"/>
      <c r="D524" s="87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84"/>
      <c r="B525" s="879"/>
      <c r="C525" s="164"/>
      <c r="D525" s="879"/>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392</v>
      </c>
      <c r="AF525" s="393"/>
      <c r="AG525" s="393"/>
      <c r="AH525" s="394"/>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84"/>
      <c r="B526" s="879"/>
      <c r="C526" s="164"/>
      <c r="D526" s="87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84"/>
      <c r="B527" s="879"/>
      <c r="C527" s="164"/>
      <c r="D527" s="87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84"/>
      <c r="B528" s="879"/>
      <c r="C528" s="164"/>
      <c r="D528" s="87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84"/>
      <c r="B529" s="879"/>
      <c r="C529" s="164"/>
      <c r="D529" s="87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84"/>
      <c r="B530" s="879"/>
      <c r="C530" s="164"/>
      <c r="D530" s="879"/>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392</v>
      </c>
      <c r="AF530" s="393"/>
      <c r="AG530" s="393"/>
      <c r="AH530" s="394"/>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84"/>
      <c r="B531" s="879"/>
      <c r="C531" s="164"/>
      <c r="D531" s="87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84"/>
      <c r="B532" s="879"/>
      <c r="C532" s="164"/>
      <c r="D532" s="87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84"/>
      <c r="B533" s="879"/>
      <c r="C533" s="164"/>
      <c r="D533" s="87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84"/>
      <c r="B534" s="879"/>
      <c r="C534" s="164"/>
      <c r="D534" s="87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84"/>
      <c r="B535" s="879"/>
      <c r="C535" s="164"/>
      <c r="D535" s="879"/>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392</v>
      </c>
      <c r="AF535" s="393"/>
      <c r="AG535" s="393"/>
      <c r="AH535" s="394"/>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84"/>
      <c r="B536" s="879"/>
      <c r="C536" s="164"/>
      <c r="D536" s="87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84"/>
      <c r="B537" s="879"/>
      <c r="C537" s="164"/>
      <c r="D537" s="87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84"/>
      <c r="B538" s="879"/>
      <c r="C538" s="164"/>
      <c r="D538" s="87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84"/>
      <c r="B539" s="879"/>
      <c r="C539" s="164"/>
      <c r="D539" s="87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84"/>
      <c r="B540" s="879"/>
      <c r="C540" s="164"/>
      <c r="D540" s="879"/>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392</v>
      </c>
      <c r="AF540" s="393"/>
      <c r="AG540" s="393"/>
      <c r="AH540" s="394"/>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84"/>
      <c r="B541" s="879"/>
      <c r="C541" s="164"/>
      <c r="D541" s="87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84"/>
      <c r="B542" s="879"/>
      <c r="C542" s="164"/>
      <c r="D542" s="87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84"/>
      <c r="B543" s="879"/>
      <c r="C543" s="164"/>
      <c r="D543" s="87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84"/>
      <c r="B544" s="879"/>
      <c r="C544" s="164"/>
      <c r="D544" s="87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84"/>
      <c r="B545" s="879"/>
      <c r="C545" s="164"/>
      <c r="D545" s="879"/>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392</v>
      </c>
      <c r="AF545" s="393"/>
      <c r="AG545" s="393"/>
      <c r="AH545" s="394"/>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84"/>
      <c r="B546" s="879"/>
      <c r="C546" s="164"/>
      <c r="D546" s="87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84"/>
      <c r="B547" s="879"/>
      <c r="C547" s="164"/>
      <c r="D547" s="87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84"/>
      <c r="B548" s="879"/>
      <c r="C548" s="164"/>
      <c r="D548" s="87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84"/>
      <c r="B549" s="879"/>
      <c r="C549" s="164"/>
      <c r="D549" s="87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84"/>
      <c r="B550" s="879"/>
      <c r="C550" s="164"/>
      <c r="D550" s="879"/>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392</v>
      </c>
      <c r="AF550" s="393"/>
      <c r="AG550" s="393"/>
      <c r="AH550" s="394"/>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84"/>
      <c r="B551" s="879"/>
      <c r="C551" s="164"/>
      <c r="D551" s="87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84"/>
      <c r="B552" s="879"/>
      <c r="C552" s="164"/>
      <c r="D552" s="87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84"/>
      <c r="B553" s="879"/>
      <c r="C553" s="164"/>
      <c r="D553" s="87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84"/>
      <c r="B554" s="879"/>
      <c r="C554" s="164"/>
      <c r="D554" s="87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84"/>
      <c r="B555" s="879"/>
      <c r="C555" s="164"/>
      <c r="D555" s="879"/>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392</v>
      </c>
      <c r="AF555" s="393"/>
      <c r="AG555" s="393"/>
      <c r="AH555" s="394"/>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84"/>
      <c r="B556" s="879"/>
      <c r="C556" s="164"/>
      <c r="D556" s="87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84"/>
      <c r="B557" s="879"/>
      <c r="C557" s="164"/>
      <c r="D557" s="87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84"/>
      <c r="B558" s="879"/>
      <c r="C558" s="164"/>
      <c r="D558" s="87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84"/>
      <c r="B559" s="879"/>
      <c r="C559" s="164"/>
      <c r="D559" s="87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7" t="s">
        <v>16</v>
      </c>
      <c r="AC559" s="877"/>
      <c r="AD559" s="877"/>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84"/>
      <c r="B560" s="879"/>
      <c r="C560" s="164"/>
      <c r="D560" s="879"/>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392</v>
      </c>
      <c r="AF560" s="393"/>
      <c r="AG560" s="393"/>
      <c r="AH560" s="394"/>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84"/>
      <c r="B561" s="879"/>
      <c r="C561" s="164"/>
      <c r="D561" s="87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84"/>
      <c r="B562" s="879"/>
      <c r="C562" s="164"/>
      <c r="D562" s="87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84"/>
      <c r="B563" s="879"/>
      <c r="C563" s="164"/>
      <c r="D563" s="87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84"/>
      <c r="B564" s="879"/>
      <c r="C564" s="164"/>
      <c r="D564" s="87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84"/>
      <c r="B565" s="879"/>
      <c r="C565" s="164"/>
      <c r="D565" s="879"/>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392</v>
      </c>
      <c r="AF565" s="393"/>
      <c r="AG565" s="393"/>
      <c r="AH565" s="394"/>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84"/>
      <c r="B566" s="879"/>
      <c r="C566" s="164"/>
      <c r="D566" s="87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84"/>
      <c r="B567" s="879"/>
      <c r="C567" s="164"/>
      <c r="D567" s="87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84"/>
      <c r="B568" s="879"/>
      <c r="C568" s="164"/>
      <c r="D568" s="87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84"/>
      <c r="B569" s="879"/>
      <c r="C569" s="164"/>
      <c r="D569" s="87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84"/>
      <c r="B570" s="879"/>
      <c r="C570" s="164"/>
      <c r="D570" s="879"/>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4"/>
      <c r="B571" s="879"/>
      <c r="C571" s="164"/>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4"/>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4"/>
      <c r="D573" s="879"/>
      <c r="E573" s="186" t="s">
        <v>368</v>
      </c>
      <c r="F573" s="191"/>
      <c r="G573" s="799" t="s">
        <v>407</v>
      </c>
      <c r="H573" s="160"/>
      <c r="I573" s="160"/>
      <c r="J573" s="800"/>
      <c r="K573" s="801"/>
      <c r="L573" s="801"/>
      <c r="M573" s="801"/>
      <c r="N573" s="801"/>
      <c r="O573" s="801"/>
      <c r="P573" s="801"/>
      <c r="Q573" s="801"/>
      <c r="R573" s="801"/>
      <c r="S573" s="801"/>
      <c r="T573" s="802"/>
      <c r="U573" s="801"/>
      <c r="V573" s="801"/>
      <c r="W573" s="801"/>
      <c r="X573" s="801"/>
      <c r="Y573" s="801"/>
      <c r="Z573" s="801"/>
      <c r="AA573" s="801"/>
      <c r="AB573" s="801"/>
      <c r="AC573" s="801"/>
      <c r="AD573" s="801"/>
      <c r="AE573" s="801"/>
      <c r="AF573" s="801"/>
      <c r="AG573" s="801"/>
      <c r="AH573" s="801"/>
      <c r="AI573" s="801"/>
      <c r="AJ573" s="801"/>
      <c r="AK573" s="801"/>
      <c r="AL573" s="801"/>
      <c r="AM573" s="801"/>
      <c r="AN573" s="801"/>
      <c r="AO573" s="801"/>
      <c r="AP573" s="801"/>
      <c r="AQ573" s="801"/>
      <c r="AR573" s="801"/>
      <c r="AS573" s="801"/>
      <c r="AT573" s="801"/>
      <c r="AU573" s="801"/>
      <c r="AV573" s="801"/>
      <c r="AW573" s="801"/>
      <c r="AX573" s="888"/>
    </row>
    <row r="574" spans="1:50" ht="18.75" hidden="1" customHeight="1" x14ac:dyDescent="0.15">
      <c r="A574" s="884"/>
      <c r="B574" s="879"/>
      <c r="C574" s="164"/>
      <c r="D574" s="879"/>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392</v>
      </c>
      <c r="AF574" s="393"/>
      <c r="AG574" s="393"/>
      <c r="AH574" s="394"/>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84"/>
      <c r="B575" s="879"/>
      <c r="C575" s="164"/>
      <c r="D575" s="87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84"/>
      <c r="B576" s="879"/>
      <c r="C576" s="164"/>
      <c r="D576" s="87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84"/>
      <c r="B577" s="879"/>
      <c r="C577" s="164"/>
      <c r="D577" s="87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84"/>
      <c r="B578" s="879"/>
      <c r="C578" s="164"/>
      <c r="D578" s="87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84"/>
      <c r="B579" s="879"/>
      <c r="C579" s="164"/>
      <c r="D579" s="879"/>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392</v>
      </c>
      <c r="AF579" s="393"/>
      <c r="AG579" s="393"/>
      <c r="AH579" s="394"/>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84"/>
      <c r="B580" s="879"/>
      <c r="C580" s="164"/>
      <c r="D580" s="87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84"/>
      <c r="B581" s="879"/>
      <c r="C581" s="164"/>
      <c r="D581" s="87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84"/>
      <c r="B582" s="879"/>
      <c r="C582" s="164"/>
      <c r="D582" s="87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84"/>
      <c r="B583" s="879"/>
      <c r="C583" s="164"/>
      <c r="D583" s="87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84"/>
      <c r="B584" s="879"/>
      <c r="C584" s="164"/>
      <c r="D584" s="879"/>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392</v>
      </c>
      <c r="AF584" s="393"/>
      <c r="AG584" s="393"/>
      <c r="AH584" s="394"/>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84"/>
      <c r="B585" s="879"/>
      <c r="C585" s="164"/>
      <c r="D585" s="87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84"/>
      <c r="B586" s="879"/>
      <c r="C586" s="164"/>
      <c r="D586" s="87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84"/>
      <c r="B587" s="879"/>
      <c r="C587" s="164"/>
      <c r="D587" s="87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84"/>
      <c r="B588" s="879"/>
      <c r="C588" s="164"/>
      <c r="D588" s="87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84"/>
      <c r="B589" s="879"/>
      <c r="C589" s="164"/>
      <c r="D589" s="879"/>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392</v>
      </c>
      <c r="AF589" s="393"/>
      <c r="AG589" s="393"/>
      <c r="AH589" s="394"/>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84"/>
      <c r="B590" s="879"/>
      <c r="C590" s="164"/>
      <c r="D590" s="87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84"/>
      <c r="B591" s="879"/>
      <c r="C591" s="164"/>
      <c r="D591" s="87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84"/>
      <c r="B592" s="879"/>
      <c r="C592" s="164"/>
      <c r="D592" s="87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84"/>
      <c r="B593" s="879"/>
      <c r="C593" s="164"/>
      <c r="D593" s="87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84"/>
      <c r="B594" s="879"/>
      <c r="C594" s="164"/>
      <c r="D594" s="879"/>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392</v>
      </c>
      <c r="AF594" s="393"/>
      <c r="AG594" s="393"/>
      <c r="AH594" s="394"/>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84"/>
      <c r="B595" s="879"/>
      <c r="C595" s="164"/>
      <c r="D595" s="87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84"/>
      <c r="B596" s="879"/>
      <c r="C596" s="164"/>
      <c r="D596" s="87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84"/>
      <c r="B597" s="879"/>
      <c r="C597" s="164"/>
      <c r="D597" s="87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84"/>
      <c r="B598" s="879"/>
      <c r="C598" s="164"/>
      <c r="D598" s="87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7" t="s">
        <v>16</v>
      </c>
      <c r="AC598" s="877"/>
      <c r="AD598" s="877"/>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84"/>
      <c r="B599" s="879"/>
      <c r="C599" s="164"/>
      <c r="D599" s="879"/>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392</v>
      </c>
      <c r="AF599" s="393"/>
      <c r="AG599" s="393"/>
      <c r="AH599" s="394"/>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84"/>
      <c r="B600" s="879"/>
      <c r="C600" s="164"/>
      <c r="D600" s="87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84"/>
      <c r="B601" s="879"/>
      <c r="C601" s="164"/>
      <c r="D601" s="87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84"/>
      <c r="B602" s="879"/>
      <c r="C602" s="164"/>
      <c r="D602" s="87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84"/>
      <c r="B603" s="879"/>
      <c r="C603" s="164"/>
      <c r="D603" s="87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84"/>
      <c r="B604" s="879"/>
      <c r="C604" s="164"/>
      <c r="D604" s="879"/>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392</v>
      </c>
      <c r="AF604" s="393"/>
      <c r="AG604" s="393"/>
      <c r="AH604" s="394"/>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84"/>
      <c r="B605" s="879"/>
      <c r="C605" s="164"/>
      <c r="D605" s="87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84"/>
      <c r="B606" s="879"/>
      <c r="C606" s="164"/>
      <c r="D606" s="87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84"/>
      <c r="B607" s="879"/>
      <c r="C607" s="164"/>
      <c r="D607" s="87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84"/>
      <c r="B608" s="879"/>
      <c r="C608" s="164"/>
      <c r="D608" s="87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84"/>
      <c r="B609" s="879"/>
      <c r="C609" s="164"/>
      <c r="D609" s="879"/>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392</v>
      </c>
      <c r="AF609" s="393"/>
      <c r="AG609" s="393"/>
      <c r="AH609" s="394"/>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84"/>
      <c r="B610" s="879"/>
      <c r="C610" s="164"/>
      <c r="D610" s="87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84"/>
      <c r="B611" s="879"/>
      <c r="C611" s="164"/>
      <c r="D611" s="87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84"/>
      <c r="B612" s="879"/>
      <c r="C612" s="164"/>
      <c r="D612" s="87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84"/>
      <c r="B613" s="879"/>
      <c r="C613" s="164"/>
      <c r="D613" s="87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84"/>
      <c r="B614" s="879"/>
      <c r="C614" s="164"/>
      <c r="D614" s="879"/>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392</v>
      </c>
      <c r="AF614" s="393"/>
      <c r="AG614" s="393"/>
      <c r="AH614" s="394"/>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84"/>
      <c r="B615" s="879"/>
      <c r="C615" s="164"/>
      <c r="D615" s="87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84"/>
      <c r="B616" s="879"/>
      <c r="C616" s="164"/>
      <c r="D616" s="87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84"/>
      <c r="B617" s="879"/>
      <c r="C617" s="164"/>
      <c r="D617" s="87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84"/>
      <c r="B618" s="879"/>
      <c r="C618" s="164"/>
      <c r="D618" s="87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84"/>
      <c r="B619" s="879"/>
      <c r="C619" s="164"/>
      <c r="D619" s="879"/>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392</v>
      </c>
      <c r="AF619" s="393"/>
      <c r="AG619" s="393"/>
      <c r="AH619" s="394"/>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84"/>
      <c r="B620" s="879"/>
      <c r="C620" s="164"/>
      <c r="D620" s="87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84"/>
      <c r="B621" s="879"/>
      <c r="C621" s="164"/>
      <c r="D621" s="87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84"/>
      <c r="B622" s="879"/>
      <c r="C622" s="164"/>
      <c r="D622" s="87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84"/>
      <c r="B623" s="879"/>
      <c r="C623" s="164"/>
      <c r="D623" s="87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84"/>
      <c r="B624" s="879"/>
      <c r="C624" s="164"/>
      <c r="D624" s="879"/>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4"/>
      <c r="B625" s="879"/>
      <c r="C625" s="164"/>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4"/>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4"/>
      <c r="D627" s="879"/>
      <c r="E627" s="186" t="s">
        <v>368</v>
      </c>
      <c r="F627" s="191"/>
      <c r="G627" s="799" t="s">
        <v>407</v>
      </c>
      <c r="H627" s="160"/>
      <c r="I627" s="160"/>
      <c r="J627" s="800"/>
      <c r="K627" s="801"/>
      <c r="L627" s="801"/>
      <c r="M627" s="801"/>
      <c r="N627" s="801"/>
      <c r="O627" s="801"/>
      <c r="P627" s="801"/>
      <c r="Q627" s="801"/>
      <c r="R627" s="801"/>
      <c r="S627" s="801"/>
      <c r="T627" s="802"/>
      <c r="U627" s="801"/>
      <c r="V627" s="801"/>
      <c r="W627" s="801"/>
      <c r="X627" s="801"/>
      <c r="Y627" s="801"/>
      <c r="Z627" s="801"/>
      <c r="AA627" s="801"/>
      <c r="AB627" s="801"/>
      <c r="AC627" s="801"/>
      <c r="AD627" s="801"/>
      <c r="AE627" s="801"/>
      <c r="AF627" s="801"/>
      <c r="AG627" s="801"/>
      <c r="AH627" s="801"/>
      <c r="AI627" s="801"/>
      <c r="AJ627" s="801"/>
      <c r="AK627" s="801"/>
      <c r="AL627" s="801"/>
      <c r="AM627" s="801"/>
      <c r="AN627" s="801"/>
      <c r="AO627" s="801"/>
      <c r="AP627" s="801"/>
      <c r="AQ627" s="801"/>
      <c r="AR627" s="801"/>
      <c r="AS627" s="801"/>
      <c r="AT627" s="801"/>
      <c r="AU627" s="801"/>
      <c r="AV627" s="801"/>
      <c r="AW627" s="801"/>
      <c r="AX627" s="888"/>
    </row>
    <row r="628" spans="1:50" ht="18.75" hidden="1" customHeight="1" x14ac:dyDescent="0.15">
      <c r="A628" s="884"/>
      <c r="B628" s="879"/>
      <c r="C628" s="164"/>
      <c r="D628" s="879"/>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392</v>
      </c>
      <c r="AF628" s="393"/>
      <c r="AG628" s="393"/>
      <c r="AH628" s="394"/>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84"/>
      <c r="B629" s="879"/>
      <c r="C629" s="164"/>
      <c r="D629" s="87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84"/>
      <c r="B630" s="879"/>
      <c r="C630" s="164"/>
      <c r="D630" s="87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84"/>
      <c r="B631" s="879"/>
      <c r="C631" s="164"/>
      <c r="D631" s="87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84"/>
      <c r="B632" s="879"/>
      <c r="C632" s="164"/>
      <c r="D632" s="87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84"/>
      <c r="B633" s="879"/>
      <c r="C633" s="164"/>
      <c r="D633" s="879"/>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392</v>
      </c>
      <c r="AF633" s="393"/>
      <c r="AG633" s="393"/>
      <c r="AH633" s="394"/>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84"/>
      <c r="B634" s="879"/>
      <c r="C634" s="164"/>
      <c r="D634" s="87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84"/>
      <c r="B635" s="879"/>
      <c r="C635" s="164"/>
      <c r="D635" s="87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84"/>
      <c r="B636" s="879"/>
      <c r="C636" s="164"/>
      <c r="D636" s="87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84"/>
      <c r="B637" s="879"/>
      <c r="C637" s="164"/>
      <c r="D637" s="87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7" t="s">
        <v>16</v>
      </c>
      <c r="AC637" s="877"/>
      <c r="AD637" s="877"/>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84"/>
      <c r="B638" s="879"/>
      <c r="C638" s="164"/>
      <c r="D638" s="879"/>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392</v>
      </c>
      <c r="AF638" s="393"/>
      <c r="AG638" s="393"/>
      <c r="AH638" s="394"/>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84"/>
      <c r="B639" s="879"/>
      <c r="C639" s="164"/>
      <c r="D639" s="87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84"/>
      <c r="B640" s="879"/>
      <c r="C640" s="164"/>
      <c r="D640" s="87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84"/>
      <c r="B641" s="879"/>
      <c r="C641" s="164"/>
      <c r="D641" s="87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84"/>
      <c r="B642" s="879"/>
      <c r="C642" s="164"/>
      <c r="D642" s="87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84"/>
      <c r="B643" s="879"/>
      <c r="C643" s="164"/>
      <c r="D643" s="879"/>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392</v>
      </c>
      <c r="AF643" s="393"/>
      <c r="AG643" s="393"/>
      <c r="AH643" s="394"/>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84"/>
      <c r="B644" s="879"/>
      <c r="C644" s="164"/>
      <c r="D644" s="87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84"/>
      <c r="B645" s="879"/>
      <c r="C645" s="164"/>
      <c r="D645" s="87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84"/>
      <c r="B646" s="879"/>
      <c r="C646" s="164"/>
      <c r="D646" s="87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84"/>
      <c r="B647" s="879"/>
      <c r="C647" s="164"/>
      <c r="D647" s="87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84"/>
      <c r="B648" s="879"/>
      <c r="C648" s="164"/>
      <c r="D648" s="879"/>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392</v>
      </c>
      <c r="AF648" s="393"/>
      <c r="AG648" s="393"/>
      <c r="AH648" s="394"/>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84"/>
      <c r="B649" s="879"/>
      <c r="C649" s="164"/>
      <c r="D649" s="87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84"/>
      <c r="B650" s="879"/>
      <c r="C650" s="164"/>
      <c r="D650" s="87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84"/>
      <c r="B651" s="879"/>
      <c r="C651" s="164"/>
      <c r="D651" s="87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84"/>
      <c r="B652" s="879"/>
      <c r="C652" s="164"/>
      <c r="D652" s="87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84"/>
      <c r="B653" s="879"/>
      <c r="C653" s="164"/>
      <c r="D653" s="879"/>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392</v>
      </c>
      <c r="AF653" s="393"/>
      <c r="AG653" s="393"/>
      <c r="AH653" s="394"/>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84"/>
      <c r="B654" s="879"/>
      <c r="C654" s="164"/>
      <c r="D654" s="87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84"/>
      <c r="B655" s="879"/>
      <c r="C655" s="164"/>
      <c r="D655" s="87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84"/>
      <c r="B656" s="879"/>
      <c r="C656" s="164"/>
      <c r="D656" s="87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84"/>
      <c r="B657" s="879"/>
      <c r="C657" s="164"/>
      <c r="D657" s="87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84"/>
      <c r="B658" s="879"/>
      <c r="C658" s="164"/>
      <c r="D658" s="879"/>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392</v>
      </c>
      <c r="AF658" s="393"/>
      <c r="AG658" s="393"/>
      <c r="AH658" s="394"/>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84"/>
      <c r="B659" s="879"/>
      <c r="C659" s="164"/>
      <c r="D659" s="87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84"/>
      <c r="B660" s="879"/>
      <c r="C660" s="164"/>
      <c r="D660" s="87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84"/>
      <c r="B661" s="879"/>
      <c r="C661" s="164"/>
      <c r="D661" s="87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84"/>
      <c r="B662" s="879"/>
      <c r="C662" s="164"/>
      <c r="D662" s="87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84"/>
      <c r="B663" s="879"/>
      <c r="C663" s="164"/>
      <c r="D663" s="879"/>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392</v>
      </c>
      <c r="AF663" s="393"/>
      <c r="AG663" s="393"/>
      <c r="AH663" s="394"/>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84"/>
      <c r="B664" s="879"/>
      <c r="C664" s="164"/>
      <c r="D664" s="87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84"/>
      <c r="B665" s="879"/>
      <c r="C665" s="164"/>
      <c r="D665" s="87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84"/>
      <c r="B666" s="879"/>
      <c r="C666" s="164"/>
      <c r="D666" s="87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84"/>
      <c r="B667" s="879"/>
      <c r="C667" s="164"/>
      <c r="D667" s="87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84"/>
      <c r="B668" s="879"/>
      <c r="C668" s="164"/>
      <c r="D668" s="879"/>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392</v>
      </c>
      <c r="AF668" s="393"/>
      <c r="AG668" s="393"/>
      <c r="AH668" s="394"/>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84"/>
      <c r="B669" s="879"/>
      <c r="C669" s="164"/>
      <c r="D669" s="87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84"/>
      <c r="B670" s="879"/>
      <c r="C670" s="164"/>
      <c r="D670" s="87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84"/>
      <c r="B671" s="879"/>
      <c r="C671" s="164"/>
      <c r="D671" s="87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84"/>
      <c r="B672" s="879"/>
      <c r="C672" s="164"/>
      <c r="D672" s="87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84"/>
      <c r="B673" s="879"/>
      <c r="C673" s="164"/>
      <c r="D673" s="879"/>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392</v>
      </c>
      <c r="AF673" s="393"/>
      <c r="AG673" s="393"/>
      <c r="AH673" s="394"/>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84"/>
      <c r="B674" s="879"/>
      <c r="C674" s="164"/>
      <c r="D674" s="87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84"/>
      <c r="B675" s="879"/>
      <c r="C675" s="164"/>
      <c r="D675" s="87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84"/>
      <c r="B676" s="879"/>
      <c r="C676" s="164"/>
      <c r="D676" s="87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84"/>
      <c r="B677" s="879"/>
      <c r="C677" s="164"/>
      <c r="D677" s="87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84"/>
      <c r="B678" s="879"/>
      <c r="C678" s="164"/>
      <c r="D678" s="879"/>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4"/>
      <c r="B679" s="879"/>
      <c r="C679" s="164"/>
      <c r="D679" s="87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5"/>
      <c r="B680" s="881"/>
      <c r="C680" s="880"/>
      <c r="D680" s="881"/>
      <c r="E680" s="889"/>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0"/>
    </row>
    <row r="681" spans="1:50" ht="21" customHeight="1" x14ac:dyDescent="0.15">
      <c r="A681" s="813" t="s">
        <v>53</v>
      </c>
      <c r="B681" s="814"/>
      <c r="C681" s="814"/>
      <c r="D681" s="814"/>
      <c r="E681" s="814"/>
      <c r="F681" s="814"/>
      <c r="G681" s="814"/>
      <c r="H681" s="814"/>
      <c r="I681" s="814"/>
      <c r="J681" s="814"/>
      <c r="K681" s="814"/>
      <c r="L681" s="814"/>
      <c r="M681" s="814"/>
      <c r="N681" s="814"/>
      <c r="O681" s="814"/>
      <c r="P681" s="814"/>
      <c r="Q681" s="814"/>
      <c r="R681" s="814"/>
      <c r="S681" s="814"/>
      <c r="T681" s="814"/>
      <c r="U681" s="814"/>
      <c r="V681" s="814"/>
      <c r="W681" s="814"/>
      <c r="X681" s="814"/>
      <c r="Y681" s="814"/>
      <c r="Z681" s="814"/>
      <c r="AA681" s="814"/>
      <c r="AB681" s="814"/>
      <c r="AC681" s="814"/>
      <c r="AD681" s="814"/>
      <c r="AE681" s="814"/>
      <c r="AF681" s="814"/>
      <c r="AG681" s="814"/>
      <c r="AH681" s="814"/>
      <c r="AI681" s="814"/>
      <c r="AJ681" s="814"/>
      <c r="AK681" s="814"/>
      <c r="AL681" s="814"/>
      <c r="AM681" s="814"/>
      <c r="AN681" s="814"/>
      <c r="AO681" s="814"/>
      <c r="AP681" s="814"/>
      <c r="AQ681" s="814"/>
      <c r="AR681" s="814"/>
      <c r="AS681" s="814"/>
      <c r="AT681" s="814"/>
      <c r="AU681" s="814"/>
      <c r="AV681" s="814"/>
      <c r="AW681" s="814"/>
      <c r="AX681" s="815"/>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7" t="s">
        <v>36</v>
      </c>
      <c r="AH682" s="248"/>
      <c r="AI682" s="248"/>
      <c r="AJ682" s="248"/>
      <c r="AK682" s="248"/>
      <c r="AL682" s="248"/>
      <c r="AM682" s="248"/>
      <c r="AN682" s="248"/>
      <c r="AO682" s="248"/>
      <c r="AP682" s="248"/>
      <c r="AQ682" s="248"/>
      <c r="AR682" s="248"/>
      <c r="AS682" s="248"/>
      <c r="AT682" s="248"/>
      <c r="AU682" s="248"/>
      <c r="AV682" s="248"/>
      <c r="AW682" s="248"/>
      <c r="AX682" s="798"/>
    </row>
    <row r="683" spans="1:50" ht="36.75" customHeight="1" x14ac:dyDescent="0.15">
      <c r="A683" s="749" t="s">
        <v>269</v>
      </c>
      <c r="B683" s="750"/>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8" t="s">
        <v>515</v>
      </c>
      <c r="AE683" s="259"/>
      <c r="AF683" s="259"/>
      <c r="AG683" s="251" t="s">
        <v>632</v>
      </c>
      <c r="AH683" s="252"/>
      <c r="AI683" s="252"/>
      <c r="AJ683" s="252"/>
      <c r="AK683" s="252"/>
      <c r="AL683" s="252"/>
      <c r="AM683" s="252"/>
      <c r="AN683" s="252"/>
      <c r="AO683" s="252"/>
      <c r="AP683" s="252"/>
      <c r="AQ683" s="252"/>
      <c r="AR683" s="252"/>
      <c r="AS683" s="252"/>
      <c r="AT683" s="252"/>
      <c r="AU683" s="252"/>
      <c r="AV683" s="252"/>
      <c r="AW683" s="252"/>
      <c r="AX683" s="253"/>
    </row>
    <row r="684" spans="1:50" ht="38.25" customHeight="1" x14ac:dyDescent="0.15">
      <c r="A684" s="751"/>
      <c r="B684" s="752"/>
      <c r="C684" s="789" t="s">
        <v>42</v>
      </c>
      <c r="D684" s="790"/>
      <c r="E684" s="790"/>
      <c r="F684" s="790"/>
      <c r="G684" s="790"/>
      <c r="H684" s="790"/>
      <c r="I684" s="790"/>
      <c r="J684" s="790"/>
      <c r="K684" s="790"/>
      <c r="L684" s="790"/>
      <c r="M684" s="790"/>
      <c r="N684" s="790"/>
      <c r="O684" s="790"/>
      <c r="P684" s="790"/>
      <c r="Q684" s="790"/>
      <c r="R684" s="790"/>
      <c r="S684" s="790"/>
      <c r="T684" s="790"/>
      <c r="U684" s="790"/>
      <c r="V684" s="790"/>
      <c r="W684" s="790"/>
      <c r="X684" s="790"/>
      <c r="Y684" s="790"/>
      <c r="Z684" s="790"/>
      <c r="AA684" s="790"/>
      <c r="AB684" s="790"/>
      <c r="AC684" s="270"/>
      <c r="AD684" s="143" t="s">
        <v>515</v>
      </c>
      <c r="AE684" s="144"/>
      <c r="AF684" s="144"/>
      <c r="AG684" s="140" t="s">
        <v>641</v>
      </c>
      <c r="AH684" s="141"/>
      <c r="AI684" s="141"/>
      <c r="AJ684" s="141"/>
      <c r="AK684" s="141"/>
      <c r="AL684" s="141"/>
      <c r="AM684" s="141"/>
      <c r="AN684" s="141"/>
      <c r="AO684" s="141"/>
      <c r="AP684" s="141"/>
      <c r="AQ684" s="141"/>
      <c r="AR684" s="141"/>
      <c r="AS684" s="141"/>
      <c r="AT684" s="141"/>
      <c r="AU684" s="141"/>
      <c r="AV684" s="141"/>
      <c r="AW684" s="141"/>
      <c r="AX684" s="142"/>
    </row>
    <row r="685" spans="1:50" ht="36.75" customHeight="1" x14ac:dyDescent="0.15">
      <c r="A685" s="753"/>
      <c r="B685" s="754"/>
      <c r="C685" s="791" t="s">
        <v>271</v>
      </c>
      <c r="D685" s="792"/>
      <c r="E685" s="792"/>
      <c r="F685" s="792"/>
      <c r="G685" s="792"/>
      <c r="H685" s="792"/>
      <c r="I685" s="792"/>
      <c r="J685" s="792"/>
      <c r="K685" s="792"/>
      <c r="L685" s="792"/>
      <c r="M685" s="792"/>
      <c r="N685" s="792"/>
      <c r="O685" s="792"/>
      <c r="P685" s="792"/>
      <c r="Q685" s="792"/>
      <c r="R685" s="792"/>
      <c r="S685" s="792"/>
      <c r="T685" s="792"/>
      <c r="U685" s="792"/>
      <c r="V685" s="792"/>
      <c r="W685" s="792"/>
      <c r="X685" s="792"/>
      <c r="Y685" s="792"/>
      <c r="Z685" s="792"/>
      <c r="AA685" s="792"/>
      <c r="AB685" s="792"/>
      <c r="AC685" s="793"/>
      <c r="AD685" s="658" t="s">
        <v>515</v>
      </c>
      <c r="AE685" s="659"/>
      <c r="AF685" s="659"/>
      <c r="AG685" s="454" t="s">
        <v>633</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5" t="s">
        <v>44</v>
      </c>
      <c r="B686" s="506"/>
      <c r="C686" s="794" t="s">
        <v>46</v>
      </c>
      <c r="D686" s="795"/>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796"/>
      <c r="AD686" s="452" t="s">
        <v>515</v>
      </c>
      <c r="AE686" s="453"/>
      <c r="AF686" s="453"/>
      <c r="AG686" s="110" t="s">
        <v>657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92"/>
      <c r="D687" s="693"/>
      <c r="E687" s="679" t="s">
        <v>486</v>
      </c>
      <c r="F687" s="680"/>
      <c r="G687" s="680"/>
      <c r="H687" s="680"/>
      <c r="I687" s="680"/>
      <c r="J687" s="680"/>
      <c r="K687" s="680"/>
      <c r="L687" s="680"/>
      <c r="M687" s="680"/>
      <c r="N687" s="680"/>
      <c r="O687" s="680"/>
      <c r="P687" s="680"/>
      <c r="Q687" s="680"/>
      <c r="R687" s="680"/>
      <c r="S687" s="680"/>
      <c r="T687" s="680"/>
      <c r="U687" s="680"/>
      <c r="V687" s="680"/>
      <c r="W687" s="680"/>
      <c r="X687" s="680"/>
      <c r="Y687" s="680"/>
      <c r="Z687" s="680"/>
      <c r="AA687" s="680"/>
      <c r="AB687" s="680"/>
      <c r="AC687" s="681"/>
      <c r="AD687" s="143" t="s">
        <v>584</v>
      </c>
      <c r="AE687" s="144"/>
      <c r="AF687" s="530"/>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7"/>
      <c r="B688" s="508"/>
      <c r="C688" s="694"/>
      <c r="D688" s="695"/>
      <c r="E688" s="682" t="s">
        <v>487</v>
      </c>
      <c r="F688" s="683"/>
      <c r="G688" s="683"/>
      <c r="H688" s="683"/>
      <c r="I688" s="683"/>
      <c r="J688" s="683"/>
      <c r="K688" s="683"/>
      <c r="L688" s="683"/>
      <c r="M688" s="683"/>
      <c r="N688" s="683"/>
      <c r="O688" s="683"/>
      <c r="P688" s="683"/>
      <c r="Q688" s="683"/>
      <c r="R688" s="683"/>
      <c r="S688" s="683"/>
      <c r="T688" s="683"/>
      <c r="U688" s="683"/>
      <c r="V688" s="683"/>
      <c r="W688" s="683"/>
      <c r="X688" s="683"/>
      <c r="Y688" s="683"/>
      <c r="Z688" s="683"/>
      <c r="AA688" s="683"/>
      <c r="AB688" s="683"/>
      <c r="AC688" s="684"/>
      <c r="AD688" s="677" t="s">
        <v>585</v>
      </c>
      <c r="AE688" s="678"/>
      <c r="AF688" s="678"/>
      <c r="AG688" s="454"/>
      <c r="AH688" s="133"/>
      <c r="AI688" s="133"/>
      <c r="AJ688" s="133"/>
      <c r="AK688" s="133"/>
      <c r="AL688" s="133"/>
      <c r="AM688" s="133"/>
      <c r="AN688" s="133"/>
      <c r="AO688" s="133"/>
      <c r="AP688" s="133"/>
      <c r="AQ688" s="133"/>
      <c r="AR688" s="133"/>
      <c r="AS688" s="133"/>
      <c r="AT688" s="133"/>
      <c r="AU688" s="133"/>
      <c r="AV688" s="133"/>
      <c r="AW688" s="133"/>
      <c r="AX688" s="455"/>
    </row>
    <row r="689" spans="1:64" ht="30.75" customHeight="1" x14ac:dyDescent="0.15">
      <c r="A689" s="507"/>
      <c r="B689" s="509"/>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24" t="s">
        <v>515</v>
      </c>
      <c r="AE689" s="425"/>
      <c r="AF689" s="425"/>
      <c r="AG689" s="648" t="s">
        <v>634</v>
      </c>
      <c r="AH689" s="649"/>
      <c r="AI689" s="649"/>
      <c r="AJ689" s="649"/>
      <c r="AK689" s="649"/>
      <c r="AL689" s="649"/>
      <c r="AM689" s="649"/>
      <c r="AN689" s="649"/>
      <c r="AO689" s="649"/>
      <c r="AP689" s="649"/>
      <c r="AQ689" s="649"/>
      <c r="AR689" s="649"/>
      <c r="AS689" s="649"/>
      <c r="AT689" s="649"/>
      <c r="AU689" s="649"/>
      <c r="AV689" s="649"/>
      <c r="AW689" s="649"/>
      <c r="AX689" s="650"/>
    </row>
    <row r="690" spans="1:64" ht="27" customHeight="1" x14ac:dyDescent="0.15">
      <c r="A690" s="507"/>
      <c r="B690" s="509"/>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515</v>
      </c>
      <c r="AE690" s="144"/>
      <c r="AF690" s="144"/>
      <c r="AG690" s="140" t="s">
        <v>635</v>
      </c>
      <c r="AH690" s="141"/>
      <c r="AI690" s="141"/>
      <c r="AJ690" s="141"/>
      <c r="AK690" s="141"/>
      <c r="AL690" s="141"/>
      <c r="AM690" s="141"/>
      <c r="AN690" s="141"/>
      <c r="AO690" s="141"/>
      <c r="AP690" s="141"/>
      <c r="AQ690" s="141"/>
      <c r="AR690" s="141"/>
      <c r="AS690" s="141"/>
      <c r="AT690" s="141"/>
      <c r="AU690" s="141"/>
      <c r="AV690" s="141"/>
      <c r="AW690" s="141"/>
      <c r="AX690" s="142"/>
    </row>
    <row r="691" spans="1:64" ht="28.5" customHeight="1" x14ac:dyDescent="0.15">
      <c r="A691" s="507"/>
      <c r="B691" s="509"/>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515</v>
      </c>
      <c r="AE691" s="144"/>
      <c r="AF691" s="144"/>
      <c r="AG691" s="140" t="s">
        <v>656</v>
      </c>
      <c r="AH691" s="141"/>
      <c r="AI691" s="141"/>
      <c r="AJ691" s="141"/>
      <c r="AK691" s="141"/>
      <c r="AL691" s="141"/>
      <c r="AM691" s="141"/>
      <c r="AN691" s="141"/>
      <c r="AO691" s="141"/>
      <c r="AP691" s="141"/>
      <c r="AQ691" s="141"/>
      <c r="AR691" s="141"/>
      <c r="AS691" s="141"/>
      <c r="AT691" s="141"/>
      <c r="AU691" s="141"/>
      <c r="AV691" s="141"/>
      <c r="AW691" s="141"/>
      <c r="AX691" s="142"/>
    </row>
    <row r="692" spans="1:64" ht="27.75" customHeight="1" x14ac:dyDescent="0.15">
      <c r="A692" s="507"/>
      <c r="B692" s="509"/>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5"/>
      <c r="AD692" s="143" t="s">
        <v>515</v>
      </c>
      <c r="AE692" s="144"/>
      <c r="AF692" s="144"/>
      <c r="AG692" s="140" t="s">
        <v>636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5"/>
      <c r="AD693" s="658" t="s">
        <v>526</v>
      </c>
      <c r="AE693" s="659"/>
      <c r="AF693" s="659"/>
      <c r="AG693" s="713"/>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20.25" customHeight="1" x14ac:dyDescent="0.15">
      <c r="A694" s="510"/>
      <c r="B694" s="511"/>
      <c r="C694" s="512" t="s">
        <v>494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10" t="s">
        <v>526</v>
      </c>
      <c r="AE694" s="711"/>
      <c r="AF694" s="712"/>
      <c r="AG694" s="705"/>
      <c r="AH694" s="422"/>
      <c r="AI694" s="422"/>
      <c r="AJ694" s="422"/>
      <c r="AK694" s="422"/>
      <c r="AL694" s="422"/>
      <c r="AM694" s="422"/>
      <c r="AN694" s="422"/>
      <c r="AO694" s="422"/>
      <c r="AP694" s="422"/>
      <c r="AQ694" s="422"/>
      <c r="AR694" s="422"/>
      <c r="AS694" s="422"/>
      <c r="AT694" s="422"/>
      <c r="AU694" s="422"/>
      <c r="AV694" s="422"/>
      <c r="AW694" s="422"/>
      <c r="AX694" s="706"/>
      <c r="BG694" s="10"/>
      <c r="BH694" s="10"/>
      <c r="BI694" s="10"/>
      <c r="BJ694" s="10"/>
    </row>
    <row r="695" spans="1:64" ht="43.5" customHeight="1" x14ac:dyDescent="0.15">
      <c r="A695" s="505" t="s">
        <v>45</v>
      </c>
      <c r="B695" s="663"/>
      <c r="C695" s="664" t="s">
        <v>495</v>
      </c>
      <c r="D695" s="665"/>
      <c r="E695" s="665"/>
      <c r="F695" s="665"/>
      <c r="G695" s="665"/>
      <c r="H695" s="665"/>
      <c r="I695" s="665"/>
      <c r="J695" s="665"/>
      <c r="K695" s="665"/>
      <c r="L695" s="665"/>
      <c r="M695" s="665"/>
      <c r="N695" s="665"/>
      <c r="O695" s="665"/>
      <c r="P695" s="665"/>
      <c r="Q695" s="665"/>
      <c r="R695" s="665"/>
      <c r="S695" s="665"/>
      <c r="T695" s="665"/>
      <c r="U695" s="665"/>
      <c r="V695" s="665"/>
      <c r="W695" s="665"/>
      <c r="X695" s="665"/>
      <c r="Y695" s="665"/>
      <c r="Z695" s="665"/>
      <c r="AA695" s="665"/>
      <c r="AB695" s="665"/>
      <c r="AC695" s="666"/>
      <c r="AD695" s="424" t="s">
        <v>515</v>
      </c>
      <c r="AE695" s="425"/>
      <c r="AF695" s="676"/>
      <c r="AG695" s="648" t="s">
        <v>637</v>
      </c>
      <c r="AH695" s="649"/>
      <c r="AI695" s="649"/>
      <c r="AJ695" s="649"/>
      <c r="AK695" s="649"/>
      <c r="AL695" s="649"/>
      <c r="AM695" s="649"/>
      <c r="AN695" s="649"/>
      <c r="AO695" s="649"/>
      <c r="AP695" s="649"/>
      <c r="AQ695" s="649"/>
      <c r="AR695" s="649"/>
      <c r="AS695" s="649"/>
      <c r="AT695" s="649"/>
      <c r="AU695" s="649"/>
      <c r="AV695" s="649"/>
      <c r="AW695" s="649"/>
      <c r="AX695" s="650"/>
    </row>
    <row r="696" spans="1:64" ht="68.25" customHeight="1" x14ac:dyDescent="0.15">
      <c r="A696" s="507"/>
      <c r="B696" s="509"/>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0" t="s">
        <v>515</v>
      </c>
      <c r="AE696" s="491"/>
      <c r="AF696" s="491"/>
      <c r="AG696" s="140" t="s">
        <v>638</v>
      </c>
      <c r="AH696" s="141"/>
      <c r="AI696" s="141"/>
      <c r="AJ696" s="141"/>
      <c r="AK696" s="141"/>
      <c r="AL696" s="141"/>
      <c r="AM696" s="141"/>
      <c r="AN696" s="141"/>
      <c r="AO696" s="141"/>
      <c r="AP696" s="141"/>
      <c r="AQ696" s="141"/>
      <c r="AR696" s="141"/>
      <c r="AS696" s="141"/>
      <c r="AT696" s="141"/>
      <c r="AU696" s="141"/>
      <c r="AV696" s="141"/>
      <c r="AW696" s="141"/>
      <c r="AX696" s="142"/>
    </row>
    <row r="697" spans="1:64" ht="27.75" customHeight="1" x14ac:dyDescent="0.15">
      <c r="A697" s="507"/>
      <c r="B697" s="509"/>
      <c r="C697" s="269" t="s">
        <v>396</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515</v>
      </c>
      <c r="AE697" s="144"/>
      <c r="AF697" s="144"/>
      <c r="AG697" s="140" t="s">
        <v>639</v>
      </c>
      <c r="AH697" s="141"/>
      <c r="AI697" s="141"/>
      <c r="AJ697" s="141"/>
      <c r="AK697" s="141"/>
      <c r="AL697" s="141"/>
      <c r="AM697" s="141"/>
      <c r="AN697" s="141"/>
      <c r="AO697" s="141"/>
      <c r="AP697" s="141"/>
      <c r="AQ697" s="141"/>
      <c r="AR697" s="141"/>
      <c r="AS697" s="141"/>
      <c r="AT697" s="141"/>
      <c r="AU697" s="141"/>
      <c r="AV697" s="141"/>
      <c r="AW697" s="141"/>
      <c r="AX697" s="142"/>
    </row>
    <row r="698" spans="1:64" ht="111.75" customHeight="1" x14ac:dyDescent="0.15">
      <c r="A698" s="510"/>
      <c r="B698" s="511"/>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515</v>
      </c>
      <c r="AE698" s="144"/>
      <c r="AF698" s="144"/>
      <c r="AG698" s="113" t="s">
        <v>640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2" t="s">
        <v>65</v>
      </c>
      <c r="B699" s="653"/>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4" t="s">
        <v>526</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4"/>
      <c r="B700" s="655"/>
      <c r="C700" s="688" t="s">
        <v>70</v>
      </c>
      <c r="D700" s="689"/>
      <c r="E700" s="689"/>
      <c r="F700" s="689"/>
      <c r="G700" s="689"/>
      <c r="H700" s="689"/>
      <c r="I700" s="689"/>
      <c r="J700" s="689"/>
      <c r="K700" s="689"/>
      <c r="L700" s="689"/>
      <c r="M700" s="689"/>
      <c r="N700" s="689"/>
      <c r="O700" s="690"/>
      <c r="P700" s="419" t="s">
        <v>0</v>
      </c>
      <c r="Q700" s="419"/>
      <c r="R700" s="419"/>
      <c r="S700" s="651"/>
      <c r="T700" s="418" t="s">
        <v>29</v>
      </c>
      <c r="U700" s="419"/>
      <c r="V700" s="419"/>
      <c r="W700" s="419"/>
      <c r="X700" s="419"/>
      <c r="Y700" s="419"/>
      <c r="Z700" s="419"/>
      <c r="AA700" s="419"/>
      <c r="AB700" s="419"/>
      <c r="AC700" s="419"/>
      <c r="AD700" s="419"/>
      <c r="AE700" s="419"/>
      <c r="AF700" s="420"/>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54"/>
      <c r="B701" s="655"/>
      <c r="C701" s="255"/>
      <c r="D701" s="256"/>
      <c r="E701" s="256"/>
      <c r="F701" s="256"/>
      <c r="G701" s="256"/>
      <c r="H701" s="256"/>
      <c r="I701" s="256"/>
      <c r="J701" s="256"/>
      <c r="K701" s="256"/>
      <c r="L701" s="256"/>
      <c r="M701" s="256"/>
      <c r="N701" s="256"/>
      <c r="O701" s="257"/>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54"/>
      <c r="B702" s="655"/>
      <c r="C702" s="255"/>
      <c r="D702" s="256"/>
      <c r="E702" s="256"/>
      <c r="F702" s="256"/>
      <c r="G702" s="256"/>
      <c r="H702" s="256"/>
      <c r="I702" s="256"/>
      <c r="J702" s="256"/>
      <c r="K702" s="256"/>
      <c r="L702" s="256"/>
      <c r="M702" s="256"/>
      <c r="N702" s="256"/>
      <c r="O702" s="257"/>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54"/>
      <c r="B703" s="655"/>
      <c r="C703" s="255"/>
      <c r="D703" s="256"/>
      <c r="E703" s="256"/>
      <c r="F703" s="256"/>
      <c r="G703" s="256"/>
      <c r="H703" s="256"/>
      <c r="I703" s="256"/>
      <c r="J703" s="256"/>
      <c r="K703" s="256"/>
      <c r="L703" s="256"/>
      <c r="M703" s="256"/>
      <c r="N703" s="256"/>
      <c r="O703" s="257"/>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customHeight="1" x14ac:dyDescent="0.15">
      <c r="A704" s="654"/>
      <c r="B704" s="655"/>
      <c r="C704" s="255"/>
      <c r="D704" s="256"/>
      <c r="E704" s="256"/>
      <c r="F704" s="256"/>
      <c r="G704" s="256"/>
      <c r="H704" s="256"/>
      <c r="I704" s="256"/>
      <c r="J704" s="256"/>
      <c r="K704" s="256"/>
      <c r="L704" s="256"/>
      <c r="M704" s="256"/>
      <c r="N704" s="256"/>
      <c r="O704" s="257"/>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customHeight="1" x14ac:dyDescent="0.15">
      <c r="A705" s="656"/>
      <c r="B705" s="657"/>
      <c r="C705" s="464"/>
      <c r="D705" s="465"/>
      <c r="E705" s="465"/>
      <c r="F705" s="465"/>
      <c r="G705" s="465"/>
      <c r="H705" s="465"/>
      <c r="I705" s="465"/>
      <c r="J705" s="465"/>
      <c r="K705" s="465"/>
      <c r="L705" s="465"/>
      <c r="M705" s="465"/>
      <c r="N705" s="465"/>
      <c r="O705" s="466"/>
      <c r="P705" s="480"/>
      <c r="Q705" s="480"/>
      <c r="R705" s="480"/>
      <c r="S705" s="481"/>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700"/>
      <c r="C706" s="460" t="s">
        <v>60</v>
      </c>
      <c r="D706" s="461"/>
      <c r="E706" s="461"/>
      <c r="F706" s="462"/>
      <c r="G706" s="475" t="s">
        <v>642</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701"/>
      <c r="B707" s="702"/>
      <c r="C707" s="470" t="s">
        <v>64</v>
      </c>
      <c r="D707" s="471"/>
      <c r="E707" s="471"/>
      <c r="F707" s="472"/>
      <c r="G707" s="473" t="s">
        <v>643</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50.1" customHeight="1" thickBot="1" x14ac:dyDescent="0.2">
      <c r="A709" s="499" t="s">
        <v>664</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45" t="s">
        <v>39</v>
      </c>
      <c r="B710" s="646"/>
      <c r="C710" s="646"/>
      <c r="D710" s="646"/>
      <c r="E710" s="646"/>
      <c r="F710" s="646"/>
      <c r="G710" s="646"/>
      <c r="H710" s="646"/>
      <c r="I710" s="646"/>
      <c r="J710" s="646"/>
      <c r="K710" s="646"/>
      <c r="L710" s="646"/>
      <c r="M710" s="646"/>
      <c r="N710" s="646"/>
      <c r="O710" s="646"/>
      <c r="P710" s="646"/>
      <c r="Q710" s="646"/>
      <c r="R710" s="646"/>
      <c r="S710" s="646"/>
      <c r="T710" s="646"/>
      <c r="U710" s="646"/>
      <c r="V710" s="646"/>
      <c r="W710" s="646"/>
      <c r="X710" s="646"/>
      <c r="Y710" s="646"/>
      <c r="Z710" s="646"/>
      <c r="AA710" s="646"/>
      <c r="AB710" s="646"/>
      <c r="AC710" s="646"/>
      <c r="AD710" s="646"/>
      <c r="AE710" s="646"/>
      <c r="AF710" s="646"/>
      <c r="AG710" s="646"/>
      <c r="AH710" s="646"/>
      <c r="AI710" s="646"/>
      <c r="AJ710" s="646"/>
      <c r="AK710" s="646"/>
      <c r="AL710" s="646"/>
      <c r="AM710" s="646"/>
      <c r="AN710" s="646"/>
      <c r="AO710" s="646"/>
      <c r="AP710" s="646"/>
      <c r="AQ710" s="646"/>
      <c r="AR710" s="646"/>
      <c r="AS710" s="646"/>
      <c r="AT710" s="646"/>
      <c r="AU710" s="646"/>
      <c r="AV710" s="646"/>
      <c r="AW710" s="646"/>
      <c r="AX710" s="647"/>
    </row>
    <row r="711" spans="1:50" ht="90.75" customHeight="1" thickBot="1" x14ac:dyDescent="0.2">
      <c r="A711" s="697" t="s">
        <v>265</v>
      </c>
      <c r="B711" s="698"/>
      <c r="C711" s="698"/>
      <c r="D711" s="698"/>
      <c r="E711" s="699"/>
      <c r="F711" s="641" t="s">
        <v>659</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45" t="s">
        <v>51</v>
      </c>
      <c r="B712" s="646"/>
      <c r="C712" s="646"/>
      <c r="D712" s="646"/>
      <c r="E712" s="646"/>
      <c r="F712" s="646"/>
      <c r="G712" s="646"/>
      <c r="H712" s="646"/>
      <c r="I712" s="646"/>
      <c r="J712" s="646"/>
      <c r="K712" s="646"/>
      <c r="L712" s="646"/>
      <c r="M712" s="646"/>
      <c r="N712" s="646"/>
      <c r="O712" s="646"/>
      <c r="P712" s="646"/>
      <c r="Q712" s="646"/>
      <c r="R712" s="646"/>
      <c r="S712" s="646"/>
      <c r="T712" s="646"/>
      <c r="U712" s="646"/>
      <c r="V712" s="646"/>
      <c r="W712" s="646"/>
      <c r="X712" s="646"/>
      <c r="Y712" s="646"/>
      <c r="Z712" s="646"/>
      <c r="AA712" s="646"/>
      <c r="AB712" s="646"/>
      <c r="AC712" s="646"/>
      <c r="AD712" s="646"/>
      <c r="AE712" s="646"/>
      <c r="AF712" s="646"/>
      <c r="AG712" s="646"/>
      <c r="AH712" s="646"/>
      <c r="AI712" s="646"/>
      <c r="AJ712" s="646"/>
      <c r="AK712" s="646"/>
      <c r="AL712" s="646"/>
      <c r="AM712" s="646"/>
      <c r="AN712" s="646"/>
      <c r="AO712" s="646"/>
      <c r="AP712" s="646"/>
      <c r="AQ712" s="646"/>
      <c r="AR712" s="646"/>
      <c r="AS712" s="646"/>
      <c r="AT712" s="646"/>
      <c r="AU712" s="646"/>
      <c r="AV712" s="646"/>
      <c r="AW712" s="646"/>
      <c r="AX712" s="647"/>
    </row>
    <row r="713" spans="1:50" ht="84" customHeight="1" thickBot="1" x14ac:dyDescent="0.2">
      <c r="A713" s="541" t="s">
        <v>660</v>
      </c>
      <c r="B713" s="542"/>
      <c r="C713" s="542"/>
      <c r="D713" s="542"/>
      <c r="E713" s="543"/>
      <c r="F713" s="502" t="s">
        <v>661</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42" t="s">
        <v>40</v>
      </c>
      <c r="B714" s="643"/>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3"/>
      <c r="AL714" s="643"/>
      <c r="AM714" s="643"/>
      <c r="AN714" s="643"/>
      <c r="AO714" s="643"/>
      <c r="AP714" s="643"/>
      <c r="AQ714" s="643"/>
      <c r="AR714" s="643"/>
      <c r="AS714" s="643"/>
      <c r="AT714" s="643"/>
      <c r="AU714" s="643"/>
      <c r="AV714" s="643"/>
      <c r="AW714" s="643"/>
      <c r="AX714" s="644"/>
    </row>
    <row r="715" spans="1:50" ht="89.25" customHeight="1" thickBot="1" x14ac:dyDescent="0.2">
      <c r="A715" s="685" t="s">
        <v>586</v>
      </c>
      <c r="B715" s="686"/>
      <c r="C715" s="686"/>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6"/>
      <c r="AD715" s="686"/>
      <c r="AE715" s="686"/>
      <c r="AF715" s="686"/>
      <c r="AG715" s="686"/>
      <c r="AH715" s="686"/>
      <c r="AI715" s="686"/>
      <c r="AJ715" s="686"/>
      <c r="AK715" s="686"/>
      <c r="AL715" s="686"/>
      <c r="AM715" s="686"/>
      <c r="AN715" s="686"/>
      <c r="AO715" s="686"/>
      <c r="AP715" s="686"/>
      <c r="AQ715" s="686"/>
      <c r="AR715" s="686"/>
      <c r="AS715" s="686"/>
      <c r="AT715" s="686"/>
      <c r="AU715" s="686"/>
      <c r="AV715" s="686"/>
      <c r="AW715" s="686"/>
      <c r="AX715" s="687"/>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704" t="s">
        <v>460</v>
      </c>
      <c r="B717" s="442"/>
      <c r="C717" s="442"/>
      <c r="D717" s="442"/>
      <c r="E717" s="442"/>
      <c r="F717" s="442"/>
      <c r="G717" s="439" t="s">
        <v>529</v>
      </c>
      <c r="H717" s="440"/>
      <c r="I717" s="440"/>
      <c r="J717" s="440"/>
      <c r="K717" s="440"/>
      <c r="L717" s="440"/>
      <c r="M717" s="440"/>
      <c r="N717" s="440"/>
      <c r="O717" s="440"/>
      <c r="P717" s="440"/>
      <c r="Q717" s="442" t="s">
        <v>375</v>
      </c>
      <c r="R717" s="442"/>
      <c r="S717" s="442"/>
      <c r="T717" s="442"/>
      <c r="U717" s="442"/>
      <c r="V717" s="442"/>
      <c r="W717" s="440">
        <v>374</v>
      </c>
      <c r="X717" s="440"/>
      <c r="Y717" s="440"/>
      <c r="Z717" s="440"/>
      <c r="AA717" s="440"/>
      <c r="AB717" s="440"/>
      <c r="AC717" s="440"/>
      <c r="AD717" s="440"/>
      <c r="AE717" s="440"/>
      <c r="AF717" s="440"/>
      <c r="AG717" s="442" t="s">
        <v>376</v>
      </c>
      <c r="AH717" s="442"/>
      <c r="AI717" s="442"/>
      <c r="AJ717" s="442"/>
      <c r="AK717" s="442"/>
      <c r="AL717" s="442"/>
      <c r="AM717" s="440">
        <v>399</v>
      </c>
      <c r="AN717" s="440"/>
      <c r="AO717" s="440"/>
      <c r="AP717" s="440"/>
      <c r="AQ717" s="440"/>
      <c r="AR717" s="440"/>
      <c r="AS717" s="440"/>
      <c r="AT717" s="440"/>
      <c r="AU717" s="440"/>
      <c r="AV717" s="440"/>
      <c r="AW717" s="60"/>
      <c r="AX717" s="61"/>
    </row>
    <row r="718" spans="1:50" ht="19.899999999999999" customHeight="1" thickBot="1" x14ac:dyDescent="0.2">
      <c r="A718" s="531" t="s">
        <v>377</v>
      </c>
      <c r="B718" s="498"/>
      <c r="C718" s="498"/>
      <c r="D718" s="498"/>
      <c r="E718" s="498"/>
      <c r="F718" s="498"/>
      <c r="G718" s="441">
        <v>365</v>
      </c>
      <c r="H718" s="441"/>
      <c r="I718" s="441"/>
      <c r="J718" s="441"/>
      <c r="K718" s="441"/>
      <c r="L718" s="441"/>
      <c r="M718" s="441"/>
      <c r="N718" s="441"/>
      <c r="O718" s="441"/>
      <c r="P718" s="441"/>
      <c r="Q718" s="498" t="s">
        <v>378</v>
      </c>
      <c r="R718" s="498"/>
      <c r="S718" s="498"/>
      <c r="T718" s="498"/>
      <c r="U718" s="498"/>
      <c r="V718" s="498"/>
      <c r="W718" s="621">
        <v>360</v>
      </c>
      <c r="X718" s="621"/>
      <c r="Y718" s="621"/>
      <c r="Z718" s="621"/>
      <c r="AA718" s="621"/>
      <c r="AB718" s="621"/>
      <c r="AC718" s="621"/>
      <c r="AD718" s="621"/>
      <c r="AE718" s="621"/>
      <c r="AF718" s="621"/>
      <c r="AG718" s="498" t="s">
        <v>379</v>
      </c>
      <c r="AH718" s="498"/>
      <c r="AI718" s="498"/>
      <c r="AJ718" s="498"/>
      <c r="AK718" s="498"/>
      <c r="AL718" s="498"/>
      <c r="AM718" s="463">
        <v>356</v>
      </c>
      <c r="AN718" s="463"/>
      <c r="AO718" s="463"/>
      <c r="AP718" s="463"/>
      <c r="AQ718" s="463"/>
      <c r="AR718" s="463"/>
      <c r="AS718" s="463"/>
      <c r="AT718" s="463"/>
      <c r="AU718" s="463"/>
      <c r="AV718" s="463"/>
      <c r="AW718" s="62"/>
      <c r="AX718" s="63"/>
    </row>
    <row r="719" spans="1:50" ht="23.65" customHeight="1" x14ac:dyDescent="0.15">
      <c r="A719" s="612" t="s">
        <v>27</v>
      </c>
      <c r="B719" s="613"/>
      <c r="C719" s="613"/>
      <c r="D719" s="613"/>
      <c r="E719" s="613"/>
      <c r="F719" s="614"/>
      <c r="G719" s="87" t="s">
        <v>530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t="s">
        <v>564</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5.7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531</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644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91"/>
    </row>
    <row r="759" spans="1:50" ht="24.75" customHeight="1" x14ac:dyDescent="0.15">
      <c r="A759" s="495"/>
      <c r="B759" s="496"/>
      <c r="C759" s="496"/>
      <c r="D759" s="496"/>
      <c r="E759" s="496"/>
      <c r="F759" s="497"/>
      <c r="G759" s="460" t="s">
        <v>19</v>
      </c>
      <c r="H759" s="536"/>
      <c r="I759" s="536"/>
      <c r="J759" s="536"/>
      <c r="K759" s="536"/>
      <c r="L759" s="535" t="s">
        <v>20</v>
      </c>
      <c r="M759" s="536"/>
      <c r="N759" s="536"/>
      <c r="O759" s="536"/>
      <c r="P759" s="536"/>
      <c r="Q759" s="536"/>
      <c r="R759" s="536"/>
      <c r="S759" s="536"/>
      <c r="T759" s="536"/>
      <c r="U759" s="536"/>
      <c r="V759" s="536"/>
      <c r="W759" s="536"/>
      <c r="X759" s="537"/>
      <c r="Y759" s="477" t="s">
        <v>21</v>
      </c>
      <c r="Z759" s="478"/>
      <c r="AA759" s="478"/>
      <c r="AB759" s="696"/>
      <c r="AC759" s="460" t="s">
        <v>19</v>
      </c>
      <c r="AD759" s="536"/>
      <c r="AE759" s="536"/>
      <c r="AF759" s="536"/>
      <c r="AG759" s="536"/>
      <c r="AH759" s="535" t="s">
        <v>20</v>
      </c>
      <c r="AI759" s="536"/>
      <c r="AJ759" s="536"/>
      <c r="AK759" s="536"/>
      <c r="AL759" s="536"/>
      <c r="AM759" s="536"/>
      <c r="AN759" s="536"/>
      <c r="AO759" s="536"/>
      <c r="AP759" s="536"/>
      <c r="AQ759" s="536"/>
      <c r="AR759" s="536"/>
      <c r="AS759" s="536"/>
      <c r="AT759" s="537"/>
      <c r="AU759" s="477" t="s">
        <v>21</v>
      </c>
      <c r="AV759" s="478"/>
      <c r="AW759" s="478"/>
      <c r="AX759" s="479"/>
    </row>
    <row r="760" spans="1:50" ht="24.75" customHeight="1" x14ac:dyDescent="0.15">
      <c r="A760" s="495"/>
      <c r="B760" s="496"/>
      <c r="C760" s="496"/>
      <c r="D760" s="496"/>
      <c r="E760" s="496"/>
      <c r="F760" s="497"/>
      <c r="G760" s="538" t="s">
        <v>532</v>
      </c>
      <c r="H760" s="539"/>
      <c r="I760" s="539"/>
      <c r="J760" s="539"/>
      <c r="K760" s="540"/>
      <c r="L760" s="532" t="s">
        <v>533</v>
      </c>
      <c r="M760" s="533"/>
      <c r="N760" s="533"/>
      <c r="O760" s="533"/>
      <c r="P760" s="533"/>
      <c r="Q760" s="533"/>
      <c r="R760" s="533"/>
      <c r="S760" s="533"/>
      <c r="T760" s="533"/>
      <c r="U760" s="533"/>
      <c r="V760" s="533"/>
      <c r="W760" s="533"/>
      <c r="X760" s="534"/>
      <c r="Y760" s="485">
        <v>369</v>
      </c>
      <c r="Z760" s="486"/>
      <c r="AA760" s="486"/>
      <c r="AB760" s="703"/>
      <c r="AC760" s="538" t="s">
        <v>539</v>
      </c>
      <c r="AD760" s="539"/>
      <c r="AE760" s="539"/>
      <c r="AF760" s="539"/>
      <c r="AG760" s="540"/>
      <c r="AH760" s="532" t="s">
        <v>538</v>
      </c>
      <c r="AI760" s="533"/>
      <c r="AJ760" s="533"/>
      <c r="AK760" s="533"/>
      <c r="AL760" s="533"/>
      <c r="AM760" s="533"/>
      <c r="AN760" s="533"/>
      <c r="AO760" s="533"/>
      <c r="AP760" s="533"/>
      <c r="AQ760" s="533"/>
      <c r="AR760" s="533"/>
      <c r="AS760" s="533"/>
      <c r="AT760" s="534"/>
      <c r="AU760" s="485">
        <v>21</v>
      </c>
      <c r="AV760" s="486"/>
      <c r="AW760" s="486"/>
      <c r="AX760" s="487"/>
    </row>
    <row r="761" spans="1:50" ht="24.75" customHeight="1" x14ac:dyDescent="0.15">
      <c r="A761" s="495"/>
      <c r="B761" s="496"/>
      <c r="C761" s="496"/>
      <c r="D761" s="496"/>
      <c r="E761" s="496"/>
      <c r="F761" s="497"/>
      <c r="G761" s="432" t="s">
        <v>534</v>
      </c>
      <c r="H761" s="433"/>
      <c r="I761" s="433"/>
      <c r="J761" s="433"/>
      <c r="K761" s="434"/>
      <c r="L761" s="426" t="s">
        <v>535</v>
      </c>
      <c r="M761" s="427"/>
      <c r="N761" s="427"/>
      <c r="O761" s="427"/>
      <c r="P761" s="427"/>
      <c r="Q761" s="427"/>
      <c r="R761" s="427"/>
      <c r="S761" s="427"/>
      <c r="T761" s="427"/>
      <c r="U761" s="427"/>
      <c r="V761" s="427"/>
      <c r="W761" s="427"/>
      <c r="X761" s="428"/>
      <c r="Y761" s="429">
        <v>10</v>
      </c>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5"/>
      <c r="B762" s="496"/>
      <c r="C762" s="496"/>
      <c r="D762" s="496"/>
      <c r="E762" s="496"/>
      <c r="F762" s="497"/>
      <c r="G762" s="432" t="s">
        <v>536</v>
      </c>
      <c r="H762" s="433"/>
      <c r="I762" s="433"/>
      <c r="J762" s="433"/>
      <c r="K762" s="434"/>
      <c r="L762" s="426" t="s">
        <v>537</v>
      </c>
      <c r="M762" s="427"/>
      <c r="N762" s="427"/>
      <c r="O762" s="427"/>
      <c r="P762" s="427"/>
      <c r="Q762" s="427"/>
      <c r="R762" s="427"/>
      <c r="S762" s="427"/>
      <c r="T762" s="427"/>
      <c r="U762" s="427"/>
      <c r="V762" s="427"/>
      <c r="W762" s="427"/>
      <c r="X762" s="428"/>
      <c r="Y762" s="429">
        <v>3</v>
      </c>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hidden="1" customHeight="1" x14ac:dyDescent="0.15">
      <c r="A763" s="495"/>
      <c r="B763" s="496"/>
      <c r="C763" s="496"/>
      <c r="D763" s="496"/>
      <c r="E763" s="496"/>
      <c r="F763" s="497"/>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5"/>
      <c r="B764" s="496"/>
      <c r="C764" s="496"/>
      <c r="D764" s="496"/>
      <c r="E764" s="496"/>
      <c r="F764" s="497"/>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5"/>
      <c r="B765" s="496"/>
      <c r="C765" s="496"/>
      <c r="D765" s="496"/>
      <c r="E765" s="496"/>
      <c r="F765" s="497"/>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5"/>
      <c r="B766" s="496"/>
      <c r="C766" s="496"/>
      <c r="D766" s="496"/>
      <c r="E766" s="496"/>
      <c r="F766" s="497"/>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5"/>
      <c r="B767" s="496"/>
      <c r="C767" s="496"/>
      <c r="D767" s="496"/>
      <c r="E767" s="496"/>
      <c r="F767" s="497"/>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5"/>
      <c r="B768" s="496"/>
      <c r="C768" s="496"/>
      <c r="D768" s="496"/>
      <c r="E768" s="496"/>
      <c r="F768" s="497"/>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5"/>
      <c r="B769" s="496"/>
      <c r="C769" s="496"/>
      <c r="D769" s="496"/>
      <c r="E769" s="496"/>
      <c r="F769" s="497"/>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5"/>
      <c r="B770" s="496"/>
      <c r="C770" s="496"/>
      <c r="D770" s="496"/>
      <c r="E770" s="496"/>
      <c r="F770" s="497"/>
      <c r="G770" s="721" t="s">
        <v>22</v>
      </c>
      <c r="H770" s="722"/>
      <c r="I770" s="722"/>
      <c r="J770" s="722"/>
      <c r="K770" s="722"/>
      <c r="L770" s="723"/>
      <c r="M770" s="724"/>
      <c r="N770" s="724"/>
      <c r="O770" s="724"/>
      <c r="P770" s="724"/>
      <c r="Q770" s="724"/>
      <c r="R770" s="724"/>
      <c r="S770" s="724"/>
      <c r="T770" s="724"/>
      <c r="U770" s="724"/>
      <c r="V770" s="724"/>
      <c r="W770" s="724"/>
      <c r="X770" s="725"/>
      <c r="Y770" s="726">
        <f>SUM(Y760:AB769)</f>
        <v>382</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21</v>
      </c>
      <c r="AV770" s="727"/>
      <c r="AW770" s="727"/>
      <c r="AX770" s="729"/>
    </row>
    <row r="771" spans="1:50" ht="30" customHeight="1" x14ac:dyDescent="0.15">
      <c r="A771" s="495"/>
      <c r="B771" s="496"/>
      <c r="C771" s="496"/>
      <c r="D771" s="496"/>
      <c r="E771" s="496"/>
      <c r="F771" s="497"/>
      <c r="G771" s="482" t="s">
        <v>565</v>
      </c>
      <c r="H771" s="731"/>
      <c r="I771" s="731"/>
      <c r="J771" s="731"/>
      <c r="K771" s="731"/>
      <c r="L771" s="731"/>
      <c r="M771" s="731"/>
      <c r="N771" s="731"/>
      <c r="O771" s="731"/>
      <c r="P771" s="731"/>
      <c r="Q771" s="731"/>
      <c r="R771" s="731"/>
      <c r="S771" s="731"/>
      <c r="T771" s="731"/>
      <c r="U771" s="731"/>
      <c r="V771" s="731"/>
      <c r="W771" s="731"/>
      <c r="X771" s="731"/>
      <c r="Y771" s="731"/>
      <c r="Z771" s="731"/>
      <c r="AA771" s="731"/>
      <c r="AB771" s="732"/>
      <c r="AC771" s="482" t="s">
        <v>541</v>
      </c>
      <c r="AD771" s="731"/>
      <c r="AE771" s="731"/>
      <c r="AF771" s="731"/>
      <c r="AG771" s="731"/>
      <c r="AH771" s="731"/>
      <c r="AI771" s="731"/>
      <c r="AJ771" s="731"/>
      <c r="AK771" s="731"/>
      <c r="AL771" s="731"/>
      <c r="AM771" s="731"/>
      <c r="AN771" s="731"/>
      <c r="AO771" s="731"/>
      <c r="AP771" s="731"/>
      <c r="AQ771" s="731"/>
      <c r="AR771" s="731"/>
      <c r="AS771" s="731"/>
      <c r="AT771" s="731"/>
      <c r="AU771" s="731"/>
      <c r="AV771" s="731"/>
      <c r="AW771" s="731"/>
      <c r="AX771" s="733"/>
    </row>
    <row r="772" spans="1:50" ht="25.5" customHeight="1" x14ac:dyDescent="0.15">
      <c r="A772" s="495"/>
      <c r="B772" s="496"/>
      <c r="C772" s="496"/>
      <c r="D772" s="496"/>
      <c r="E772" s="496"/>
      <c r="F772" s="497"/>
      <c r="G772" s="460" t="s">
        <v>19</v>
      </c>
      <c r="H772" s="536"/>
      <c r="I772" s="536"/>
      <c r="J772" s="536"/>
      <c r="K772" s="536"/>
      <c r="L772" s="535" t="s">
        <v>20</v>
      </c>
      <c r="M772" s="536"/>
      <c r="N772" s="536"/>
      <c r="O772" s="536"/>
      <c r="P772" s="536"/>
      <c r="Q772" s="536"/>
      <c r="R772" s="536"/>
      <c r="S772" s="536"/>
      <c r="T772" s="536"/>
      <c r="U772" s="536"/>
      <c r="V772" s="536"/>
      <c r="W772" s="536"/>
      <c r="X772" s="537"/>
      <c r="Y772" s="477" t="s">
        <v>21</v>
      </c>
      <c r="Z772" s="478"/>
      <c r="AA772" s="478"/>
      <c r="AB772" s="696"/>
      <c r="AC772" s="460" t="s">
        <v>19</v>
      </c>
      <c r="AD772" s="536"/>
      <c r="AE772" s="536"/>
      <c r="AF772" s="536"/>
      <c r="AG772" s="536"/>
      <c r="AH772" s="535" t="s">
        <v>20</v>
      </c>
      <c r="AI772" s="536"/>
      <c r="AJ772" s="536"/>
      <c r="AK772" s="536"/>
      <c r="AL772" s="536"/>
      <c r="AM772" s="536"/>
      <c r="AN772" s="536"/>
      <c r="AO772" s="536"/>
      <c r="AP772" s="536"/>
      <c r="AQ772" s="536"/>
      <c r="AR772" s="536"/>
      <c r="AS772" s="536"/>
      <c r="AT772" s="537"/>
      <c r="AU772" s="477" t="s">
        <v>21</v>
      </c>
      <c r="AV772" s="478"/>
      <c r="AW772" s="478"/>
      <c r="AX772" s="479"/>
    </row>
    <row r="773" spans="1:50" ht="24.75" customHeight="1" x14ac:dyDescent="0.15">
      <c r="A773" s="495"/>
      <c r="B773" s="496"/>
      <c r="C773" s="496"/>
      <c r="D773" s="496"/>
      <c r="E773" s="496"/>
      <c r="F773" s="497"/>
      <c r="G773" s="538" t="s">
        <v>533</v>
      </c>
      <c r="H773" s="539"/>
      <c r="I773" s="539"/>
      <c r="J773" s="539"/>
      <c r="K773" s="540"/>
      <c r="L773" s="532" t="s">
        <v>540</v>
      </c>
      <c r="M773" s="533"/>
      <c r="N773" s="533"/>
      <c r="O773" s="533"/>
      <c r="P773" s="533"/>
      <c r="Q773" s="533"/>
      <c r="R773" s="533"/>
      <c r="S773" s="533"/>
      <c r="T773" s="533"/>
      <c r="U773" s="533"/>
      <c r="V773" s="533"/>
      <c r="W773" s="533"/>
      <c r="X773" s="534"/>
      <c r="Y773" s="485">
        <v>50</v>
      </c>
      <c r="Z773" s="486"/>
      <c r="AA773" s="486"/>
      <c r="AB773" s="703"/>
      <c r="AC773" s="538" t="s">
        <v>542</v>
      </c>
      <c r="AD773" s="539"/>
      <c r="AE773" s="539"/>
      <c r="AF773" s="539"/>
      <c r="AG773" s="540"/>
      <c r="AH773" s="532" t="s">
        <v>543</v>
      </c>
      <c r="AI773" s="533"/>
      <c r="AJ773" s="533"/>
      <c r="AK773" s="533"/>
      <c r="AL773" s="533"/>
      <c r="AM773" s="533"/>
      <c r="AN773" s="533"/>
      <c r="AO773" s="533"/>
      <c r="AP773" s="533"/>
      <c r="AQ773" s="533"/>
      <c r="AR773" s="533"/>
      <c r="AS773" s="533"/>
      <c r="AT773" s="534"/>
      <c r="AU773" s="485">
        <v>6</v>
      </c>
      <c r="AV773" s="486"/>
      <c r="AW773" s="486"/>
      <c r="AX773" s="487"/>
    </row>
    <row r="774" spans="1:50" ht="24.75" customHeight="1" x14ac:dyDescent="0.15">
      <c r="A774" s="495"/>
      <c r="B774" s="496"/>
      <c r="C774" s="496"/>
      <c r="D774" s="496"/>
      <c r="E774" s="496"/>
      <c r="F774" s="497"/>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t="s">
        <v>205</v>
      </c>
      <c r="AD774" s="433"/>
      <c r="AE774" s="433"/>
      <c r="AF774" s="433"/>
      <c r="AG774" s="434"/>
      <c r="AH774" s="426" t="s">
        <v>544</v>
      </c>
      <c r="AI774" s="427"/>
      <c r="AJ774" s="427"/>
      <c r="AK774" s="427"/>
      <c r="AL774" s="427"/>
      <c r="AM774" s="427"/>
      <c r="AN774" s="427"/>
      <c r="AO774" s="427"/>
      <c r="AP774" s="427"/>
      <c r="AQ774" s="427"/>
      <c r="AR774" s="427"/>
      <c r="AS774" s="427"/>
      <c r="AT774" s="428"/>
      <c r="AU774" s="429">
        <v>2</v>
      </c>
      <c r="AV774" s="430"/>
      <c r="AW774" s="430"/>
      <c r="AX774" s="431"/>
    </row>
    <row r="775" spans="1:50" ht="24.75" hidden="1" customHeight="1" x14ac:dyDescent="0.15">
      <c r="A775" s="495"/>
      <c r="B775" s="496"/>
      <c r="C775" s="496"/>
      <c r="D775" s="496"/>
      <c r="E775" s="496"/>
      <c r="F775" s="497"/>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5"/>
      <c r="B776" s="496"/>
      <c r="C776" s="496"/>
      <c r="D776" s="496"/>
      <c r="E776" s="496"/>
      <c r="F776" s="497"/>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5"/>
      <c r="B777" s="496"/>
      <c r="C777" s="496"/>
      <c r="D777" s="496"/>
      <c r="E777" s="496"/>
      <c r="F777" s="497"/>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5"/>
      <c r="B778" s="496"/>
      <c r="C778" s="496"/>
      <c r="D778" s="496"/>
      <c r="E778" s="496"/>
      <c r="F778" s="497"/>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5"/>
      <c r="B779" s="496"/>
      <c r="C779" s="496"/>
      <c r="D779" s="496"/>
      <c r="E779" s="496"/>
      <c r="F779" s="497"/>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5"/>
      <c r="B780" s="496"/>
      <c r="C780" s="496"/>
      <c r="D780" s="496"/>
      <c r="E780" s="496"/>
      <c r="F780" s="497"/>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5"/>
      <c r="B781" s="496"/>
      <c r="C781" s="496"/>
      <c r="D781" s="496"/>
      <c r="E781" s="496"/>
      <c r="F781" s="497"/>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5"/>
      <c r="B782" s="496"/>
      <c r="C782" s="496"/>
      <c r="D782" s="496"/>
      <c r="E782" s="496"/>
      <c r="F782" s="497"/>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5"/>
      <c r="B783" s="496"/>
      <c r="C783" s="496"/>
      <c r="D783" s="496"/>
      <c r="E783" s="496"/>
      <c r="F783" s="497"/>
      <c r="G783" s="721" t="s">
        <v>22</v>
      </c>
      <c r="H783" s="722"/>
      <c r="I783" s="722"/>
      <c r="J783" s="722"/>
      <c r="K783" s="722"/>
      <c r="L783" s="723"/>
      <c r="M783" s="724"/>
      <c r="N783" s="724"/>
      <c r="O783" s="724"/>
      <c r="P783" s="724"/>
      <c r="Q783" s="724"/>
      <c r="R783" s="724"/>
      <c r="S783" s="724"/>
      <c r="T783" s="724"/>
      <c r="U783" s="724"/>
      <c r="V783" s="724"/>
      <c r="W783" s="724"/>
      <c r="X783" s="725"/>
      <c r="Y783" s="726">
        <f>SUM(Y773:AB782)</f>
        <v>50</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8</v>
      </c>
      <c r="AV783" s="727"/>
      <c r="AW783" s="727"/>
      <c r="AX783" s="729"/>
    </row>
    <row r="784" spans="1:50" ht="30" customHeight="1" x14ac:dyDescent="0.15">
      <c r="A784" s="495"/>
      <c r="B784" s="496"/>
      <c r="C784" s="496"/>
      <c r="D784" s="496"/>
      <c r="E784" s="496"/>
      <c r="F784" s="497"/>
      <c r="G784" s="482" t="s">
        <v>545</v>
      </c>
      <c r="H784" s="731"/>
      <c r="I784" s="731"/>
      <c r="J784" s="731"/>
      <c r="K784" s="731"/>
      <c r="L784" s="731"/>
      <c r="M784" s="731"/>
      <c r="N784" s="731"/>
      <c r="O784" s="731"/>
      <c r="P784" s="731"/>
      <c r="Q784" s="731"/>
      <c r="R784" s="731"/>
      <c r="S784" s="731"/>
      <c r="T784" s="731"/>
      <c r="U784" s="731"/>
      <c r="V784" s="731"/>
      <c r="W784" s="731"/>
      <c r="X784" s="731"/>
      <c r="Y784" s="731"/>
      <c r="Z784" s="731"/>
      <c r="AA784" s="731"/>
      <c r="AB784" s="733"/>
      <c r="AC784" s="482" t="s">
        <v>548</v>
      </c>
      <c r="AD784" s="731"/>
      <c r="AE784" s="731"/>
      <c r="AF784" s="731"/>
      <c r="AG784" s="731"/>
      <c r="AH784" s="731"/>
      <c r="AI784" s="731"/>
      <c r="AJ784" s="731"/>
      <c r="AK784" s="731"/>
      <c r="AL784" s="731"/>
      <c r="AM784" s="731"/>
      <c r="AN784" s="731"/>
      <c r="AO784" s="731"/>
      <c r="AP784" s="731"/>
      <c r="AQ784" s="731"/>
      <c r="AR784" s="731"/>
      <c r="AS784" s="731"/>
      <c r="AT784" s="731"/>
      <c r="AU784" s="731"/>
      <c r="AV784" s="731"/>
      <c r="AW784" s="731"/>
      <c r="AX784" s="733"/>
    </row>
    <row r="785" spans="1:50" ht="24.75" customHeight="1" x14ac:dyDescent="0.15">
      <c r="A785" s="495"/>
      <c r="B785" s="496"/>
      <c r="C785" s="496"/>
      <c r="D785" s="496"/>
      <c r="E785" s="496"/>
      <c r="F785" s="497"/>
      <c r="G785" s="460" t="s">
        <v>19</v>
      </c>
      <c r="H785" s="536"/>
      <c r="I785" s="536"/>
      <c r="J785" s="536"/>
      <c r="K785" s="536"/>
      <c r="L785" s="535" t="s">
        <v>20</v>
      </c>
      <c r="M785" s="536"/>
      <c r="N785" s="536"/>
      <c r="O785" s="536"/>
      <c r="P785" s="536"/>
      <c r="Q785" s="536"/>
      <c r="R785" s="536"/>
      <c r="S785" s="536"/>
      <c r="T785" s="536"/>
      <c r="U785" s="536"/>
      <c r="V785" s="536"/>
      <c r="W785" s="536"/>
      <c r="X785" s="537"/>
      <c r="Y785" s="477" t="s">
        <v>21</v>
      </c>
      <c r="Z785" s="478"/>
      <c r="AA785" s="478"/>
      <c r="AB785" s="696"/>
      <c r="AC785" s="460" t="s">
        <v>19</v>
      </c>
      <c r="AD785" s="536"/>
      <c r="AE785" s="536"/>
      <c r="AF785" s="536"/>
      <c r="AG785" s="536"/>
      <c r="AH785" s="535" t="s">
        <v>20</v>
      </c>
      <c r="AI785" s="536"/>
      <c r="AJ785" s="536"/>
      <c r="AK785" s="536"/>
      <c r="AL785" s="536"/>
      <c r="AM785" s="536"/>
      <c r="AN785" s="536"/>
      <c r="AO785" s="536"/>
      <c r="AP785" s="536"/>
      <c r="AQ785" s="536"/>
      <c r="AR785" s="536"/>
      <c r="AS785" s="536"/>
      <c r="AT785" s="537"/>
      <c r="AU785" s="477" t="s">
        <v>21</v>
      </c>
      <c r="AV785" s="478"/>
      <c r="AW785" s="478"/>
      <c r="AX785" s="479"/>
    </row>
    <row r="786" spans="1:50" ht="24.75" customHeight="1" x14ac:dyDescent="0.15">
      <c r="A786" s="495"/>
      <c r="B786" s="496"/>
      <c r="C786" s="496"/>
      <c r="D786" s="496"/>
      <c r="E786" s="496"/>
      <c r="F786" s="497"/>
      <c r="G786" s="538" t="s">
        <v>546</v>
      </c>
      <c r="H786" s="539"/>
      <c r="I786" s="539"/>
      <c r="J786" s="539"/>
      <c r="K786" s="540"/>
      <c r="L786" s="532" t="s">
        <v>547</v>
      </c>
      <c r="M786" s="533"/>
      <c r="N786" s="533"/>
      <c r="O786" s="533"/>
      <c r="P786" s="533"/>
      <c r="Q786" s="533"/>
      <c r="R786" s="533"/>
      <c r="S786" s="533"/>
      <c r="T786" s="533"/>
      <c r="U786" s="533"/>
      <c r="V786" s="533"/>
      <c r="W786" s="533"/>
      <c r="X786" s="534"/>
      <c r="Y786" s="485">
        <v>1</v>
      </c>
      <c r="Z786" s="486"/>
      <c r="AA786" s="486"/>
      <c r="AB786" s="703"/>
      <c r="AC786" s="538" t="s">
        <v>546</v>
      </c>
      <c r="AD786" s="539"/>
      <c r="AE786" s="539"/>
      <c r="AF786" s="539"/>
      <c r="AG786" s="540"/>
      <c r="AH786" s="532" t="s">
        <v>549</v>
      </c>
      <c r="AI786" s="533"/>
      <c r="AJ786" s="533"/>
      <c r="AK786" s="533"/>
      <c r="AL786" s="533"/>
      <c r="AM786" s="533"/>
      <c r="AN786" s="533"/>
      <c r="AO786" s="533"/>
      <c r="AP786" s="533"/>
      <c r="AQ786" s="533"/>
      <c r="AR786" s="533"/>
      <c r="AS786" s="533"/>
      <c r="AT786" s="534"/>
      <c r="AU786" s="485">
        <v>8</v>
      </c>
      <c r="AV786" s="486"/>
      <c r="AW786" s="486"/>
      <c r="AX786" s="487"/>
    </row>
    <row r="787" spans="1:50" ht="24.75" customHeight="1" x14ac:dyDescent="0.15">
      <c r="A787" s="495"/>
      <c r="B787" s="496"/>
      <c r="C787" s="496"/>
      <c r="D787" s="496"/>
      <c r="E787" s="496"/>
      <c r="F787" s="497"/>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t="s">
        <v>542</v>
      </c>
      <c r="AD787" s="433"/>
      <c r="AE787" s="433"/>
      <c r="AF787" s="433"/>
      <c r="AG787" s="434"/>
      <c r="AH787" s="426" t="s">
        <v>543</v>
      </c>
      <c r="AI787" s="427"/>
      <c r="AJ787" s="427"/>
      <c r="AK787" s="427"/>
      <c r="AL787" s="427"/>
      <c r="AM787" s="427"/>
      <c r="AN787" s="427"/>
      <c r="AO787" s="427"/>
      <c r="AP787" s="427"/>
      <c r="AQ787" s="427"/>
      <c r="AR787" s="427"/>
      <c r="AS787" s="427"/>
      <c r="AT787" s="428"/>
      <c r="AU787" s="429">
        <v>5</v>
      </c>
      <c r="AV787" s="430"/>
      <c r="AW787" s="430"/>
      <c r="AX787" s="431"/>
    </row>
    <row r="788" spans="1:50" ht="24.75" customHeight="1" x14ac:dyDescent="0.15">
      <c r="A788" s="495"/>
      <c r="B788" s="496"/>
      <c r="C788" s="496"/>
      <c r="D788" s="496"/>
      <c r="E788" s="496"/>
      <c r="F788" s="497"/>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t="s">
        <v>550</v>
      </c>
      <c r="AD788" s="433"/>
      <c r="AE788" s="433"/>
      <c r="AF788" s="433"/>
      <c r="AG788" s="434"/>
      <c r="AH788" s="426" t="s">
        <v>551</v>
      </c>
      <c r="AI788" s="427"/>
      <c r="AJ788" s="427"/>
      <c r="AK788" s="427"/>
      <c r="AL788" s="427"/>
      <c r="AM788" s="427"/>
      <c r="AN788" s="427"/>
      <c r="AO788" s="427"/>
      <c r="AP788" s="427"/>
      <c r="AQ788" s="427"/>
      <c r="AR788" s="427"/>
      <c r="AS788" s="427"/>
      <c r="AT788" s="428"/>
      <c r="AU788" s="429">
        <v>3</v>
      </c>
      <c r="AV788" s="430"/>
      <c r="AW788" s="430"/>
      <c r="AX788" s="431"/>
    </row>
    <row r="789" spans="1:50" ht="24.75" customHeight="1" x14ac:dyDescent="0.15">
      <c r="A789" s="495"/>
      <c r="B789" s="496"/>
      <c r="C789" s="496"/>
      <c r="D789" s="496"/>
      <c r="E789" s="496"/>
      <c r="F789" s="497"/>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t="s">
        <v>205</v>
      </c>
      <c r="AD789" s="433"/>
      <c r="AE789" s="433"/>
      <c r="AF789" s="433"/>
      <c r="AG789" s="434"/>
      <c r="AH789" s="426" t="s">
        <v>552</v>
      </c>
      <c r="AI789" s="427"/>
      <c r="AJ789" s="427"/>
      <c r="AK789" s="427"/>
      <c r="AL789" s="427"/>
      <c r="AM789" s="427"/>
      <c r="AN789" s="427"/>
      <c r="AO789" s="427"/>
      <c r="AP789" s="427"/>
      <c r="AQ789" s="427"/>
      <c r="AR789" s="427"/>
      <c r="AS789" s="427"/>
      <c r="AT789" s="428"/>
      <c r="AU789" s="429">
        <v>2</v>
      </c>
      <c r="AV789" s="430"/>
      <c r="AW789" s="430"/>
      <c r="AX789" s="431"/>
    </row>
    <row r="790" spans="1:50" ht="24.75" customHeight="1" x14ac:dyDescent="0.15">
      <c r="A790" s="495"/>
      <c r="B790" s="496"/>
      <c r="C790" s="496"/>
      <c r="D790" s="496"/>
      <c r="E790" s="496"/>
      <c r="F790" s="497"/>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t="s">
        <v>553</v>
      </c>
      <c r="AD790" s="433"/>
      <c r="AE790" s="433"/>
      <c r="AF790" s="433"/>
      <c r="AG790" s="434"/>
      <c r="AH790" s="426"/>
      <c r="AI790" s="427"/>
      <c r="AJ790" s="427"/>
      <c r="AK790" s="427"/>
      <c r="AL790" s="427"/>
      <c r="AM790" s="427"/>
      <c r="AN790" s="427"/>
      <c r="AO790" s="427"/>
      <c r="AP790" s="427"/>
      <c r="AQ790" s="427"/>
      <c r="AR790" s="427"/>
      <c r="AS790" s="427"/>
      <c r="AT790" s="428"/>
      <c r="AU790" s="429">
        <v>1</v>
      </c>
      <c r="AV790" s="430"/>
      <c r="AW790" s="430"/>
      <c r="AX790" s="431"/>
    </row>
    <row r="791" spans="1:50" ht="24.75" hidden="1" customHeight="1" x14ac:dyDescent="0.15">
      <c r="A791" s="495"/>
      <c r="B791" s="496"/>
      <c r="C791" s="496"/>
      <c r="D791" s="496"/>
      <c r="E791" s="496"/>
      <c r="F791" s="497"/>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5"/>
      <c r="B792" s="496"/>
      <c r="C792" s="496"/>
      <c r="D792" s="496"/>
      <c r="E792" s="496"/>
      <c r="F792" s="497"/>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5"/>
      <c r="B793" s="496"/>
      <c r="C793" s="496"/>
      <c r="D793" s="496"/>
      <c r="E793" s="496"/>
      <c r="F793" s="497"/>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5"/>
      <c r="B794" s="496"/>
      <c r="C794" s="496"/>
      <c r="D794" s="496"/>
      <c r="E794" s="496"/>
      <c r="F794" s="497"/>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5"/>
      <c r="B795" s="496"/>
      <c r="C795" s="496"/>
      <c r="D795" s="496"/>
      <c r="E795" s="496"/>
      <c r="F795" s="497"/>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thickBot="1" x14ac:dyDescent="0.2">
      <c r="A796" s="495"/>
      <c r="B796" s="496"/>
      <c r="C796" s="496"/>
      <c r="D796" s="496"/>
      <c r="E796" s="496"/>
      <c r="F796" s="497"/>
      <c r="G796" s="721" t="s">
        <v>22</v>
      </c>
      <c r="H796" s="722"/>
      <c r="I796" s="722"/>
      <c r="J796" s="722"/>
      <c r="K796" s="722"/>
      <c r="L796" s="723"/>
      <c r="M796" s="724"/>
      <c r="N796" s="724"/>
      <c r="O796" s="724"/>
      <c r="P796" s="724"/>
      <c r="Q796" s="724"/>
      <c r="R796" s="724"/>
      <c r="S796" s="724"/>
      <c r="T796" s="724"/>
      <c r="U796" s="724"/>
      <c r="V796" s="724"/>
      <c r="W796" s="724"/>
      <c r="X796" s="725"/>
      <c r="Y796" s="726">
        <f>SUM(Y786:AB795)</f>
        <v>1</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19</v>
      </c>
      <c r="AV796" s="727"/>
      <c r="AW796" s="727"/>
      <c r="AX796" s="729"/>
    </row>
    <row r="797" spans="1:50" ht="30" customHeight="1" x14ac:dyDescent="0.15">
      <c r="A797" s="495"/>
      <c r="B797" s="496"/>
      <c r="C797" s="496"/>
      <c r="D797" s="496"/>
      <c r="E797" s="496"/>
      <c r="F797" s="497"/>
      <c r="G797" s="482" t="s">
        <v>554</v>
      </c>
      <c r="H797" s="731"/>
      <c r="I797" s="731"/>
      <c r="J797" s="731"/>
      <c r="K797" s="731"/>
      <c r="L797" s="731"/>
      <c r="M797" s="731"/>
      <c r="N797" s="731"/>
      <c r="O797" s="731"/>
      <c r="P797" s="731"/>
      <c r="Q797" s="731"/>
      <c r="R797" s="731"/>
      <c r="S797" s="731"/>
      <c r="T797" s="731"/>
      <c r="U797" s="731"/>
      <c r="V797" s="731"/>
      <c r="W797" s="731"/>
      <c r="X797" s="731"/>
      <c r="Y797" s="731"/>
      <c r="Z797" s="731"/>
      <c r="AA797" s="731"/>
      <c r="AB797" s="733"/>
      <c r="AC797" s="482" t="s">
        <v>559</v>
      </c>
      <c r="AD797" s="731"/>
      <c r="AE797" s="731"/>
      <c r="AF797" s="731"/>
      <c r="AG797" s="731"/>
      <c r="AH797" s="731"/>
      <c r="AI797" s="731"/>
      <c r="AJ797" s="731"/>
      <c r="AK797" s="731"/>
      <c r="AL797" s="731"/>
      <c r="AM797" s="731"/>
      <c r="AN797" s="731"/>
      <c r="AO797" s="731"/>
      <c r="AP797" s="731"/>
      <c r="AQ797" s="731"/>
      <c r="AR797" s="731"/>
      <c r="AS797" s="731"/>
      <c r="AT797" s="731"/>
      <c r="AU797" s="731"/>
      <c r="AV797" s="731"/>
      <c r="AW797" s="731"/>
      <c r="AX797" s="733"/>
    </row>
    <row r="798" spans="1:50" ht="24.75" customHeight="1" x14ac:dyDescent="0.15">
      <c r="A798" s="495"/>
      <c r="B798" s="496"/>
      <c r="C798" s="496"/>
      <c r="D798" s="496"/>
      <c r="E798" s="496"/>
      <c r="F798" s="497"/>
      <c r="G798" s="460" t="s">
        <v>19</v>
      </c>
      <c r="H798" s="536"/>
      <c r="I798" s="536"/>
      <c r="J798" s="536"/>
      <c r="K798" s="536"/>
      <c r="L798" s="535" t="s">
        <v>20</v>
      </c>
      <c r="M798" s="536"/>
      <c r="N798" s="536"/>
      <c r="O798" s="536"/>
      <c r="P798" s="536"/>
      <c r="Q798" s="536"/>
      <c r="R798" s="536"/>
      <c r="S798" s="536"/>
      <c r="T798" s="536"/>
      <c r="U798" s="536"/>
      <c r="V798" s="536"/>
      <c r="W798" s="536"/>
      <c r="X798" s="537"/>
      <c r="Y798" s="477" t="s">
        <v>21</v>
      </c>
      <c r="Z798" s="478"/>
      <c r="AA798" s="478"/>
      <c r="AB798" s="696"/>
      <c r="AC798" s="460" t="s">
        <v>19</v>
      </c>
      <c r="AD798" s="536"/>
      <c r="AE798" s="536"/>
      <c r="AF798" s="536"/>
      <c r="AG798" s="536"/>
      <c r="AH798" s="535" t="s">
        <v>20</v>
      </c>
      <c r="AI798" s="536"/>
      <c r="AJ798" s="536"/>
      <c r="AK798" s="536"/>
      <c r="AL798" s="536"/>
      <c r="AM798" s="536"/>
      <c r="AN798" s="536"/>
      <c r="AO798" s="536"/>
      <c r="AP798" s="536"/>
      <c r="AQ798" s="536"/>
      <c r="AR798" s="536"/>
      <c r="AS798" s="536"/>
      <c r="AT798" s="537"/>
      <c r="AU798" s="477" t="s">
        <v>21</v>
      </c>
      <c r="AV798" s="478"/>
      <c r="AW798" s="478"/>
      <c r="AX798" s="479"/>
    </row>
    <row r="799" spans="1:50" ht="24.75" customHeight="1" x14ac:dyDescent="0.15">
      <c r="A799" s="495"/>
      <c r="B799" s="496"/>
      <c r="C799" s="496"/>
      <c r="D799" s="496"/>
      <c r="E799" s="496"/>
      <c r="F799" s="497"/>
      <c r="G799" s="538" t="s">
        <v>546</v>
      </c>
      <c r="H799" s="539"/>
      <c r="I799" s="539"/>
      <c r="J799" s="539"/>
      <c r="K799" s="540"/>
      <c r="L799" s="532" t="s">
        <v>555</v>
      </c>
      <c r="M799" s="533"/>
      <c r="N799" s="533"/>
      <c r="O799" s="533"/>
      <c r="P799" s="533"/>
      <c r="Q799" s="533"/>
      <c r="R799" s="533"/>
      <c r="S799" s="533"/>
      <c r="T799" s="533"/>
      <c r="U799" s="533"/>
      <c r="V799" s="533"/>
      <c r="W799" s="533"/>
      <c r="X799" s="534"/>
      <c r="Y799" s="485">
        <v>23</v>
      </c>
      <c r="Z799" s="486"/>
      <c r="AA799" s="486"/>
      <c r="AB799" s="703"/>
      <c r="AC799" s="538" t="s">
        <v>546</v>
      </c>
      <c r="AD799" s="539"/>
      <c r="AE799" s="539"/>
      <c r="AF799" s="539"/>
      <c r="AG799" s="540"/>
      <c r="AH799" s="532" t="s">
        <v>560</v>
      </c>
      <c r="AI799" s="533"/>
      <c r="AJ799" s="533"/>
      <c r="AK799" s="533"/>
      <c r="AL799" s="533"/>
      <c r="AM799" s="533"/>
      <c r="AN799" s="533"/>
      <c r="AO799" s="533"/>
      <c r="AP799" s="533"/>
      <c r="AQ799" s="533"/>
      <c r="AR799" s="533"/>
      <c r="AS799" s="533"/>
      <c r="AT799" s="534"/>
      <c r="AU799" s="485">
        <v>10</v>
      </c>
      <c r="AV799" s="486"/>
      <c r="AW799" s="486"/>
      <c r="AX799" s="487"/>
    </row>
    <row r="800" spans="1:50" ht="24.75" customHeight="1" x14ac:dyDescent="0.15">
      <c r="A800" s="495"/>
      <c r="B800" s="496"/>
      <c r="C800" s="496"/>
      <c r="D800" s="496"/>
      <c r="E800" s="496"/>
      <c r="F800" s="497"/>
      <c r="G800" s="432" t="s">
        <v>542</v>
      </c>
      <c r="H800" s="433"/>
      <c r="I800" s="433"/>
      <c r="J800" s="433"/>
      <c r="K800" s="434"/>
      <c r="L800" s="426" t="s">
        <v>543</v>
      </c>
      <c r="M800" s="427"/>
      <c r="N800" s="427"/>
      <c r="O800" s="427"/>
      <c r="P800" s="427"/>
      <c r="Q800" s="427"/>
      <c r="R800" s="427"/>
      <c r="S800" s="427"/>
      <c r="T800" s="427"/>
      <c r="U800" s="427"/>
      <c r="V800" s="427"/>
      <c r="W800" s="427"/>
      <c r="X800" s="428"/>
      <c r="Y800" s="429">
        <v>16</v>
      </c>
      <c r="Z800" s="430"/>
      <c r="AA800" s="430"/>
      <c r="AB800" s="438"/>
      <c r="AC800" s="432" t="s">
        <v>542</v>
      </c>
      <c r="AD800" s="433"/>
      <c r="AE800" s="433"/>
      <c r="AF800" s="433"/>
      <c r="AG800" s="434"/>
      <c r="AH800" s="426" t="s">
        <v>543</v>
      </c>
      <c r="AI800" s="427"/>
      <c r="AJ800" s="427"/>
      <c r="AK800" s="427"/>
      <c r="AL800" s="427"/>
      <c r="AM800" s="427"/>
      <c r="AN800" s="427"/>
      <c r="AO800" s="427"/>
      <c r="AP800" s="427"/>
      <c r="AQ800" s="427"/>
      <c r="AR800" s="427"/>
      <c r="AS800" s="427"/>
      <c r="AT800" s="428"/>
      <c r="AU800" s="429">
        <v>9</v>
      </c>
      <c r="AV800" s="430"/>
      <c r="AW800" s="430"/>
      <c r="AX800" s="431"/>
    </row>
    <row r="801" spans="1:50" ht="24.75" customHeight="1" x14ac:dyDescent="0.15">
      <c r="A801" s="495"/>
      <c r="B801" s="496"/>
      <c r="C801" s="496"/>
      <c r="D801" s="496"/>
      <c r="E801" s="496"/>
      <c r="F801" s="497"/>
      <c r="G801" s="432" t="s">
        <v>645</v>
      </c>
      <c r="H801" s="433"/>
      <c r="I801" s="433"/>
      <c r="J801" s="433"/>
      <c r="K801" s="434"/>
      <c r="L801" s="426" t="s">
        <v>651</v>
      </c>
      <c r="M801" s="427"/>
      <c r="N801" s="427"/>
      <c r="O801" s="427"/>
      <c r="P801" s="427"/>
      <c r="Q801" s="427"/>
      <c r="R801" s="427"/>
      <c r="S801" s="427"/>
      <c r="T801" s="427"/>
      <c r="U801" s="427"/>
      <c r="V801" s="427"/>
      <c r="W801" s="427"/>
      <c r="X801" s="428"/>
      <c r="Y801" s="429">
        <v>8</v>
      </c>
      <c r="Z801" s="430"/>
      <c r="AA801" s="430"/>
      <c r="AB801" s="438"/>
      <c r="AC801" s="432" t="s">
        <v>557</v>
      </c>
      <c r="AD801" s="433"/>
      <c r="AE801" s="433"/>
      <c r="AF801" s="433"/>
      <c r="AG801" s="434"/>
      <c r="AH801" s="426" t="s">
        <v>558</v>
      </c>
      <c r="AI801" s="427"/>
      <c r="AJ801" s="427"/>
      <c r="AK801" s="427"/>
      <c r="AL801" s="427"/>
      <c r="AM801" s="427"/>
      <c r="AN801" s="427"/>
      <c r="AO801" s="427"/>
      <c r="AP801" s="427"/>
      <c r="AQ801" s="427"/>
      <c r="AR801" s="427"/>
      <c r="AS801" s="427"/>
      <c r="AT801" s="428"/>
      <c r="AU801" s="429">
        <v>4</v>
      </c>
      <c r="AV801" s="430"/>
      <c r="AW801" s="430"/>
      <c r="AX801" s="431"/>
    </row>
    <row r="802" spans="1:50" ht="24.75" customHeight="1" x14ac:dyDescent="0.15">
      <c r="A802" s="495"/>
      <c r="B802" s="496"/>
      <c r="C802" s="496"/>
      <c r="D802" s="496"/>
      <c r="E802" s="496"/>
      <c r="F802" s="497"/>
      <c r="G802" s="432" t="s">
        <v>646</v>
      </c>
      <c r="H802" s="433"/>
      <c r="I802" s="433"/>
      <c r="J802" s="433"/>
      <c r="K802" s="434"/>
      <c r="L802" s="426" t="s">
        <v>652</v>
      </c>
      <c r="M802" s="427"/>
      <c r="N802" s="427"/>
      <c r="O802" s="427"/>
      <c r="P802" s="427"/>
      <c r="Q802" s="427"/>
      <c r="R802" s="427"/>
      <c r="S802" s="427"/>
      <c r="T802" s="427"/>
      <c r="U802" s="427"/>
      <c r="V802" s="427"/>
      <c r="W802" s="427"/>
      <c r="X802" s="428"/>
      <c r="Y802" s="429">
        <v>7</v>
      </c>
      <c r="Z802" s="430"/>
      <c r="AA802" s="430"/>
      <c r="AB802" s="438"/>
      <c r="AC802" s="432" t="s">
        <v>550</v>
      </c>
      <c r="AD802" s="433"/>
      <c r="AE802" s="433"/>
      <c r="AF802" s="433"/>
      <c r="AG802" s="434"/>
      <c r="AH802" s="426" t="s">
        <v>561</v>
      </c>
      <c r="AI802" s="427"/>
      <c r="AJ802" s="427"/>
      <c r="AK802" s="427"/>
      <c r="AL802" s="427"/>
      <c r="AM802" s="427"/>
      <c r="AN802" s="427"/>
      <c r="AO802" s="427"/>
      <c r="AP802" s="427"/>
      <c r="AQ802" s="427"/>
      <c r="AR802" s="427"/>
      <c r="AS802" s="427"/>
      <c r="AT802" s="428"/>
      <c r="AU802" s="429">
        <v>2</v>
      </c>
      <c r="AV802" s="430"/>
      <c r="AW802" s="430"/>
      <c r="AX802" s="431"/>
    </row>
    <row r="803" spans="1:50" ht="24.75" customHeight="1" x14ac:dyDescent="0.15">
      <c r="A803" s="495"/>
      <c r="B803" s="496"/>
      <c r="C803" s="496"/>
      <c r="D803" s="496"/>
      <c r="E803" s="496"/>
      <c r="F803" s="497"/>
      <c r="G803" s="432" t="s">
        <v>647</v>
      </c>
      <c r="H803" s="433"/>
      <c r="I803" s="433"/>
      <c r="J803" s="433"/>
      <c r="K803" s="434"/>
      <c r="L803" s="426" t="s">
        <v>653</v>
      </c>
      <c r="M803" s="427"/>
      <c r="N803" s="427"/>
      <c r="O803" s="427"/>
      <c r="P803" s="427"/>
      <c r="Q803" s="427"/>
      <c r="R803" s="427"/>
      <c r="S803" s="427"/>
      <c r="T803" s="427"/>
      <c r="U803" s="427"/>
      <c r="V803" s="427"/>
      <c r="W803" s="427"/>
      <c r="X803" s="428"/>
      <c r="Y803" s="429">
        <v>5</v>
      </c>
      <c r="Z803" s="430"/>
      <c r="AA803" s="430"/>
      <c r="AB803" s="438"/>
      <c r="AC803" s="432" t="s">
        <v>556</v>
      </c>
      <c r="AD803" s="433"/>
      <c r="AE803" s="433"/>
      <c r="AF803" s="433"/>
      <c r="AG803" s="434"/>
      <c r="AH803" s="426" t="s">
        <v>562</v>
      </c>
      <c r="AI803" s="427"/>
      <c r="AJ803" s="427"/>
      <c r="AK803" s="427"/>
      <c r="AL803" s="427"/>
      <c r="AM803" s="427"/>
      <c r="AN803" s="427"/>
      <c r="AO803" s="427"/>
      <c r="AP803" s="427"/>
      <c r="AQ803" s="427"/>
      <c r="AR803" s="427"/>
      <c r="AS803" s="427"/>
      <c r="AT803" s="428"/>
      <c r="AU803" s="429">
        <v>2</v>
      </c>
      <c r="AV803" s="430"/>
      <c r="AW803" s="430"/>
      <c r="AX803" s="431"/>
    </row>
    <row r="804" spans="1:50" ht="24.75" customHeight="1" x14ac:dyDescent="0.15">
      <c r="A804" s="495"/>
      <c r="B804" s="496"/>
      <c r="C804" s="496"/>
      <c r="D804" s="496"/>
      <c r="E804" s="496"/>
      <c r="F804" s="497"/>
      <c r="G804" s="432" t="s">
        <v>648</v>
      </c>
      <c r="H804" s="433"/>
      <c r="I804" s="433"/>
      <c r="J804" s="433"/>
      <c r="K804" s="434"/>
      <c r="L804" s="426" t="s">
        <v>654</v>
      </c>
      <c r="M804" s="427"/>
      <c r="N804" s="427"/>
      <c r="O804" s="427"/>
      <c r="P804" s="427"/>
      <c r="Q804" s="427"/>
      <c r="R804" s="427"/>
      <c r="S804" s="427"/>
      <c r="T804" s="427"/>
      <c r="U804" s="427"/>
      <c r="V804" s="427"/>
      <c r="W804" s="427"/>
      <c r="X804" s="428"/>
      <c r="Y804" s="429">
        <v>4</v>
      </c>
      <c r="Z804" s="430"/>
      <c r="AA804" s="430"/>
      <c r="AB804" s="438"/>
      <c r="AC804" s="432" t="s">
        <v>553</v>
      </c>
      <c r="AD804" s="433"/>
      <c r="AE804" s="433"/>
      <c r="AF804" s="433"/>
      <c r="AG804" s="434"/>
      <c r="AH804" s="426"/>
      <c r="AI804" s="427"/>
      <c r="AJ804" s="427"/>
      <c r="AK804" s="427"/>
      <c r="AL804" s="427"/>
      <c r="AM804" s="427"/>
      <c r="AN804" s="427"/>
      <c r="AO804" s="427"/>
      <c r="AP804" s="427"/>
      <c r="AQ804" s="427"/>
      <c r="AR804" s="427"/>
      <c r="AS804" s="427"/>
      <c r="AT804" s="428"/>
      <c r="AU804" s="429">
        <v>2</v>
      </c>
      <c r="AV804" s="430"/>
      <c r="AW804" s="430"/>
      <c r="AX804" s="431"/>
    </row>
    <row r="805" spans="1:50" ht="24.75" customHeight="1" x14ac:dyDescent="0.15">
      <c r="A805" s="495"/>
      <c r="B805" s="496"/>
      <c r="C805" s="496"/>
      <c r="D805" s="496"/>
      <c r="E805" s="496"/>
      <c r="F805" s="497"/>
      <c r="G805" s="432" t="s">
        <v>649</v>
      </c>
      <c r="H805" s="433"/>
      <c r="I805" s="433"/>
      <c r="J805" s="433"/>
      <c r="K805" s="434"/>
      <c r="L805" s="426"/>
      <c r="M805" s="427"/>
      <c r="N805" s="427"/>
      <c r="O805" s="427"/>
      <c r="P805" s="427"/>
      <c r="Q805" s="427"/>
      <c r="R805" s="427"/>
      <c r="S805" s="427"/>
      <c r="T805" s="427"/>
      <c r="U805" s="427"/>
      <c r="V805" s="427"/>
      <c r="W805" s="427"/>
      <c r="X805" s="428"/>
      <c r="Y805" s="429">
        <v>4</v>
      </c>
      <c r="Z805" s="430"/>
      <c r="AA805" s="430"/>
      <c r="AB805" s="438"/>
      <c r="AC805" s="432" t="s">
        <v>648</v>
      </c>
      <c r="AD805" s="433"/>
      <c r="AE805" s="433"/>
      <c r="AF805" s="433"/>
      <c r="AG805" s="434"/>
      <c r="AH805" s="426" t="s">
        <v>563</v>
      </c>
      <c r="AI805" s="427"/>
      <c r="AJ805" s="427"/>
      <c r="AK805" s="427"/>
      <c r="AL805" s="427"/>
      <c r="AM805" s="427"/>
      <c r="AN805" s="427"/>
      <c r="AO805" s="427"/>
      <c r="AP805" s="427"/>
      <c r="AQ805" s="427"/>
      <c r="AR805" s="427"/>
      <c r="AS805" s="427"/>
      <c r="AT805" s="428"/>
      <c r="AU805" s="429">
        <v>1</v>
      </c>
      <c r="AV805" s="430"/>
      <c r="AW805" s="430"/>
      <c r="AX805" s="431"/>
    </row>
    <row r="806" spans="1:50" ht="24.75" customHeight="1" x14ac:dyDescent="0.15">
      <c r="A806" s="495"/>
      <c r="B806" s="496"/>
      <c r="C806" s="496"/>
      <c r="D806" s="496"/>
      <c r="E806" s="496"/>
      <c r="F806" s="497"/>
      <c r="G806" s="432" t="s">
        <v>650</v>
      </c>
      <c r="H806" s="433"/>
      <c r="I806" s="433"/>
      <c r="J806" s="433"/>
      <c r="K806" s="434"/>
      <c r="L806" s="426" t="s">
        <v>655</v>
      </c>
      <c r="M806" s="427"/>
      <c r="N806" s="427"/>
      <c r="O806" s="427"/>
      <c r="P806" s="427"/>
      <c r="Q806" s="427"/>
      <c r="R806" s="427"/>
      <c r="S806" s="427"/>
      <c r="T806" s="427"/>
      <c r="U806" s="427"/>
      <c r="V806" s="427"/>
      <c r="W806" s="427"/>
      <c r="X806" s="428"/>
      <c r="Y806" s="429">
        <v>2</v>
      </c>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5"/>
      <c r="B807" s="496"/>
      <c r="C807" s="496"/>
      <c r="D807" s="496"/>
      <c r="E807" s="496"/>
      <c r="F807" s="497"/>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5"/>
      <c r="B808" s="496"/>
      <c r="C808" s="496"/>
      <c r="D808" s="496"/>
      <c r="E808" s="496"/>
      <c r="F808" s="497"/>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x14ac:dyDescent="0.15">
      <c r="A809" s="495"/>
      <c r="B809" s="496"/>
      <c r="C809" s="496"/>
      <c r="D809" s="496"/>
      <c r="E809" s="496"/>
      <c r="F809" s="497"/>
      <c r="G809" s="721" t="s">
        <v>22</v>
      </c>
      <c r="H809" s="722"/>
      <c r="I809" s="722"/>
      <c r="J809" s="722"/>
      <c r="K809" s="722"/>
      <c r="L809" s="723"/>
      <c r="M809" s="724"/>
      <c r="N809" s="724"/>
      <c r="O809" s="724"/>
      <c r="P809" s="724"/>
      <c r="Q809" s="724"/>
      <c r="R809" s="724"/>
      <c r="S809" s="724"/>
      <c r="T809" s="724"/>
      <c r="U809" s="724"/>
      <c r="V809" s="724"/>
      <c r="W809" s="724"/>
      <c r="X809" s="725"/>
      <c r="Y809" s="726">
        <f>SUM(Y799:AB808)</f>
        <v>69</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30</v>
      </c>
      <c r="AV809" s="727"/>
      <c r="AW809" s="727"/>
      <c r="AX809" s="729"/>
    </row>
    <row r="810" spans="1:50" ht="22.5" customHeight="1" thickBot="1" x14ac:dyDescent="0.2">
      <c r="A810" s="816" t="s">
        <v>278</v>
      </c>
      <c r="B810" s="817"/>
      <c r="C810" s="817"/>
      <c r="D810" s="817"/>
      <c r="E810" s="817"/>
      <c r="F810" s="817"/>
      <c r="G810" s="817"/>
      <c r="H810" s="817"/>
      <c r="I810" s="817"/>
      <c r="J810" s="817"/>
      <c r="K810" s="817"/>
      <c r="L810" s="817"/>
      <c r="M810" s="817"/>
      <c r="N810" s="817"/>
      <c r="O810" s="817"/>
      <c r="P810" s="817"/>
      <c r="Q810" s="817"/>
      <c r="R810" s="817"/>
      <c r="S810" s="817"/>
      <c r="T810" s="817"/>
      <c r="U810" s="817"/>
      <c r="V810" s="817"/>
      <c r="W810" s="817"/>
      <c r="X810" s="817"/>
      <c r="Y810" s="817"/>
      <c r="Z810" s="817"/>
      <c r="AA810" s="817"/>
      <c r="AB810" s="817"/>
      <c r="AC810" s="817"/>
      <c r="AD810" s="817"/>
      <c r="AE810" s="817"/>
      <c r="AF810" s="817"/>
      <c r="AG810" s="817"/>
      <c r="AH810" s="817"/>
      <c r="AI810" s="817"/>
      <c r="AJ810" s="817"/>
      <c r="AK810" s="81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08" t="s">
        <v>461</v>
      </c>
      <c r="K815" s="215"/>
      <c r="L815" s="215"/>
      <c r="M815" s="215"/>
      <c r="N815" s="215"/>
      <c r="O815" s="215"/>
      <c r="P815" s="296" t="s">
        <v>398</v>
      </c>
      <c r="Q815" s="296"/>
      <c r="R815" s="296"/>
      <c r="S815" s="296"/>
      <c r="T815" s="296"/>
      <c r="U815" s="296"/>
      <c r="V815" s="296"/>
      <c r="W815" s="296"/>
      <c r="X815" s="296"/>
      <c r="Y815" s="237" t="s">
        <v>457</v>
      </c>
      <c r="Z815" s="236"/>
      <c r="AA815" s="236"/>
      <c r="AB815" s="236"/>
      <c r="AC815" s="108" t="s">
        <v>397</v>
      </c>
      <c r="AD815" s="108"/>
      <c r="AE815" s="108"/>
      <c r="AF815" s="108"/>
      <c r="AG815" s="108"/>
      <c r="AH815" s="237" t="s">
        <v>414</v>
      </c>
      <c r="AI815" s="779"/>
      <c r="AJ815" s="779"/>
      <c r="AK815" s="779"/>
      <c r="AL815" s="779" t="s">
        <v>23</v>
      </c>
      <c r="AM815" s="779"/>
      <c r="AN815" s="779"/>
      <c r="AO815" s="861"/>
      <c r="AP815" s="239" t="s">
        <v>462</v>
      </c>
      <c r="AQ815" s="239"/>
      <c r="AR815" s="239"/>
      <c r="AS815" s="239"/>
      <c r="AT815" s="239"/>
      <c r="AU815" s="239"/>
      <c r="AV815" s="239"/>
      <c r="AW815" s="239"/>
      <c r="AX815" s="239"/>
    </row>
    <row r="816" spans="1:50" ht="30" customHeight="1" x14ac:dyDescent="0.15">
      <c r="A816" s="242">
        <v>1</v>
      </c>
      <c r="B816" s="242">
        <v>1</v>
      </c>
      <c r="C816" s="231" t="s">
        <v>527</v>
      </c>
      <c r="D816" s="217"/>
      <c r="E816" s="217"/>
      <c r="F816" s="217"/>
      <c r="G816" s="217"/>
      <c r="H816" s="217"/>
      <c r="I816" s="217"/>
      <c r="J816" s="218">
        <v>7010005006877</v>
      </c>
      <c r="K816" s="219"/>
      <c r="L816" s="219"/>
      <c r="M816" s="219"/>
      <c r="N816" s="219"/>
      <c r="O816" s="219"/>
      <c r="P816" s="232" t="s">
        <v>528</v>
      </c>
      <c r="Q816" s="220"/>
      <c r="R816" s="220"/>
      <c r="S816" s="220"/>
      <c r="T816" s="220"/>
      <c r="U816" s="220"/>
      <c r="V816" s="220"/>
      <c r="W816" s="220"/>
      <c r="X816" s="220"/>
      <c r="Y816" s="221">
        <v>382</v>
      </c>
      <c r="Z816" s="222"/>
      <c r="AA816" s="222"/>
      <c r="AB816" s="223"/>
      <c r="AC816" s="224" t="s">
        <v>570</v>
      </c>
      <c r="AD816" s="224"/>
      <c r="AE816" s="224"/>
      <c r="AF816" s="224"/>
      <c r="AG816" s="224"/>
      <c r="AH816" s="225" t="s">
        <v>571</v>
      </c>
      <c r="AI816" s="226"/>
      <c r="AJ816" s="226"/>
      <c r="AK816" s="226"/>
      <c r="AL816" s="225" t="s">
        <v>571</v>
      </c>
      <c r="AM816" s="226"/>
      <c r="AN816" s="226"/>
      <c r="AO816" s="226"/>
      <c r="AP816" s="230"/>
      <c r="AQ816" s="230"/>
      <c r="AR816" s="230"/>
      <c r="AS816" s="230"/>
      <c r="AT816" s="230"/>
      <c r="AU816" s="230"/>
      <c r="AV816" s="230"/>
      <c r="AW816" s="230"/>
      <c r="AX816" s="230"/>
    </row>
    <row r="817" spans="1:50" ht="30" hidden="1" customHeight="1" x14ac:dyDescent="0.15">
      <c r="A817" s="242">
        <v>2</v>
      </c>
      <c r="B817" s="24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2">
        <v>3</v>
      </c>
      <c r="B818" s="24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2">
        <v>4</v>
      </c>
      <c r="B819" s="2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2">
        <v>5</v>
      </c>
      <c r="B820" s="2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6"/>
      <c r="B848" s="236"/>
      <c r="C848" s="236" t="s">
        <v>30</v>
      </c>
      <c r="D848" s="236"/>
      <c r="E848" s="236"/>
      <c r="F848" s="236"/>
      <c r="G848" s="236"/>
      <c r="H848" s="236"/>
      <c r="I848" s="236"/>
      <c r="J848" s="108" t="s">
        <v>461</v>
      </c>
      <c r="K848" s="108"/>
      <c r="L848" s="108"/>
      <c r="M848" s="108"/>
      <c r="N848" s="108"/>
      <c r="O848" s="108"/>
      <c r="P848" s="237" t="s">
        <v>398</v>
      </c>
      <c r="Q848" s="237"/>
      <c r="R848" s="237"/>
      <c r="S848" s="237"/>
      <c r="T848" s="237"/>
      <c r="U848" s="237"/>
      <c r="V848" s="237"/>
      <c r="W848" s="237"/>
      <c r="X848" s="237"/>
      <c r="Y848" s="237" t="s">
        <v>457</v>
      </c>
      <c r="Z848" s="236"/>
      <c r="AA848" s="236"/>
      <c r="AB848" s="236"/>
      <c r="AC848" s="108" t="s">
        <v>397</v>
      </c>
      <c r="AD848" s="108"/>
      <c r="AE848" s="108"/>
      <c r="AF848" s="108"/>
      <c r="AG848" s="108"/>
      <c r="AH848" s="237" t="s">
        <v>414</v>
      </c>
      <c r="AI848" s="236"/>
      <c r="AJ848" s="236"/>
      <c r="AK848" s="236"/>
      <c r="AL848" s="236" t="s">
        <v>23</v>
      </c>
      <c r="AM848" s="236"/>
      <c r="AN848" s="236"/>
      <c r="AO848" s="238"/>
      <c r="AP848" s="239" t="s">
        <v>504</v>
      </c>
      <c r="AQ848" s="239"/>
      <c r="AR848" s="239"/>
      <c r="AS848" s="239"/>
      <c r="AT848" s="239"/>
      <c r="AU848" s="239"/>
      <c r="AV848" s="239"/>
      <c r="AW848" s="239"/>
      <c r="AX848" s="239"/>
    </row>
    <row r="849" spans="1:50" ht="30" customHeight="1" x14ac:dyDescent="0.15">
      <c r="A849" s="242">
        <v>1</v>
      </c>
      <c r="B849" s="242">
        <v>1</v>
      </c>
      <c r="C849" s="231" t="s">
        <v>597</v>
      </c>
      <c r="D849" s="217"/>
      <c r="E849" s="217"/>
      <c r="F849" s="217"/>
      <c r="G849" s="217"/>
      <c r="H849" s="217"/>
      <c r="I849" s="217"/>
      <c r="J849" s="218">
        <v>3010701021621</v>
      </c>
      <c r="K849" s="219"/>
      <c r="L849" s="219"/>
      <c r="M849" s="219"/>
      <c r="N849" s="219"/>
      <c r="O849" s="219"/>
      <c r="P849" s="232" t="s">
        <v>587</v>
      </c>
      <c r="Q849" s="220"/>
      <c r="R849" s="220"/>
      <c r="S849" s="220"/>
      <c r="T849" s="220"/>
      <c r="U849" s="220"/>
      <c r="V849" s="220"/>
      <c r="W849" s="220"/>
      <c r="X849" s="220"/>
      <c r="Y849" s="221">
        <v>21</v>
      </c>
      <c r="Z849" s="222"/>
      <c r="AA849" s="222"/>
      <c r="AB849" s="223"/>
      <c r="AC849" s="224" t="s">
        <v>570</v>
      </c>
      <c r="AD849" s="224"/>
      <c r="AE849" s="224"/>
      <c r="AF849" s="224"/>
      <c r="AG849" s="224"/>
      <c r="AH849" s="225" t="s">
        <v>463</v>
      </c>
      <c r="AI849" s="226"/>
      <c r="AJ849" s="226"/>
      <c r="AK849" s="226"/>
      <c r="AL849" s="225" t="s">
        <v>463</v>
      </c>
      <c r="AM849" s="226"/>
      <c r="AN849" s="226"/>
      <c r="AO849" s="226"/>
      <c r="AP849" s="230"/>
      <c r="AQ849" s="230"/>
      <c r="AR849" s="230"/>
      <c r="AS849" s="230"/>
      <c r="AT849" s="230"/>
      <c r="AU849" s="230"/>
      <c r="AV849" s="230"/>
      <c r="AW849" s="230"/>
      <c r="AX849" s="230"/>
    </row>
    <row r="850" spans="1:50" ht="30" customHeight="1" x14ac:dyDescent="0.15">
      <c r="A850" s="242">
        <v>2</v>
      </c>
      <c r="B850" s="242">
        <v>1</v>
      </c>
      <c r="C850" s="231" t="s">
        <v>588</v>
      </c>
      <c r="D850" s="217"/>
      <c r="E850" s="217"/>
      <c r="F850" s="217"/>
      <c r="G850" s="217"/>
      <c r="H850" s="217"/>
      <c r="I850" s="217"/>
      <c r="J850" s="218">
        <v>6010701000218</v>
      </c>
      <c r="K850" s="219"/>
      <c r="L850" s="219"/>
      <c r="M850" s="219"/>
      <c r="N850" s="219"/>
      <c r="O850" s="219"/>
      <c r="P850" s="232" t="s">
        <v>587</v>
      </c>
      <c r="Q850" s="220"/>
      <c r="R850" s="220"/>
      <c r="S850" s="220"/>
      <c r="T850" s="220"/>
      <c r="U850" s="220"/>
      <c r="V850" s="220"/>
      <c r="W850" s="220"/>
      <c r="X850" s="220"/>
      <c r="Y850" s="221">
        <v>21</v>
      </c>
      <c r="Z850" s="222"/>
      <c r="AA850" s="222"/>
      <c r="AB850" s="223"/>
      <c r="AC850" s="224" t="s">
        <v>570</v>
      </c>
      <c r="AD850" s="224"/>
      <c r="AE850" s="224"/>
      <c r="AF850" s="224"/>
      <c r="AG850" s="224"/>
      <c r="AH850" s="225" t="s">
        <v>463</v>
      </c>
      <c r="AI850" s="226"/>
      <c r="AJ850" s="226"/>
      <c r="AK850" s="226"/>
      <c r="AL850" s="225" t="s">
        <v>463</v>
      </c>
      <c r="AM850" s="226"/>
      <c r="AN850" s="226"/>
      <c r="AO850" s="226"/>
      <c r="AP850" s="230"/>
      <c r="AQ850" s="230"/>
      <c r="AR850" s="230"/>
      <c r="AS850" s="230"/>
      <c r="AT850" s="230"/>
      <c r="AU850" s="230"/>
      <c r="AV850" s="230"/>
      <c r="AW850" s="230"/>
      <c r="AX850" s="230"/>
    </row>
    <row r="851" spans="1:50" ht="30" customHeight="1" x14ac:dyDescent="0.15">
      <c r="A851" s="242">
        <v>3</v>
      </c>
      <c r="B851" s="242">
        <v>1</v>
      </c>
      <c r="C851" s="231" t="s">
        <v>589</v>
      </c>
      <c r="D851" s="217"/>
      <c r="E851" s="217"/>
      <c r="F851" s="217"/>
      <c r="G851" s="217"/>
      <c r="H851" s="217"/>
      <c r="I851" s="217"/>
      <c r="J851" s="218">
        <v>5011101044839</v>
      </c>
      <c r="K851" s="219"/>
      <c r="L851" s="219"/>
      <c r="M851" s="219"/>
      <c r="N851" s="219"/>
      <c r="O851" s="219"/>
      <c r="P851" s="232" t="s">
        <v>587</v>
      </c>
      <c r="Q851" s="220"/>
      <c r="R851" s="220"/>
      <c r="S851" s="220"/>
      <c r="T851" s="220"/>
      <c r="U851" s="220"/>
      <c r="V851" s="220"/>
      <c r="W851" s="220"/>
      <c r="X851" s="220"/>
      <c r="Y851" s="221">
        <v>21</v>
      </c>
      <c r="Z851" s="222"/>
      <c r="AA851" s="222"/>
      <c r="AB851" s="223"/>
      <c r="AC851" s="224" t="s">
        <v>570</v>
      </c>
      <c r="AD851" s="224"/>
      <c r="AE851" s="224"/>
      <c r="AF851" s="224"/>
      <c r="AG851" s="224"/>
      <c r="AH851" s="225" t="s">
        <v>463</v>
      </c>
      <c r="AI851" s="226"/>
      <c r="AJ851" s="226"/>
      <c r="AK851" s="226"/>
      <c r="AL851" s="225" t="s">
        <v>463</v>
      </c>
      <c r="AM851" s="226"/>
      <c r="AN851" s="226"/>
      <c r="AO851" s="226"/>
      <c r="AP851" s="230"/>
      <c r="AQ851" s="230"/>
      <c r="AR851" s="230"/>
      <c r="AS851" s="230"/>
      <c r="AT851" s="230"/>
      <c r="AU851" s="230"/>
      <c r="AV851" s="230"/>
      <c r="AW851" s="230"/>
      <c r="AX851" s="230"/>
    </row>
    <row r="852" spans="1:50" ht="30" customHeight="1" x14ac:dyDescent="0.15">
      <c r="A852" s="242">
        <v>4</v>
      </c>
      <c r="B852" s="242">
        <v>1</v>
      </c>
      <c r="C852" s="231" t="s">
        <v>590</v>
      </c>
      <c r="D852" s="217"/>
      <c r="E852" s="217"/>
      <c r="F852" s="217"/>
      <c r="G852" s="217"/>
      <c r="H852" s="217"/>
      <c r="I852" s="217"/>
      <c r="J852" s="218">
        <v>1010001013874</v>
      </c>
      <c r="K852" s="219"/>
      <c r="L852" s="219"/>
      <c r="M852" s="219"/>
      <c r="N852" s="219"/>
      <c r="O852" s="219"/>
      <c r="P852" s="232" t="s">
        <v>587</v>
      </c>
      <c r="Q852" s="220"/>
      <c r="R852" s="220"/>
      <c r="S852" s="220"/>
      <c r="T852" s="220"/>
      <c r="U852" s="220"/>
      <c r="V852" s="220"/>
      <c r="W852" s="220"/>
      <c r="X852" s="220"/>
      <c r="Y852" s="221">
        <v>21</v>
      </c>
      <c r="Z852" s="222"/>
      <c r="AA852" s="222"/>
      <c r="AB852" s="223"/>
      <c r="AC852" s="224" t="s">
        <v>570</v>
      </c>
      <c r="AD852" s="224"/>
      <c r="AE852" s="224"/>
      <c r="AF852" s="224"/>
      <c r="AG852" s="224"/>
      <c r="AH852" s="225" t="s">
        <v>463</v>
      </c>
      <c r="AI852" s="226"/>
      <c r="AJ852" s="226"/>
      <c r="AK852" s="226"/>
      <c r="AL852" s="225" t="s">
        <v>463</v>
      </c>
      <c r="AM852" s="226"/>
      <c r="AN852" s="226"/>
      <c r="AO852" s="226"/>
      <c r="AP852" s="230"/>
      <c r="AQ852" s="230"/>
      <c r="AR852" s="230"/>
      <c r="AS852" s="230"/>
      <c r="AT852" s="230"/>
      <c r="AU852" s="230"/>
      <c r="AV852" s="230"/>
      <c r="AW852" s="230"/>
      <c r="AX852" s="230"/>
    </row>
    <row r="853" spans="1:50" ht="30" customHeight="1" x14ac:dyDescent="0.15">
      <c r="A853" s="242">
        <v>5</v>
      </c>
      <c r="B853" s="242">
        <v>1</v>
      </c>
      <c r="C853" s="231" t="s">
        <v>591</v>
      </c>
      <c r="D853" s="217"/>
      <c r="E853" s="217"/>
      <c r="F853" s="217"/>
      <c r="G853" s="217"/>
      <c r="H853" s="217"/>
      <c r="I853" s="217"/>
      <c r="J853" s="218">
        <v>3010401040467</v>
      </c>
      <c r="K853" s="219"/>
      <c r="L853" s="219"/>
      <c r="M853" s="219"/>
      <c r="N853" s="219"/>
      <c r="O853" s="219"/>
      <c r="P853" s="232" t="s">
        <v>587</v>
      </c>
      <c r="Q853" s="220"/>
      <c r="R853" s="220"/>
      <c r="S853" s="220"/>
      <c r="T853" s="220"/>
      <c r="U853" s="220"/>
      <c r="V853" s="220"/>
      <c r="W853" s="220"/>
      <c r="X853" s="220"/>
      <c r="Y853" s="221">
        <v>21</v>
      </c>
      <c r="Z853" s="222"/>
      <c r="AA853" s="222"/>
      <c r="AB853" s="223"/>
      <c r="AC853" s="224" t="s">
        <v>570</v>
      </c>
      <c r="AD853" s="224"/>
      <c r="AE853" s="224"/>
      <c r="AF853" s="224"/>
      <c r="AG853" s="224"/>
      <c r="AH853" s="225" t="s">
        <v>463</v>
      </c>
      <c r="AI853" s="226"/>
      <c r="AJ853" s="226"/>
      <c r="AK853" s="226"/>
      <c r="AL853" s="225" t="s">
        <v>463</v>
      </c>
      <c r="AM853" s="226"/>
      <c r="AN853" s="226"/>
      <c r="AO853" s="226"/>
      <c r="AP853" s="230"/>
      <c r="AQ853" s="230"/>
      <c r="AR853" s="230"/>
      <c r="AS853" s="230"/>
      <c r="AT853" s="230"/>
      <c r="AU853" s="230"/>
      <c r="AV853" s="230"/>
      <c r="AW853" s="230"/>
      <c r="AX853" s="230"/>
    </row>
    <row r="854" spans="1:50" ht="30" customHeight="1" x14ac:dyDescent="0.15">
      <c r="A854" s="242">
        <v>6</v>
      </c>
      <c r="B854" s="242">
        <v>1</v>
      </c>
      <c r="C854" s="231" t="s">
        <v>592</v>
      </c>
      <c r="D854" s="217"/>
      <c r="E854" s="217"/>
      <c r="F854" s="217"/>
      <c r="G854" s="217"/>
      <c r="H854" s="217"/>
      <c r="I854" s="217"/>
      <c r="J854" s="218">
        <v>4010401048922</v>
      </c>
      <c r="K854" s="219"/>
      <c r="L854" s="219"/>
      <c r="M854" s="219"/>
      <c r="N854" s="219"/>
      <c r="O854" s="219"/>
      <c r="P854" s="232" t="s">
        <v>587</v>
      </c>
      <c r="Q854" s="220"/>
      <c r="R854" s="220"/>
      <c r="S854" s="220"/>
      <c r="T854" s="220"/>
      <c r="U854" s="220"/>
      <c r="V854" s="220"/>
      <c r="W854" s="220"/>
      <c r="X854" s="220"/>
      <c r="Y854" s="221">
        <v>21</v>
      </c>
      <c r="Z854" s="222"/>
      <c r="AA854" s="222"/>
      <c r="AB854" s="223"/>
      <c r="AC854" s="224" t="s">
        <v>570</v>
      </c>
      <c r="AD854" s="224"/>
      <c r="AE854" s="224"/>
      <c r="AF854" s="224"/>
      <c r="AG854" s="224"/>
      <c r="AH854" s="225" t="s">
        <v>463</v>
      </c>
      <c r="AI854" s="226"/>
      <c r="AJ854" s="226"/>
      <c r="AK854" s="226"/>
      <c r="AL854" s="225" t="s">
        <v>463</v>
      </c>
      <c r="AM854" s="226"/>
      <c r="AN854" s="226"/>
      <c r="AO854" s="226"/>
      <c r="AP854" s="230"/>
      <c r="AQ854" s="230"/>
      <c r="AR854" s="230"/>
      <c r="AS854" s="230"/>
      <c r="AT854" s="230"/>
      <c r="AU854" s="230"/>
      <c r="AV854" s="230"/>
      <c r="AW854" s="230"/>
      <c r="AX854" s="230"/>
    </row>
    <row r="855" spans="1:50" ht="30" customHeight="1" x14ac:dyDescent="0.15">
      <c r="A855" s="242">
        <v>7</v>
      </c>
      <c r="B855" s="242">
        <v>1</v>
      </c>
      <c r="C855" s="231" t="s">
        <v>593</v>
      </c>
      <c r="D855" s="217"/>
      <c r="E855" s="217"/>
      <c r="F855" s="217"/>
      <c r="G855" s="217"/>
      <c r="H855" s="217"/>
      <c r="I855" s="217"/>
      <c r="J855" s="218">
        <v>6010001034809</v>
      </c>
      <c r="K855" s="219"/>
      <c r="L855" s="219"/>
      <c r="M855" s="219"/>
      <c r="N855" s="219"/>
      <c r="O855" s="219"/>
      <c r="P855" s="232" t="s">
        <v>587</v>
      </c>
      <c r="Q855" s="220"/>
      <c r="R855" s="220"/>
      <c r="S855" s="220"/>
      <c r="T855" s="220"/>
      <c r="U855" s="220"/>
      <c r="V855" s="220"/>
      <c r="W855" s="220"/>
      <c r="X855" s="220"/>
      <c r="Y855" s="221">
        <v>21</v>
      </c>
      <c r="Z855" s="222"/>
      <c r="AA855" s="222"/>
      <c r="AB855" s="223"/>
      <c r="AC855" s="224" t="s">
        <v>570</v>
      </c>
      <c r="AD855" s="224"/>
      <c r="AE855" s="224"/>
      <c r="AF855" s="224"/>
      <c r="AG855" s="224"/>
      <c r="AH855" s="225" t="s">
        <v>463</v>
      </c>
      <c r="AI855" s="226"/>
      <c r="AJ855" s="226"/>
      <c r="AK855" s="226"/>
      <c r="AL855" s="225" t="s">
        <v>463</v>
      </c>
      <c r="AM855" s="226"/>
      <c r="AN855" s="226"/>
      <c r="AO855" s="226"/>
      <c r="AP855" s="230"/>
      <c r="AQ855" s="230"/>
      <c r="AR855" s="230"/>
      <c r="AS855" s="230"/>
      <c r="AT855" s="230"/>
      <c r="AU855" s="230"/>
      <c r="AV855" s="230"/>
      <c r="AW855" s="230"/>
      <c r="AX855" s="230"/>
    </row>
    <row r="856" spans="1:50" ht="43.5" customHeight="1" x14ac:dyDescent="0.15">
      <c r="A856" s="242">
        <v>8</v>
      </c>
      <c r="B856" s="242">
        <v>1</v>
      </c>
      <c r="C856" s="231" t="s">
        <v>594</v>
      </c>
      <c r="D856" s="217"/>
      <c r="E856" s="217"/>
      <c r="F856" s="217"/>
      <c r="G856" s="217"/>
      <c r="H856" s="217"/>
      <c r="I856" s="217"/>
      <c r="J856" s="218">
        <v>2120001126730</v>
      </c>
      <c r="K856" s="219"/>
      <c r="L856" s="219"/>
      <c r="M856" s="219"/>
      <c r="N856" s="219"/>
      <c r="O856" s="219"/>
      <c r="P856" s="232" t="s">
        <v>587</v>
      </c>
      <c r="Q856" s="220"/>
      <c r="R856" s="220"/>
      <c r="S856" s="220"/>
      <c r="T856" s="220"/>
      <c r="U856" s="220"/>
      <c r="V856" s="220"/>
      <c r="W856" s="220"/>
      <c r="X856" s="220"/>
      <c r="Y856" s="221">
        <v>21</v>
      </c>
      <c r="Z856" s="222"/>
      <c r="AA856" s="222"/>
      <c r="AB856" s="223"/>
      <c r="AC856" s="224" t="s">
        <v>570</v>
      </c>
      <c r="AD856" s="224"/>
      <c r="AE856" s="224"/>
      <c r="AF856" s="224"/>
      <c r="AG856" s="224"/>
      <c r="AH856" s="225" t="s">
        <v>463</v>
      </c>
      <c r="AI856" s="226"/>
      <c r="AJ856" s="226"/>
      <c r="AK856" s="226"/>
      <c r="AL856" s="225" t="s">
        <v>463</v>
      </c>
      <c r="AM856" s="226"/>
      <c r="AN856" s="226"/>
      <c r="AO856" s="226"/>
      <c r="AP856" s="230"/>
      <c r="AQ856" s="230"/>
      <c r="AR856" s="230"/>
      <c r="AS856" s="230"/>
      <c r="AT856" s="230"/>
      <c r="AU856" s="230"/>
      <c r="AV856" s="230"/>
      <c r="AW856" s="230"/>
      <c r="AX856" s="230"/>
    </row>
    <row r="857" spans="1:50" ht="30" customHeight="1" x14ac:dyDescent="0.15">
      <c r="A857" s="242">
        <v>9</v>
      </c>
      <c r="B857" s="242">
        <v>1</v>
      </c>
      <c r="C857" s="231" t="s">
        <v>595</v>
      </c>
      <c r="D857" s="217"/>
      <c r="E857" s="217"/>
      <c r="F857" s="217"/>
      <c r="G857" s="217"/>
      <c r="H857" s="217"/>
      <c r="I857" s="217"/>
      <c r="J857" s="218">
        <v>9240001007978</v>
      </c>
      <c r="K857" s="219"/>
      <c r="L857" s="219"/>
      <c r="M857" s="219"/>
      <c r="N857" s="219"/>
      <c r="O857" s="219"/>
      <c r="P857" s="232" t="s">
        <v>587</v>
      </c>
      <c r="Q857" s="220"/>
      <c r="R857" s="220"/>
      <c r="S857" s="220"/>
      <c r="T857" s="220"/>
      <c r="U857" s="220"/>
      <c r="V857" s="220"/>
      <c r="W857" s="220"/>
      <c r="X857" s="220"/>
      <c r="Y857" s="221">
        <v>15</v>
      </c>
      <c r="Z857" s="222"/>
      <c r="AA857" s="222"/>
      <c r="AB857" s="223"/>
      <c r="AC857" s="224" t="s">
        <v>570</v>
      </c>
      <c r="AD857" s="224"/>
      <c r="AE857" s="224"/>
      <c r="AF857" s="224"/>
      <c r="AG857" s="224"/>
      <c r="AH857" s="225" t="s">
        <v>463</v>
      </c>
      <c r="AI857" s="226"/>
      <c r="AJ857" s="226"/>
      <c r="AK857" s="226"/>
      <c r="AL857" s="225" t="s">
        <v>463</v>
      </c>
      <c r="AM857" s="226"/>
      <c r="AN857" s="226"/>
      <c r="AO857" s="226"/>
      <c r="AP857" s="230"/>
      <c r="AQ857" s="230"/>
      <c r="AR857" s="230"/>
      <c r="AS857" s="230"/>
      <c r="AT857" s="230"/>
      <c r="AU857" s="230"/>
      <c r="AV857" s="230"/>
      <c r="AW857" s="230"/>
      <c r="AX857" s="230"/>
    </row>
    <row r="858" spans="1:50" ht="30" customHeight="1" x14ac:dyDescent="0.15">
      <c r="A858" s="242">
        <v>10</v>
      </c>
      <c r="B858" s="242">
        <v>1</v>
      </c>
      <c r="C858" s="231" t="s">
        <v>596</v>
      </c>
      <c r="D858" s="217"/>
      <c r="E858" s="217"/>
      <c r="F858" s="217"/>
      <c r="G858" s="217"/>
      <c r="H858" s="217"/>
      <c r="I858" s="217"/>
      <c r="J858" s="218">
        <v>5010401068135</v>
      </c>
      <c r="K858" s="219"/>
      <c r="L858" s="219"/>
      <c r="M858" s="219"/>
      <c r="N858" s="219"/>
      <c r="O858" s="219"/>
      <c r="P858" s="232" t="s">
        <v>587</v>
      </c>
      <c r="Q858" s="220"/>
      <c r="R858" s="220"/>
      <c r="S858" s="220"/>
      <c r="T858" s="220"/>
      <c r="U858" s="220"/>
      <c r="V858" s="220"/>
      <c r="W858" s="220"/>
      <c r="X858" s="220"/>
      <c r="Y858" s="221">
        <v>11</v>
      </c>
      <c r="Z858" s="222"/>
      <c r="AA858" s="222"/>
      <c r="AB858" s="223"/>
      <c r="AC858" s="224" t="s">
        <v>570</v>
      </c>
      <c r="AD858" s="224"/>
      <c r="AE858" s="224"/>
      <c r="AF858" s="224"/>
      <c r="AG858" s="224"/>
      <c r="AH858" s="225" t="s">
        <v>463</v>
      </c>
      <c r="AI858" s="226"/>
      <c r="AJ858" s="226"/>
      <c r="AK858" s="226"/>
      <c r="AL858" s="225" t="s">
        <v>463</v>
      </c>
      <c r="AM858" s="226"/>
      <c r="AN858" s="226"/>
      <c r="AO858" s="226"/>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6"/>
      <c r="B881" s="236"/>
      <c r="C881" s="236" t="s">
        <v>30</v>
      </c>
      <c r="D881" s="236"/>
      <c r="E881" s="236"/>
      <c r="F881" s="236"/>
      <c r="G881" s="236"/>
      <c r="H881" s="236"/>
      <c r="I881" s="236"/>
      <c r="J881" s="108" t="s">
        <v>461</v>
      </c>
      <c r="K881" s="108"/>
      <c r="L881" s="108"/>
      <c r="M881" s="108"/>
      <c r="N881" s="108"/>
      <c r="O881" s="108"/>
      <c r="P881" s="237" t="s">
        <v>398</v>
      </c>
      <c r="Q881" s="237"/>
      <c r="R881" s="237"/>
      <c r="S881" s="237"/>
      <c r="T881" s="237"/>
      <c r="U881" s="237"/>
      <c r="V881" s="237"/>
      <c r="W881" s="237"/>
      <c r="X881" s="237"/>
      <c r="Y881" s="237" t="s">
        <v>457</v>
      </c>
      <c r="Z881" s="236"/>
      <c r="AA881" s="236"/>
      <c r="AB881" s="236"/>
      <c r="AC881" s="108" t="s">
        <v>397</v>
      </c>
      <c r="AD881" s="108"/>
      <c r="AE881" s="108"/>
      <c r="AF881" s="108"/>
      <c r="AG881" s="108"/>
      <c r="AH881" s="237" t="s">
        <v>414</v>
      </c>
      <c r="AI881" s="236"/>
      <c r="AJ881" s="236"/>
      <c r="AK881" s="236"/>
      <c r="AL881" s="236" t="s">
        <v>23</v>
      </c>
      <c r="AM881" s="236"/>
      <c r="AN881" s="236"/>
      <c r="AO881" s="238"/>
      <c r="AP881" s="239" t="s">
        <v>504</v>
      </c>
      <c r="AQ881" s="239"/>
      <c r="AR881" s="239"/>
      <c r="AS881" s="239"/>
      <c r="AT881" s="239"/>
      <c r="AU881" s="239"/>
      <c r="AV881" s="239"/>
      <c r="AW881" s="239"/>
      <c r="AX881" s="239"/>
    </row>
    <row r="882" spans="1:50" ht="30" customHeight="1" x14ac:dyDescent="0.15">
      <c r="A882" s="242">
        <v>1</v>
      </c>
      <c r="B882" s="242">
        <v>1</v>
      </c>
      <c r="C882" s="231" t="s">
        <v>566</v>
      </c>
      <c r="D882" s="217"/>
      <c r="E882" s="217"/>
      <c r="F882" s="217"/>
      <c r="G882" s="217"/>
      <c r="H882" s="217"/>
      <c r="I882" s="217"/>
      <c r="J882" s="218">
        <v>5011002015006</v>
      </c>
      <c r="K882" s="219"/>
      <c r="L882" s="219"/>
      <c r="M882" s="219"/>
      <c r="N882" s="219"/>
      <c r="O882" s="219"/>
      <c r="P882" s="232" t="s">
        <v>569</v>
      </c>
      <c r="Q882" s="220"/>
      <c r="R882" s="220"/>
      <c r="S882" s="220"/>
      <c r="T882" s="220"/>
      <c r="U882" s="220"/>
      <c r="V882" s="220"/>
      <c r="W882" s="220"/>
      <c r="X882" s="220"/>
      <c r="Y882" s="221">
        <v>50</v>
      </c>
      <c r="Z882" s="222"/>
      <c r="AA882" s="222"/>
      <c r="AB882" s="223"/>
      <c r="AC882" s="224" t="s">
        <v>570</v>
      </c>
      <c r="AD882" s="224"/>
      <c r="AE882" s="224"/>
      <c r="AF882" s="224"/>
      <c r="AG882" s="224"/>
      <c r="AH882" s="225" t="s">
        <v>571</v>
      </c>
      <c r="AI882" s="226"/>
      <c r="AJ882" s="226"/>
      <c r="AK882" s="226"/>
      <c r="AL882" s="225" t="s">
        <v>571</v>
      </c>
      <c r="AM882" s="226"/>
      <c r="AN882" s="226"/>
      <c r="AO882" s="226"/>
      <c r="AP882" s="230"/>
      <c r="AQ882" s="230"/>
      <c r="AR882" s="230"/>
      <c r="AS882" s="230"/>
      <c r="AT882" s="230"/>
      <c r="AU882" s="230"/>
      <c r="AV882" s="230"/>
      <c r="AW882" s="230"/>
      <c r="AX882" s="230"/>
    </row>
    <row r="883" spans="1:50" ht="30" customHeight="1" x14ac:dyDescent="0.15">
      <c r="A883" s="242">
        <v>2</v>
      </c>
      <c r="B883" s="242">
        <v>1</v>
      </c>
      <c r="C883" s="231" t="s">
        <v>567</v>
      </c>
      <c r="D883" s="217"/>
      <c r="E883" s="217"/>
      <c r="F883" s="217"/>
      <c r="G883" s="217"/>
      <c r="H883" s="217"/>
      <c r="I883" s="217"/>
      <c r="J883" s="218">
        <v>8011602023982</v>
      </c>
      <c r="K883" s="219"/>
      <c r="L883" s="219"/>
      <c r="M883" s="219"/>
      <c r="N883" s="219"/>
      <c r="O883" s="219"/>
      <c r="P883" s="232" t="s">
        <v>569</v>
      </c>
      <c r="Q883" s="220"/>
      <c r="R883" s="220"/>
      <c r="S883" s="220"/>
      <c r="T883" s="220"/>
      <c r="U883" s="220"/>
      <c r="V883" s="220"/>
      <c r="W883" s="220"/>
      <c r="X883" s="220"/>
      <c r="Y883" s="221">
        <v>23</v>
      </c>
      <c r="Z883" s="222"/>
      <c r="AA883" s="222"/>
      <c r="AB883" s="223"/>
      <c r="AC883" s="224" t="s">
        <v>570</v>
      </c>
      <c r="AD883" s="224"/>
      <c r="AE883" s="224"/>
      <c r="AF883" s="224"/>
      <c r="AG883" s="224"/>
      <c r="AH883" s="225" t="s">
        <v>571</v>
      </c>
      <c r="AI883" s="226"/>
      <c r="AJ883" s="226"/>
      <c r="AK883" s="226"/>
      <c r="AL883" s="225" t="s">
        <v>571</v>
      </c>
      <c r="AM883" s="226"/>
      <c r="AN883" s="226"/>
      <c r="AO883" s="226"/>
      <c r="AP883" s="230"/>
      <c r="AQ883" s="230"/>
      <c r="AR883" s="230"/>
      <c r="AS883" s="230"/>
      <c r="AT883" s="230"/>
      <c r="AU883" s="230"/>
      <c r="AV883" s="230"/>
      <c r="AW883" s="230"/>
      <c r="AX883" s="230"/>
    </row>
    <row r="884" spans="1:50" ht="30" customHeight="1" x14ac:dyDescent="0.15">
      <c r="A884" s="242">
        <v>3</v>
      </c>
      <c r="B884" s="242">
        <v>1</v>
      </c>
      <c r="C884" s="231" t="s">
        <v>568</v>
      </c>
      <c r="D884" s="217"/>
      <c r="E884" s="217"/>
      <c r="F884" s="217"/>
      <c r="G884" s="217"/>
      <c r="H884" s="217"/>
      <c r="I884" s="217"/>
      <c r="J884" s="218">
        <v>7090001008820</v>
      </c>
      <c r="K884" s="219"/>
      <c r="L884" s="219"/>
      <c r="M884" s="219"/>
      <c r="N884" s="219"/>
      <c r="O884" s="219"/>
      <c r="P884" s="232" t="s">
        <v>569</v>
      </c>
      <c r="Q884" s="220"/>
      <c r="R884" s="220"/>
      <c r="S884" s="220"/>
      <c r="T884" s="220"/>
      <c r="U884" s="220"/>
      <c r="V884" s="220"/>
      <c r="W884" s="220"/>
      <c r="X884" s="220"/>
      <c r="Y884" s="221">
        <v>20</v>
      </c>
      <c r="Z884" s="222"/>
      <c r="AA884" s="222"/>
      <c r="AB884" s="223"/>
      <c r="AC884" s="224" t="s">
        <v>570</v>
      </c>
      <c r="AD884" s="224"/>
      <c r="AE884" s="224"/>
      <c r="AF884" s="224"/>
      <c r="AG884" s="224"/>
      <c r="AH884" s="225" t="s">
        <v>571</v>
      </c>
      <c r="AI884" s="226"/>
      <c r="AJ884" s="226"/>
      <c r="AK884" s="226"/>
      <c r="AL884" s="225" t="s">
        <v>571</v>
      </c>
      <c r="AM884" s="226"/>
      <c r="AN884" s="226"/>
      <c r="AO884" s="226"/>
      <c r="AP884" s="230"/>
      <c r="AQ884" s="230"/>
      <c r="AR884" s="230"/>
      <c r="AS884" s="230"/>
      <c r="AT884" s="230"/>
      <c r="AU884" s="230"/>
      <c r="AV884" s="230"/>
      <c r="AW884" s="230"/>
      <c r="AX884" s="230"/>
    </row>
    <row r="885" spans="1:50" ht="30" hidden="1" customHeight="1" x14ac:dyDescent="0.15">
      <c r="A885" s="242">
        <v>4</v>
      </c>
      <c r="B885" s="24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42">
        <v>5</v>
      </c>
      <c r="B886" s="24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2">
        <v>6</v>
      </c>
      <c r="B887" s="24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2">
        <v>7</v>
      </c>
      <c r="B888" s="24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2">
        <v>8</v>
      </c>
      <c r="B889" s="24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2">
        <v>9</v>
      </c>
      <c r="B890" s="24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2">
        <v>10</v>
      </c>
      <c r="B891" s="24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2.5" customHeight="1" x14ac:dyDescent="0.15">
      <c r="A914" s="236"/>
      <c r="B914" s="236"/>
      <c r="C914" s="236" t="s">
        <v>30</v>
      </c>
      <c r="D914" s="236"/>
      <c r="E914" s="236"/>
      <c r="F914" s="236"/>
      <c r="G914" s="236"/>
      <c r="H914" s="236"/>
      <c r="I914" s="236"/>
      <c r="J914" s="108" t="s">
        <v>461</v>
      </c>
      <c r="K914" s="108"/>
      <c r="L914" s="108"/>
      <c r="M914" s="108"/>
      <c r="N914" s="108"/>
      <c r="O914" s="108"/>
      <c r="P914" s="237" t="s">
        <v>398</v>
      </c>
      <c r="Q914" s="237"/>
      <c r="R914" s="237"/>
      <c r="S914" s="237"/>
      <c r="T914" s="237"/>
      <c r="U914" s="237"/>
      <c r="V914" s="237"/>
      <c r="W914" s="237"/>
      <c r="X914" s="237"/>
      <c r="Y914" s="237" t="s">
        <v>457</v>
      </c>
      <c r="Z914" s="236"/>
      <c r="AA914" s="236"/>
      <c r="AB914" s="236"/>
      <c r="AC914" s="108" t="s">
        <v>397</v>
      </c>
      <c r="AD914" s="108"/>
      <c r="AE914" s="108"/>
      <c r="AF914" s="108"/>
      <c r="AG914" s="108"/>
      <c r="AH914" s="237" t="s">
        <v>414</v>
      </c>
      <c r="AI914" s="236"/>
      <c r="AJ914" s="236"/>
      <c r="AK914" s="236"/>
      <c r="AL914" s="236" t="s">
        <v>23</v>
      </c>
      <c r="AM914" s="236"/>
      <c r="AN914" s="236"/>
      <c r="AO914" s="238"/>
      <c r="AP914" s="239" t="s">
        <v>504</v>
      </c>
      <c r="AQ914" s="239"/>
      <c r="AR914" s="239"/>
      <c r="AS914" s="239"/>
      <c r="AT914" s="239"/>
      <c r="AU914" s="239"/>
      <c r="AV914" s="239"/>
      <c r="AW914" s="239"/>
      <c r="AX914" s="239"/>
    </row>
    <row r="915" spans="1:50" ht="42" customHeight="1" x14ac:dyDescent="0.15">
      <c r="A915" s="242">
        <v>1</v>
      </c>
      <c r="B915" s="242">
        <v>1</v>
      </c>
      <c r="C915" s="231" t="s">
        <v>572</v>
      </c>
      <c r="D915" s="217"/>
      <c r="E915" s="217"/>
      <c r="F915" s="217"/>
      <c r="G915" s="217"/>
      <c r="H915" s="217"/>
      <c r="I915" s="217"/>
      <c r="J915" s="218">
        <v>2010005013861</v>
      </c>
      <c r="K915" s="219"/>
      <c r="L915" s="219"/>
      <c r="M915" s="219"/>
      <c r="N915" s="219"/>
      <c r="O915" s="219"/>
      <c r="P915" s="232" t="s">
        <v>573</v>
      </c>
      <c r="Q915" s="220"/>
      <c r="R915" s="220"/>
      <c r="S915" s="220"/>
      <c r="T915" s="220"/>
      <c r="U915" s="220"/>
      <c r="V915" s="220"/>
      <c r="W915" s="220"/>
      <c r="X915" s="220"/>
      <c r="Y915" s="221">
        <v>8</v>
      </c>
      <c r="Z915" s="222"/>
      <c r="AA915" s="222"/>
      <c r="AB915" s="223"/>
      <c r="AC915" s="224" t="s">
        <v>574</v>
      </c>
      <c r="AD915" s="224"/>
      <c r="AE915" s="224"/>
      <c r="AF915" s="224"/>
      <c r="AG915" s="224"/>
      <c r="AH915" s="225">
        <v>1</v>
      </c>
      <c r="AI915" s="226"/>
      <c r="AJ915" s="226"/>
      <c r="AK915" s="226"/>
      <c r="AL915" s="225">
        <v>100</v>
      </c>
      <c r="AM915" s="226"/>
      <c r="AN915" s="226"/>
      <c r="AO915" s="226"/>
      <c r="AP915" s="230"/>
      <c r="AQ915" s="230"/>
      <c r="AR915" s="230"/>
      <c r="AS915" s="230"/>
      <c r="AT915" s="230"/>
      <c r="AU915" s="230"/>
      <c r="AV915" s="230"/>
      <c r="AW915" s="230"/>
      <c r="AX915" s="230"/>
    </row>
    <row r="916" spans="1:50" ht="30" hidden="1" customHeight="1" x14ac:dyDescent="0.15">
      <c r="A916" s="242">
        <v>2</v>
      </c>
      <c r="B916" s="24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2">
        <v>3</v>
      </c>
      <c r="B917" s="24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2">
        <v>4</v>
      </c>
      <c r="B918" s="24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2">
        <v>5</v>
      </c>
      <c r="B919" s="24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2.5" customHeight="1" x14ac:dyDescent="0.15">
      <c r="A947" s="236"/>
      <c r="B947" s="236"/>
      <c r="C947" s="236" t="s">
        <v>30</v>
      </c>
      <c r="D947" s="236"/>
      <c r="E947" s="236"/>
      <c r="F947" s="236"/>
      <c r="G947" s="236"/>
      <c r="H947" s="236"/>
      <c r="I947" s="236"/>
      <c r="J947" s="108" t="s">
        <v>461</v>
      </c>
      <c r="K947" s="108"/>
      <c r="L947" s="108"/>
      <c r="M947" s="108"/>
      <c r="N947" s="108"/>
      <c r="O947" s="108"/>
      <c r="P947" s="237" t="s">
        <v>398</v>
      </c>
      <c r="Q947" s="237"/>
      <c r="R947" s="237"/>
      <c r="S947" s="237"/>
      <c r="T947" s="237"/>
      <c r="U947" s="237"/>
      <c r="V947" s="237"/>
      <c r="W947" s="237"/>
      <c r="X947" s="237"/>
      <c r="Y947" s="237" t="s">
        <v>457</v>
      </c>
      <c r="Z947" s="236"/>
      <c r="AA947" s="236"/>
      <c r="AB947" s="236"/>
      <c r="AC947" s="108" t="s">
        <v>397</v>
      </c>
      <c r="AD947" s="108"/>
      <c r="AE947" s="108"/>
      <c r="AF947" s="108"/>
      <c r="AG947" s="108"/>
      <c r="AH947" s="237" t="s">
        <v>414</v>
      </c>
      <c r="AI947" s="236"/>
      <c r="AJ947" s="236"/>
      <c r="AK947" s="236"/>
      <c r="AL947" s="236" t="s">
        <v>23</v>
      </c>
      <c r="AM947" s="236"/>
      <c r="AN947" s="236"/>
      <c r="AO947" s="238"/>
      <c r="AP947" s="239" t="s">
        <v>504</v>
      </c>
      <c r="AQ947" s="239"/>
      <c r="AR947" s="239"/>
      <c r="AS947" s="239"/>
      <c r="AT947" s="239"/>
      <c r="AU947" s="239"/>
      <c r="AV947" s="239"/>
      <c r="AW947" s="239"/>
      <c r="AX947" s="239"/>
    </row>
    <row r="948" spans="1:50" ht="41.25" customHeight="1" x14ac:dyDescent="0.15">
      <c r="A948" s="242">
        <v>1</v>
      </c>
      <c r="B948" s="242">
        <v>1</v>
      </c>
      <c r="C948" s="231" t="s">
        <v>575</v>
      </c>
      <c r="D948" s="217"/>
      <c r="E948" s="217"/>
      <c r="F948" s="217"/>
      <c r="G948" s="217"/>
      <c r="H948" s="217"/>
      <c r="I948" s="217"/>
      <c r="J948" s="218">
        <v>7011001048558</v>
      </c>
      <c r="K948" s="219"/>
      <c r="L948" s="219"/>
      <c r="M948" s="219"/>
      <c r="N948" s="219"/>
      <c r="O948" s="219"/>
      <c r="P948" s="232" t="s">
        <v>576</v>
      </c>
      <c r="Q948" s="220"/>
      <c r="R948" s="220"/>
      <c r="S948" s="220"/>
      <c r="T948" s="220"/>
      <c r="U948" s="220"/>
      <c r="V948" s="220"/>
      <c r="W948" s="220"/>
      <c r="X948" s="220"/>
      <c r="Y948" s="221">
        <v>1</v>
      </c>
      <c r="Z948" s="222"/>
      <c r="AA948" s="222"/>
      <c r="AB948" s="223"/>
      <c r="AC948" s="224" t="s">
        <v>604</v>
      </c>
      <c r="AD948" s="224"/>
      <c r="AE948" s="224"/>
      <c r="AF948" s="224"/>
      <c r="AG948" s="224"/>
      <c r="AH948" s="225">
        <v>2</v>
      </c>
      <c r="AI948" s="226"/>
      <c r="AJ948" s="226"/>
      <c r="AK948" s="226"/>
      <c r="AL948" s="227">
        <v>99.7</v>
      </c>
      <c r="AM948" s="228"/>
      <c r="AN948" s="228"/>
      <c r="AO948" s="229"/>
      <c r="AP948" s="230"/>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3.25" customHeight="1" x14ac:dyDescent="0.15">
      <c r="A980" s="236"/>
      <c r="B980" s="236"/>
      <c r="C980" s="236" t="s">
        <v>30</v>
      </c>
      <c r="D980" s="236"/>
      <c r="E980" s="236"/>
      <c r="F980" s="236"/>
      <c r="G980" s="236"/>
      <c r="H980" s="236"/>
      <c r="I980" s="236"/>
      <c r="J980" s="108" t="s">
        <v>461</v>
      </c>
      <c r="K980" s="108"/>
      <c r="L980" s="108"/>
      <c r="M980" s="108"/>
      <c r="N980" s="108"/>
      <c r="O980" s="108"/>
      <c r="P980" s="237" t="s">
        <v>398</v>
      </c>
      <c r="Q980" s="237"/>
      <c r="R980" s="237"/>
      <c r="S980" s="237"/>
      <c r="T980" s="237"/>
      <c r="U980" s="237"/>
      <c r="V980" s="237"/>
      <c r="W980" s="237"/>
      <c r="X980" s="237"/>
      <c r="Y980" s="237" t="s">
        <v>457</v>
      </c>
      <c r="Z980" s="236"/>
      <c r="AA980" s="236"/>
      <c r="AB980" s="236"/>
      <c r="AC980" s="108" t="s">
        <v>397</v>
      </c>
      <c r="AD980" s="108"/>
      <c r="AE980" s="108"/>
      <c r="AF980" s="108"/>
      <c r="AG980" s="108"/>
      <c r="AH980" s="237" t="s">
        <v>414</v>
      </c>
      <c r="AI980" s="236"/>
      <c r="AJ980" s="236"/>
      <c r="AK980" s="236"/>
      <c r="AL980" s="236" t="s">
        <v>23</v>
      </c>
      <c r="AM980" s="236"/>
      <c r="AN980" s="236"/>
      <c r="AO980" s="238"/>
      <c r="AP980" s="239" t="s">
        <v>504</v>
      </c>
      <c r="AQ980" s="239"/>
      <c r="AR980" s="239"/>
      <c r="AS980" s="239"/>
      <c r="AT980" s="239"/>
      <c r="AU980" s="239"/>
      <c r="AV980" s="239"/>
      <c r="AW980" s="239"/>
      <c r="AX980" s="239"/>
    </row>
    <row r="981" spans="1:50" ht="81" customHeight="1" x14ac:dyDescent="0.15">
      <c r="A981" s="242">
        <v>1</v>
      </c>
      <c r="B981" s="242">
        <v>1</v>
      </c>
      <c r="C981" s="231" t="s">
        <v>577</v>
      </c>
      <c r="D981" s="217"/>
      <c r="E981" s="217"/>
      <c r="F981" s="217"/>
      <c r="G981" s="217"/>
      <c r="H981" s="217"/>
      <c r="I981" s="217"/>
      <c r="J981" s="218">
        <v>9010005015595</v>
      </c>
      <c r="K981" s="219"/>
      <c r="L981" s="219"/>
      <c r="M981" s="219"/>
      <c r="N981" s="219"/>
      <c r="O981" s="219"/>
      <c r="P981" s="232" t="s">
        <v>665</v>
      </c>
      <c r="Q981" s="220"/>
      <c r="R981" s="220"/>
      <c r="S981" s="220"/>
      <c r="T981" s="220"/>
      <c r="U981" s="220"/>
      <c r="V981" s="220"/>
      <c r="W981" s="220"/>
      <c r="X981" s="220"/>
      <c r="Y981" s="221">
        <v>19</v>
      </c>
      <c r="Z981" s="222"/>
      <c r="AA981" s="222"/>
      <c r="AB981" s="223"/>
      <c r="AC981" s="224" t="s">
        <v>574</v>
      </c>
      <c r="AD981" s="224"/>
      <c r="AE981" s="224"/>
      <c r="AF981" s="224"/>
      <c r="AG981" s="224"/>
      <c r="AH981" s="233">
        <v>1</v>
      </c>
      <c r="AI981" s="234"/>
      <c r="AJ981" s="234"/>
      <c r="AK981" s="235"/>
      <c r="AL981" s="233">
        <v>100</v>
      </c>
      <c r="AM981" s="234"/>
      <c r="AN981" s="234"/>
      <c r="AO981" s="235"/>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6"/>
      <c r="B1013" s="236"/>
      <c r="C1013" s="236" t="s">
        <v>30</v>
      </c>
      <c r="D1013" s="236"/>
      <c r="E1013" s="236"/>
      <c r="F1013" s="236"/>
      <c r="G1013" s="236"/>
      <c r="H1013" s="236"/>
      <c r="I1013" s="236"/>
      <c r="J1013" s="108" t="s">
        <v>461</v>
      </c>
      <c r="K1013" s="108"/>
      <c r="L1013" s="108"/>
      <c r="M1013" s="108"/>
      <c r="N1013" s="108"/>
      <c r="O1013" s="108"/>
      <c r="P1013" s="237" t="s">
        <v>398</v>
      </c>
      <c r="Q1013" s="237"/>
      <c r="R1013" s="237"/>
      <c r="S1013" s="237"/>
      <c r="T1013" s="237"/>
      <c r="U1013" s="237"/>
      <c r="V1013" s="237"/>
      <c r="W1013" s="237"/>
      <c r="X1013" s="237"/>
      <c r="Y1013" s="237" t="s">
        <v>457</v>
      </c>
      <c r="Z1013" s="236"/>
      <c r="AA1013" s="236"/>
      <c r="AB1013" s="236"/>
      <c r="AC1013" s="108" t="s">
        <v>397</v>
      </c>
      <c r="AD1013" s="108"/>
      <c r="AE1013" s="108"/>
      <c r="AF1013" s="108"/>
      <c r="AG1013" s="108"/>
      <c r="AH1013" s="237" t="s">
        <v>414</v>
      </c>
      <c r="AI1013" s="236"/>
      <c r="AJ1013" s="236"/>
      <c r="AK1013" s="236"/>
      <c r="AL1013" s="236" t="s">
        <v>23</v>
      </c>
      <c r="AM1013" s="236"/>
      <c r="AN1013" s="236"/>
      <c r="AO1013" s="238"/>
      <c r="AP1013" s="239" t="s">
        <v>504</v>
      </c>
      <c r="AQ1013" s="239"/>
      <c r="AR1013" s="239"/>
      <c r="AS1013" s="239"/>
      <c r="AT1013" s="239"/>
      <c r="AU1013" s="239"/>
      <c r="AV1013" s="239"/>
      <c r="AW1013" s="239"/>
      <c r="AX1013" s="239"/>
    </row>
    <row r="1014" spans="1:50" ht="30" customHeight="1" x14ac:dyDescent="0.15">
      <c r="A1014" s="242">
        <v>1</v>
      </c>
      <c r="B1014" s="242">
        <v>1</v>
      </c>
      <c r="C1014" s="231" t="s">
        <v>577</v>
      </c>
      <c r="D1014" s="217"/>
      <c r="E1014" s="217"/>
      <c r="F1014" s="217"/>
      <c r="G1014" s="217"/>
      <c r="H1014" s="217"/>
      <c r="I1014" s="217"/>
      <c r="J1014" s="218">
        <v>9010005015595</v>
      </c>
      <c r="K1014" s="219"/>
      <c r="L1014" s="219"/>
      <c r="M1014" s="219"/>
      <c r="N1014" s="219"/>
      <c r="O1014" s="219"/>
      <c r="P1014" s="232" t="s">
        <v>578</v>
      </c>
      <c r="Q1014" s="220"/>
      <c r="R1014" s="220"/>
      <c r="S1014" s="220"/>
      <c r="T1014" s="220"/>
      <c r="U1014" s="220"/>
      <c r="V1014" s="220"/>
      <c r="W1014" s="220"/>
      <c r="X1014" s="220"/>
      <c r="Y1014" s="221">
        <v>69</v>
      </c>
      <c r="Z1014" s="222"/>
      <c r="AA1014" s="222"/>
      <c r="AB1014" s="223"/>
      <c r="AC1014" s="224" t="s">
        <v>420</v>
      </c>
      <c r="AD1014" s="224"/>
      <c r="AE1014" s="224"/>
      <c r="AF1014" s="224"/>
      <c r="AG1014" s="224"/>
      <c r="AH1014" s="233">
        <v>1</v>
      </c>
      <c r="AI1014" s="234"/>
      <c r="AJ1014" s="234"/>
      <c r="AK1014" s="235"/>
      <c r="AL1014" s="233">
        <v>99.69</v>
      </c>
      <c r="AM1014" s="234"/>
      <c r="AN1014" s="234"/>
      <c r="AO1014" s="235"/>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6"/>
      <c r="B1046" s="236"/>
      <c r="C1046" s="236" t="s">
        <v>30</v>
      </c>
      <c r="D1046" s="236"/>
      <c r="E1046" s="236"/>
      <c r="F1046" s="236"/>
      <c r="G1046" s="236"/>
      <c r="H1046" s="236"/>
      <c r="I1046" s="236"/>
      <c r="J1046" s="108" t="s">
        <v>461</v>
      </c>
      <c r="K1046" s="108"/>
      <c r="L1046" s="108"/>
      <c r="M1046" s="108"/>
      <c r="N1046" s="108"/>
      <c r="O1046" s="108"/>
      <c r="P1046" s="237" t="s">
        <v>398</v>
      </c>
      <c r="Q1046" s="237"/>
      <c r="R1046" s="237"/>
      <c r="S1046" s="237"/>
      <c r="T1046" s="237"/>
      <c r="U1046" s="237"/>
      <c r="V1046" s="237"/>
      <c r="W1046" s="237"/>
      <c r="X1046" s="237"/>
      <c r="Y1046" s="237" t="s">
        <v>457</v>
      </c>
      <c r="Z1046" s="236"/>
      <c r="AA1046" s="236"/>
      <c r="AB1046" s="236"/>
      <c r="AC1046" s="108" t="s">
        <v>397</v>
      </c>
      <c r="AD1046" s="108"/>
      <c r="AE1046" s="108"/>
      <c r="AF1046" s="108"/>
      <c r="AG1046" s="108"/>
      <c r="AH1046" s="237" t="s">
        <v>414</v>
      </c>
      <c r="AI1046" s="236"/>
      <c r="AJ1046" s="236"/>
      <c r="AK1046" s="236"/>
      <c r="AL1046" s="236" t="s">
        <v>23</v>
      </c>
      <c r="AM1046" s="236"/>
      <c r="AN1046" s="236"/>
      <c r="AO1046" s="238"/>
      <c r="AP1046" s="239" t="s">
        <v>504</v>
      </c>
      <c r="AQ1046" s="239"/>
      <c r="AR1046" s="239"/>
      <c r="AS1046" s="239"/>
      <c r="AT1046" s="239"/>
      <c r="AU1046" s="239"/>
      <c r="AV1046" s="239"/>
      <c r="AW1046" s="239"/>
      <c r="AX1046" s="239"/>
    </row>
    <row r="1047" spans="1:50" ht="45" customHeight="1" x14ac:dyDescent="0.15">
      <c r="A1047" s="242">
        <v>1</v>
      </c>
      <c r="B1047" s="242">
        <v>1</v>
      </c>
      <c r="C1047" s="231" t="s">
        <v>579</v>
      </c>
      <c r="D1047" s="217"/>
      <c r="E1047" s="217"/>
      <c r="F1047" s="217"/>
      <c r="G1047" s="217"/>
      <c r="H1047" s="217"/>
      <c r="I1047" s="217"/>
      <c r="J1047" s="218">
        <v>6011005003015</v>
      </c>
      <c r="K1047" s="219"/>
      <c r="L1047" s="219"/>
      <c r="M1047" s="219"/>
      <c r="N1047" s="219"/>
      <c r="O1047" s="219"/>
      <c r="P1047" s="232" t="s">
        <v>580</v>
      </c>
      <c r="Q1047" s="220"/>
      <c r="R1047" s="220"/>
      <c r="S1047" s="220"/>
      <c r="T1047" s="220"/>
      <c r="U1047" s="220"/>
      <c r="V1047" s="220"/>
      <c r="W1047" s="220"/>
      <c r="X1047" s="220"/>
      <c r="Y1047" s="221">
        <v>30</v>
      </c>
      <c r="Z1047" s="222"/>
      <c r="AA1047" s="222"/>
      <c r="AB1047" s="223"/>
      <c r="AC1047" s="224" t="s">
        <v>574</v>
      </c>
      <c r="AD1047" s="224"/>
      <c r="AE1047" s="224"/>
      <c r="AF1047" s="224"/>
      <c r="AG1047" s="224"/>
      <c r="AH1047" s="233">
        <v>2</v>
      </c>
      <c r="AI1047" s="234"/>
      <c r="AJ1047" s="234"/>
      <c r="AK1047" s="235"/>
      <c r="AL1047" s="233">
        <v>100</v>
      </c>
      <c r="AM1047" s="234"/>
      <c r="AN1047" s="234"/>
      <c r="AO1047" s="235"/>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503</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425</v>
      </c>
      <c r="D1080" s="246"/>
      <c r="E1080" s="108" t="s">
        <v>424</v>
      </c>
      <c r="F1080" s="246"/>
      <c r="G1080" s="246"/>
      <c r="H1080" s="246"/>
      <c r="I1080" s="246"/>
      <c r="J1080" s="108" t="s">
        <v>461</v>
      </c>
      <c r="K1080" s="108"/>
      <c r="L1080" s="108"/>
      <c r="M1080" s="108"/>
      <c r="N1080" s="108"/>
      <c r="O1080" s="108"/>
      <c r="P1080" s="237" t="s">
        <v>31</v>
      </c>
      <c r="Q1080" s="237"/>
      <c r="R1080" s="237"/>
      <c r="S1080" s="237"/>
      <c r="T1080" s="237"/>
      <c r="U1080" s="237"/>
      <c r="V1080" s="237"/>
      <c r="W1080" s="237"/>
      <c r="X1080" s="237"/>
      <c r="Y1080" s="108" t="s">
        <v>464</v>
      </c>
      <c r="Z1080" s="246"/>
      <c r="AA1080" s="246"/>
      <c r="AB1080" s="246"/>
      <c r="AC1080" s="108" t="s">
        <v>397</v>
      </c>
      <c r="AD1080" s="108"/>
      <c r="AE1080" s="108"/>
      <c r="AF1080" s="108"/>
      <c r="AG1080" s="108"/>
      <c r="AH1080" s="237" t="s">
        <v>414</v>
      </c>
      <c r="AI1080" s="236"/>
      <c r="AJ1080" s="236"/>
      <c r="AK1080" s="236"/>
      <c r="AL1080" s="236" t="s">
        <v>23</v>
      </c>
      <c r="AM1080" s="236"/>
      <c r="AN1080" s="236"/>
      <c r="AO1080" s="247"/>
      <c r="AP1080" s="239" t="s">
        <v>505</v>
      </c>
      <c r="AQ1080" s="239"/>
      <c r="AR1080" s="239"/>
      <c r="AS1080" s="239"/>
      <c r="AT1080" s="239"/>
      <c r="AU1080" s="239"/>
      <c r="AV1080" s="239"/>
      <c r="AW1080" s="239"/>
      <c r="AX1080" s="239"/>
    </row>
    <row r="1081" spans="1:50" ht="30.75" customHeight="1" x14ac:dyDescent="0.15">
      <c r="A1081" s="242">
        <v>1</v>
      </c>
      <c r="B1081" s="242">
        <v>1</v>
      </c>
      <c r="C1081" s="240"/>
      <c r="D1081" s="240"/>
      <c r="E1081" s="106" t="s">
        <v>658</v>
      </c>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E23">
    <cfRule type="expression" dxfId="2645" priority="11195">
      <formula>IF(RIGHT(TEXT(AE23,"0.#"),1)=".",FALSE,TRUE)</formula>
    </cfRule>
    <cfRule type="expression" dxfId="2644" priority="11196">
      <formula>IF(RIGHT(TEXT(AE23,"0.#"),1)=".",TRUE,FALSE)</formula>
    </cfRule>
  </conditionalFormatting>
  <conditionalFormatting sqref="L105">
    <cfRule type="expression" dxfId="2643" priority="11087">
      <formula>IF(RIGHT(TEXT(L105,"0.#"),1)=".",FALSE,TRUE)</formula>
    </cfRule>
    <cfRule type="expression" dxfId="2642" priority="11088">
      <formula>IF(RIGHT(TEXT(L105,"0.#"),1)=".",TRUE,FALSE)</formula>
    </cfRule>
  </conditionalFormatting>
  <conditionalFormatting sqref="L110">
    <cfRule type="expression" dxfId="2641" priority="11085">
      <formula>IF(RIGHT(TEXT(L110,"0.#"),1)=".",FALSE,TRUE)</formula>
    </cfRule>
    <cfRule type="expression" dxfId="2640" priority="11086">
      <formula>IF(RIGHT(TEXT(L110,"0.#"),1)=".",TRUE,FALSE)</formula>
    </cfRule>
  </conditionalFormatting>
  <conditionalFormatting sqref="R110">
    <cfRule type="expression" dxfId="2639" priority="11083">
      <formula>IF(RIGHT(TEXT(R110,"0.#"),1)=".",FALSE,TRUE)</formula>
    </cfRule>
    <cfRule type="expression" dxfId="2638" priority="11084">
      <formula>IF(RIGHT(TEXT(R110,"0.#"),1)=".",TRUE,FALSE)</formula>
    </cfRule>
  </conditionalFormatting>
  <conditionalFormatting sqref="P18:AX18">
    <cfRule type="expression" dxfId="2637" priority="11081">
      <formula>IF(RIGHT(TEXT(P18,"0.#"),1)=".",FALSE,TRUE)</formula>
    </cfRule>
    <cfRule type="expression" dxfId="2636" priority="11082">
      <formula>IF(RIGHT(TEXT(P18,"0.#"),1)=".",TRUE,FALSE)</formula>
    </cfRule>
  </conditionalFormatting>
  <conditionalFormatting sqref="Y761">
    <cfRule type="expression" dxfId="2635" priority="11077">
      <formula>IF(RIGHT(TEXT(Y761,"0.#"),1)=".",FALSE,TRUE)</formula>
    </cfRule>
    <cfRule type="expression" dxfId="2634" priority="11078">
      <formula>IF(RIGHT(TEXT(Y761,"0.#"),1)=".",TRUE,FALSE)</formula>
    </cfRule>
  </conditionalFormatting>
  <conditionalFormatting sqref="Y770">
    <cfRule type="expression" dxfId="2633" priority="11073">
      <formula>IF(RIGHT(TEXT(Y770,"0.#"),1)=".",FALSE,TRUE)</formula>
    </cfRule>
    <cfRule type="expression" dxfId="2632" priority="11074">
      <formula>IF(RIGHT(TEXT(Y770,"0.#"),1)=".",TRUE,FALSE)</formula>
    </cfRule>
  </conditionalFormatting>
  <conditionalFormatting sqref="Y801:Y808 Y799 Y788:Y795 Y786 Y775:Y782 Y773">
    <cfRule type="expression" dxfId="2631" priority="10855">
      <formula>IF(RIGHT(TEXT(Y773,"0.#"),1)=".",FALSE,TRUE)</formula>
    </cfRule>
    <cfRule type="expression" dxfId="2630" priority="10856">
      <formula>IF(RIGHT(TEXT(Y773,"0.#"),1)=".",TRUE,FALSE)</formula>
    </cfRule>
  </conditionalFormatting>
  <conditionalFormatting sqref="AR15:AX15 AK13:AX13">
    <cfRule type="expression" dxfId="2629" priority="10903">
      <formula>IF(RIGHT(TEXT(AK13,"0.#"),1)=".",FALSE,TRUE)</formula>
    </cfRule>
    <cfRule type="expression" dxfId="2628" priority="10904">
      <formula>IF(RIGHT(TEXT(AK13,"0.#"),1)=".",TRUE,FALSE)</formula>
    </cfRule>
  </conditionalFormatting>
  <conditionalFormatting sqref="P19:AJ19">
    <cfRule type="expression" dxfId="2627" priority="10901">
      <formula>IF(RIGHT(TEXT(P19,"0.#"),1)=".",FALSE,TRUE)</formula>
    </cfRule>
    <cfRule type="expression" dxfId="2626" priority="10902">
      <formula>IF(RIGHT(TEXT(P19,"0.#"),1)=".",TRUE,FALSE)</formula>
    </cfRule>
  </conditionalFormatting>
  <conditionalFormatting sqref="AE74 AQ74">
    <cfRule type="expression" dxfId="2625" priority="10893">
      <formula>IF(RIGHT(TEXT(AE74,"0.#"),1)=".",FALSE,TRUE)</formula>
    </cfRule>
    <cfRule type="expression" dxfId="2624" priority="10894">
      <formula>IF(RIGHT(TEXT(AE74,"0.#"),1)=".",TRUE,FALSE)</formula>
    </cfRule>
  </conditionalFormatting>
  <conditionalFormatting sqref="L106:L109 L104">
    <cfRule type="expression" dxfId="2623" priority="10887">
      <formula>IF(RIGHT(TEXT(L104,"0.#"),1)=".",FALSE,TRUE)</formula>
    </cfRule>
    <cfRule type="expression" dxfId="2622" priority="10888">
      <formula>IF(RIGHT(TEXT(L104,"0.#"),1)=".",TRUE,FALSE)</formula>
    </cfRule>
  </conditionalFormatting>
  <conditionalFormatting sqref="R104">
    <cfRule type="expression" dxfId="2621" priority="10883">
      <formula>IF(RIGHT(TEXT(R104,"0.#"),1)=".",FALSE,TRUE)</formula>
    </cfRule>
    <cfRule type="expression" dxfId="2620" priority="10884">
      <formula>IF(RIGHT(TEXT(R104,"0.#"),1)=".",TRUE,FALSE)</formula>
    </cfRule>
  </conditionalFormatting>
  <conditionalFormatting sqref="R105:R109">
    <cfRule type="expression" dxfId="2619" priority="10881">
      <formula>IF(RIGHT(TEXT(R105,"0.#"),1)=".",FALSE,TRUE)</formula>
    </cfRule>
    <cfRule type="expression" dxfId="2618" priority="10882">
      <formula>IF(RIGHT(TEXT(R105,"0.#"),1)=".",TRUE,FALSE)</formula>
    </cfRule>
  </conditionalFormatting>
  <conditionalFormatting sqref="Y762:Y769 Y760">
    <cfRule type="expression" dxfId="2617" priority="10879">
      <formula>IF(RIGHT(TEXT(Y760,"0.#"),1)=".",FALSE,TRUE)</formula>
    </cfRule>
    <cfRule type="expression" dxfId="2616" priority="10880">
      <formula>IF(RIGHT(TEXT(Y760,"0.#"),1)=".",TRUE,FALSE)</formula>
    </cfRule>
  </conditionalFormatting>
  <conditionalFormatting sqref="AU761">
    <cfRule type="expression" dxfId="2615" priority="10877">
      <formula>IF(RIGHT(TEXT(AU761,"0.#"),1)=".",FALSE,TRUE)</formula>
    </cfRule>
    <cfRule type="expression" dxfId="2614" priority="10878">
      <formula>IF(RIGHT(TEXT(AU761,"0.#"),1)=".",TRUE,FALSE)</formula>
    </cfRule>
  </conditionalFormatting>
  <conditionalFormatting sqref="AU770">
    <cfRule type="expression" dxfId="2613" priority="10875">
      <formula>IF(RIGHT(TEXT(AU770,"0.#"),1)=".",FALSE,TRUE)</formula>
    </cfRule>
    <cfRule type="expression" dxfId="2612" priority="10876">
      <formula>IF(RIGHT(TEXT(AU770,"0.#"),1)=".",TRUE,FALSE)</formula>
    </cfRule>
  </conditionalFormatting>
  <conditionalFormatting sqref="AU762:AU769 AU760">
    <cfRule type="expression" dxfId="2611" priority="10873">
      <formula>IF(RIGHT(TEXT(AU760,"0.#"),1)=".",FALSE,TRUE)</formula>
    </cfRule>
    <cfRule type="expression" dxfId="2610" priority="10874">
      <formula>IF(RIGHT(TEXT(AU760,"0.#"),1)=".",TRUE,FALSE)</formula>
    </cfRule>
  </conditionalFormatting>
  <conditionalFormatting sqref="Y800 Y787 Y774">
    <cfRule type="expression" dxfId="2609" priority="10859">
      <formula>IF(RIGHT(TEXT(Y774,"0.#"),1)=".",FALSE,TRUE)</formula>
    </cfRule>
    <cfRule type="expression" dxfId="2608" priority="10860">
      <formula>IF(RIGHT(TEXT(Y774,"0.#"),1)=".",TRUE,FALSE)</formula>
    </cfRule>
  </conditionalFormatting>
  <conditionalFormatting sqref="Y809 Y796 Y783">
    <cfRule type="expression" dxfId="2607" priority="10857">
      <formula>IF(RIGHT(TEXT(Y783,"0.#"),1)=".",FALSE,TRUE)</formula>
    </cfRule>
    <cfRule type="expression" dxfId="2606" priority="10858">
      <formula>IF(RIGHT(TEXT(Y783,"0.#"),1)=".",TRUE,FALSE)</formula>
    </cfRule>
  </conditionalFormatting>
  <conditionalFormatting sqref="AU800 AU787 AU774">
    <cfRule type="expression" dxfId="2605" priority="10853">
      <formula>IF(RIGHT(TEXT(AU774,"0.#"),1)=".",FALSE,TRUE)</formula>
    </cfRule>
    <cfRule type="expression" dxfId="2604" priority="10854">
      <formula>IF(RIGHT(TEXT(AU774,"0.#"),1)=".",TRUE,FALSE)</formula>
    </cfRule>
  </conditionalFormatting>
  <conditionalFormatting sqref="AU809 AU796 AU783">
    <cfRule type="expression" dxfId="2603" priority="10851">
      <formula>IF(RIGHT(TEXT(AU783,"0.#"),1)=".",FALSE,TRUE)</formula>
    </cfRule>
    <cfRule type="expression" dxfId="2602" priority="10852">
      <formula>IF(RIGHT(TEXT(AU783,"0.#"),1)=".",TRUE,FALSE)</formula>
    </cfRule>
  </conditionalFormatting>
  <conditionalFormatting sqref="AU801:AU808 AU799 AU788:AU795 AU786 AU775:AU782 AU773">
    <cfRule type="expression" dxfId="2601" priority="10849">
      <formula>IF(RIGHT(TEXT(AU773,"0.#"),1)=".",FALSE,TRUE)</formula>
    </cfRule>
    <cfRule type="expression" dxfId="2600" priority="10850">
      <formula>IF(RIGHT(TEXT(AU773,"0.#"),1)=".",TRUE,FALSE)</formula>
    </cfRule>
  </conditionalFormatting>
  <conditionalFormatting sqref="AM60">
    <cfRule type="expression" dxfId="2599" priority="10503">
      <formula>IF(RIGHT(TEXT(AM60,"0.#"),1)=".",FALSE,TRUE)</formula>
    </cfRule>
    <cfRule type="expression" dxfId="2598" priority="10504">
      <formula>IF(RIGHT(TEXT(AM60,"0.#"),1)=".",TRUE,FALSE)</formula>
    </cfRule>
  </conditionalFormatting>
  <conditionalFormatting sqref="AE40">
    <cfRule type="expression" dxfId="2597" priority="10571">
      <formula>IF(RIGHT(TEXT(AE40,"0.#"),1)=".",FALSE,TRUE)</formula>
    </cfRule>
    <cfRule type="expression" dxfId="2596" priority="10572">
      <formula>IF(RIGHT(TEXT(AE40,"0.#"),1)=".",TRUE,FALSE)</formula>
    </cfRule>
  </conditionalFormatting>
  <conditionalFormatting sqref="AI40">
    <cfRule type="expression" dxfId="2595" priority="10569">
      <formula>IF(RIGHT(TEXT(AI40,"0.#"),1)=".",FALSE,TRUE)</formula>
    </cfRule>
    <cfRule type="expression" dxfId="2594" priority="10570">
      <formula>IF(RIGHT(TEXT(AI40,"0.#"),1)=".",TRUE,FALSE)</formula>
    </cfRule>
  </conditionalFormatting>
  <conditionalFormatting sqref="AM25">
    <cfRule type="expression" dxfId="2593" priority="10649">
      <formula>IF(RIGHT(TEXT(AM25,"0.#"),1)=".",FALSE,TRUE)</formula>
    </cfRule>
    <cfRule type="expression" dxfId="2592" priority="10650">
      <formula>IF(RIGHT(TEXT(AM25,"0.#"),1)=".",TRUE,FALSE)</formula>
    </cfRule>
  </conditionalFormatting>
  <conditionalFormatting sqref="AE24 AM24">
    <cfRule type="expression" dxfId="2591" priority="10663">
      <formula>IF(RIGHT(TEXT(AE24,"0.#"),1)=".",FALSE,TRUE)</formula>
    </cfRule>
    <cfRule type="expression" dxfId="2590" priority="10664">
      <formula>IF(RIGHT(TEXT(AE24,"0.#"),1)=".",TRUE,FALSE)</formula>
    </cfRule>
  </conditionalFormatting>
  <conditionalFormatting sqref="AE25">
    <cfRule type="expression" dxfId="2589" priority="10661">
      <formula>IF(RIGHT(TEXT(AE25,"0.#"),1)=".",FALSE,TRUE)</formula>
    </cfRule>
    <cfRule type="expression" dxfId="2588" priority="10662">
      <formula>IF(RIGHT(TEXT(AE25,"0.#"),1)=".",TRUE,FALSE)</formula>
    </cfRule>
  </conditionalFormatting>
  <conditionalFormatting sqref="AI25">
    <cfRule type="expression" dxfId="2587" priority="10659">
      <formula>IF(RIGHT(TEXT(AI25,"0.#"),1)=".",FALSE,TRUE)</formula>
    </cfRule>
    <cfRule type="expression" dxfId="2586" priority="10660">
      <formula>IF(RIGHT(TEXT(AI25,"0.#"),1)=".",TRUE,FALSE)</formula>
    </cfRule>
  </conditionalFormatting>
  <conditionalFormatting sqref="AI24">
    <cfRule type="expression" dxfId="2585" priority="10657">
      <formula>IF(RIGHT(TEXT(AI24,"0.#"),1)=".",FALSE,TRUE)</formula>
    </cfRule>
    <cfRule type="expression" dxfId="2584" priority="10658">
      <formula>IF(RIGHT(TEXT(AI24,"0.#"),1)=".",TRUE,FALSE)</formula>
    </cfRule>
  </conditionalFormatting>
  <conditionalFormatting sqref="AI23">
    <cfRule type="expression" dxfId="2583" priority="10655">
      <formula>IF(RIGHT(TEXT(AI23,"0.#"),1)=".",FALSE,TRUE)</formula>
    </cfRule>
    <cfRule type="expression" dxfId="2582" priority="10656">
      <formula>IF(RIGHT(TEXT(AI23,"0.#"),1)=".",TRUE,FALSE)</formula>
    </cfRule>
  </conditionalFormatting>
  <conditionalFormatting sqref="AM23">
    <cfRule type="expression" dxfId="2581" priority="10653">
      <formula>IF(RIGHT(TEXT(AM23,"0.#"),1)=".",FALSE,TRUE)</formula>
    </cfRule>
    <cfRule type="expression" dxfId="2580" priority="10654">
      <formula>IF(RIGHT(TEXT(AM23,"0.#"),1)=".",TRUE,FALSE)</formula>
    </cfRule>
  </conditionalFormatting>
  <conditionalFormatting sqref="AQ23 AQ25">
    <cfRule type="expression" dxfId="2579" priority="10643">
      <formula>IF(RIGHT(TEXT(AQ23,"0.#"),1)=".",FALSE,TRUE)</formula>
    </cfRule>
    <cfRule type="expression" dxfId="2578" priority="10644">
      <formula>IF(RIGHT(TEXT(AQ23,"0.#"),1)=".",TRUE,FALSE)</formula>
    </cfRule>
  </conditionalFormatting>
  <conditionalFormatting sqref="AU23 AU25">
    <cfRule type="expression" dxfId="2577" priority="10641">
      <formula>IF(RIGHT(TEXT(AU23,"0.#"),1)=".",FALSE,TRUE)</formula>
    </cfRule>
    <cfRule type="expression" dxfId="2576" priority="10642">
      <formula>IF(RIGHT(TEXT(AU23,"0.#"),1)=".",TRUE,FALSE)</formula>
    </cfRule>
  </conditionalFormatting>
  <conditionalFormatting sqref="AE28">
    <cfRule type="expression" dxfId="2575" priority="10635">
      <formula>IF(RIGHT(TEXT(AE28,"0.#"),1)=".",FALSE,TRUE)</formula>
    </cfRule>
    <cfRule type="expression" dxfId="2574" priority="10636">
      <formula>IF(RIGHT(TEXT(AE28,"0.#"),1)=".",TRUE,FALSE)</formula>
    </cfRule>
  </conditionalFormatting>
  <conditionalFormatting sqref="AE29">
    <cfRule type="expression" dxfId="2573" priority="10633">
      <formula>IF(RIGHT(TEXT(AE29,"0.#"),1)=".",FALSE,TRUE)</formula>
    </cfRule>
    <cfRule type="expression" dxfId="2572" priority="10634">
      <formula>IF(RIGHT(TEXT(AE29,"0.#"),1)=".",TRUE,FALSE)</formula>
    </cfRule>
  </conditionalFormatting>
  <conditionalFormatting sqref="AE30">
    <cfRule type="expression" dxfId="2571" priority="10631">
      <formula>IF(RIGHT(TEXT(AE30,"0.#"),1)=".",FALSE,TRUE)</formula>
    </cfRule>
    <cfRule type="expression" dxfId="2570" priority="10632">
      <formula>IF(RIGHT(TEXT(AE30,"0.#"),1)=".",TRUE,FALSE)</formula>
    </cfRule>
  </conditionalFormatting>
  <conditionalFormatting sqref="AI30">
    <cfRule type="expression" dxfId="2569" priority="10629">
      <formula>IF(RIGHT(TEXT(AI30,"0.#"),1)=".",FALSE,TRUE)</formula>
    </cfRule>
    <cfRule type="expression" dxfId="2568" priority="10630">
      <formula>IF(RIGHT(TEXT(AI30,"0.#"),1)=".",TRUE,FALSE)</formula>
    </cfRule>
  </conditionalFormatting>
  <conditionalFormatting sqref="AI29">
    <cfRule type="expression" dxfId="2567" priority="10627">
      <formula>IF(RIGHT(TEXT(AI29,"0.#"),1)=".",FALSE,TRUE)</formula>
    </cfRule>
    <cfRule type="expression" dxfId="2566" priority="10628">
      <formula>IF(RIGHT(TEXT(AI29,"0.#"),1)=".",TRUE,FALSE)</formula>
    </cfRule>
  </conditionalFormatting>
  <conditionalFormatting sqref="AI28">
    <cfRule type="expression" dxfId="2565" priority="10625">
      <formula>IF(RIGHT(TEXT(AI28,"0.#"),1)=".",FALSE,TRUE)</formula>
    </cfRule>
    <cfRule type="expression" dxfId="2564" priority="10626">
      <formula>IF(RIGHT(TEXT(AI28,"0.#"),1)=".",TRUE,FALSE)</formula>
    </cfRule>
  </conditionalFormatting>
  <conditionalFormatting sqref="AM28">
    <cfRule type="expression" dxfId="2563" priority="10623">
      <formula>IF(RIGHT(TEXT(AM28,"0.#"),1)=".",FALSE,TRUE)</formula>
    </cfRule>
    <cfRule type="expression" dxfId="2562" priority="10624">
      <formula>IF(RIGHT(TEXT(AM28,"0.#"),1)=".",TRUE,FALSE)</formula>
    </cfRule>
  </conditionalFormatting>
  <conditionalFormatting sqref="AM29">
    <cfRule type="expression" dxfId="2561" priority="10621">
      <formula>IF(RIGHT(TEXT(AM29,"0.#"),1)=".",FALSE,TRUE)</formula>
    </cfRule>
    <cfRule type="expression" dxfId="2560" priority="10622">
      <formula>IF(RIGHT(TEXT(AM29,"0.#"),1)=".",TRUE,FALSE)</formula>
    </cfRule>
  </conditionalFormatting>
  <conditionalFormatting sqref="AM30">
    <cfRule type="expression" dxfId="2559" priority="10619">
      <formula>IF(RIGHT(TEXT(AM30,"0.#"),1)=".",FALSE,TRUE)</formula>
    </cfRule>
    <cfRule type="expression" dxfId="2558" priority="10620">
      <formula>IF(RIGHT(TEXT(AM30,"0.#"),1)=".",TRUE,FALSE)</formula>
    </cfRule>
  </conditionalFormatting>
  <conditionalFormatting sqref="AE33">
    <cfRule type="expression" dxfId="2557" priority="10605">
      <formula>IF(RIGHT(TEXT(AE33,"0.#"),1)=".",FALSE,TRUE)</formula>
    </cfRule>
    <cfRule type="expression" dxfId="2556" priority="10606">
      <formula>IF(RIGHT(TEXT(AE33,"0.#"),1)=".",TRUE,FALSE)</formula>
    </cfRule>
  </conditionalFormatting>
  <conditionalFormatting sqref="AE34">
    <cfRule type="expression" dxfId="2555" priority="10603">
      <formula>IF(RIGHT(TEXT(AE34,"0.#"),1)=".",FALSE,TRUE)</formula>
    </cfRule>
    <cfRule type="expression" dxfId="2554" priority="10604">
      <formula>IF(RIGHT(TEXT(AE34,"0.#"),1)=".",TRUE,FALSE)</formula>
    </cfRule>
  </conditionalFormatting>
  <conditionalFormatting sqref="AE35">
    <cfRule type="expression" dxfId="2553" priority="10601">
      <formula>IF(RIGHT(TEXT(AE35,"0.#"),1)=".",FALSE,TRUE)</formula>
    </cfRule>
    <cfRule type="expression" dxfId="2552" priority="10602">
      <formula>IF(RIGHT(TEXT(AE35,"0.#"),1)=".",TRUE,FALSE)</formula>
    </cfRule>
  </conditionalFormatting>
  <conditionalFormatting sqref="AI35">
    <cfRule type="expression" dxfId="2551" priority="10599">
      <formula>IF(RIGHT(TEXT(AI35,"0.#"),1)=".",FALSE,TRUE)</formula>
    </cfRule>
    <cfRule type="expression" dxfId="2550" priority="10600">
      <formula>IF(RIGHT(TEXT(AI35,"0.#"),1)=".",TRUE,FALSE)</formula>
    </cfRule>
  </conditionalFormatting>
  <conditionalFormatting sqref="AI34">
    <cfRule type="expression" dxfId="2549" priority="10597">
      <formula>IF(RIGHT(TEXT(AI34,"0.#"),1)=".",FALSE,TRUE)</formula>
    </cfRule>
    <cfRule type="expression" dxfId="2548" priority="10598">
      <formula>IF(RIGHT(TEXT(AI34,"0.#"),1)=".",TRUE,FALSE)</formula>
    </cfRule>
  </conditionalFormatting>
  <conditionalFormatting sqref="AI33">
    <cfRule type="expression" dxfId="2547" priority="10595">
      <formula>IF(RIGHT(TEXT(AI33,"0.#"),1)=".",FALSE,TRUE)</formula>
    </cfRule>
    <cfRule type="expression" dxfId="2546" priority="10596">
      <formula>IF(RIGHT(TEXT(AI33,"0.#"),1)=".",TRUE,FALSE)</formula>
    </cfRule>
  </conditionalFormatting>
  <conditionalFormatting sqref="AM33">
    <cfRule type="expression" dxfId="2545" priority="10593">
      <formula>IF(RIGHT(TEXT(AM33,"0.#"),1)=".",FALSE,TRUE)</formula>
    </cfRule>
    <cfRule type="expression" dxfId="2544" priority="10594">
      <formula>IF(RIGHT(TEXT(AM33,"0.#"),1)=".",TRUE,FALSE)</formula>
    </cfRule>
  </conditionalFormatting>
  <conditionalFormatting sqref="AM34">
    <cfRule type="expression" dxfId="2543" priority="10591">
      <formula>IF(RIGHT(TEXT(AM34,"0.#"),1)=".",FALSE,TRUE)</formula>
    </cfRule>
    <cfRule type="expression" dxfId="2542" priority="10592">
      <formula>IF(RIGHT(TEXT(AM34,"0.#"),1)=".",TRUE,FALSE)</formula>
    </cfRule>
  </conditionalFormatting>
  <conditionalFormatting sqref="AM35">
    <cfRule type="expression" dxfId="2541" priority="10589">
      <formula>IF(RIGHT(TEXT(AM35,"0.#"),1)=".",FALSE,TRUE)</formula>
    </cfRule>
    <cfRule type="expression" dxfId="2540" priority="10590">
      <formula>IF(RIGHT(TEXT(AM35,"0.#"),1)=".",TRUE,FALSE)</formula>
    </cfRule>
  </conditionalFormatting>
  <conditionalFormatting sqref="AE38">
    <cfRule type="expression" dxfId="2539" priority="10575">
      <formula>IF(RIGHT(TEXT(AE38,"0.#"),1)=".",FALSE,TRUE)</formula>
    </cfRule>
    <cfRule type="expression" dxfId="2538" priority="10576">
      <formula>IF(RIGHT(TEXT(AE38,"0.#"),1)=".",TRUE,FALSE)</formula>
    </cfRule>
  </conditionalFormatting>
  <conditionalFormatting sqref="AE39">
    <cfRule type="expression" dxfId="2537" priority="10573">
      <formula>IF(RIGHT(TEXT(AE39,"0.#"),1)=".",FALSE,TRUE)</formula>
    </cfRule>
    <cfRule type="expression" dxfId="2536" priority="10574">
      <formula>IF(RIGHT(TEXT(AE39,"0.#"),1)=".",TRUE,FALSE)</formula>
    </cfRule>
  </conditionalFormatting>
  <conditionalFormatting sqref="AI39">
    <cfRule type="expression" dxfId="2535" priority="10567">
      <formula>IF(RIGHT(TEXT(AI39,"0.#"),1)=".",FALSE,TRUE)</formula>
    </cfRule>
    <cfRule type="expression" dxfId="2534" priority="10568">
      <formula>IF(RIGHT(TEXT(AI39,"0.#"),1)=".",TRUE,FALSE)</formula>
    </cfRule>
  </conditionalFormatting>
  <conditionalFormatting sqref="AI38">
    <cfRule type="expression" dxfId="2533" priority="10565">
      <formula>IF(RIGHT(TEXT(AI38,"0.#"),1)=".",FALSE,TRUE)</formula>
    </cfRule>
    <cfRule type="expression" dxfId="2532" priority="10566">
      <formula>IF(RIGHT(TEXT(AI38,"0.#"),1)=".",TRUE,FALSE)</formula>
    </cfRule>
  </conditionalFormatting>
  <conditionalFormatting sqref="AM38">
    <cfRule type="expression" dxfId="2531" priority="10563">
      <formula>IF(RIGHT(TEXT(AM38,"0.#"),1)=".",FALSE,TRUE)</formula>
    </cfRule>
    <cfRule type="expression" dxfId="2530" priority="10564">
      <formula>IF(RIGHT(TEXT(AM38,"0.#"),1)=".",TRUE,FALSE)</formula>
    </cfRule>
  </conditionalFormatting>
  <conditionalFormatting sqref="AM39">
    <cfRule type="expression" dxfId="2529" priority="10561">
      <formula>IF(RIGHT(TEXT(AM39,"0.#"),1)=".",FALSE,TRUE)</formula>
    </cfRule>
    <cfRule type="expression" dxfId="2528" priority="10562">
      <formula>IF(RIGHT(TEXT(AM39,"0.#"),1)=".",TRUE,FALSE)</formula>
    </cfRule>
  </conditionalFormatting>
  <conditionalFormatting sqref="AM40">
    <cfRule type="expression" dxfId="2527" priority="10559">
      <formula>IF(RIGHT(TEXT(AM40,"0.#"),1)=".",FALSE,TRUE)</formula>
    </cfRule>
    <cfRule type="expression" dxfId="2526" priority="10560">
      <formula>IF(RIGHT(TEXT(AM40,"0.#"),1)=".",TRUE,FALSE)</formula>
    </cfRule>
  </conditionalFormatting>
  <conditionalFormatting sqref="AE43">
    <cfRule type="expression" dxfId="2525" priority="10545">
      <formula>IF(RIGHT(TEXT(AE43,"0.#"),1)=".",FALSE,TRUE)</formula>
    </cfRule>
    <cfRule type="expression" dxfId="2524" priority="10546">
      <formula>IF(RIGHT(TEXT(AE43,"0.#"),1)=".",TRUE,FALSE)</formula>
    </cfRule>
  </conditionalFormatting>
  <conditionalFormatting sqref="AE44">
    <cfRule type="expression" dxfId="2523" priority="10543">
      <formula>IF(RIGHT(TEXT(AE44,"0.#"),1)=".",FALSE,TRUE)</formula>
    </cfRule>
    <cfRule type="expression" dxfId="2522" priority="10544">
      <formula>IF(RIGHT(TEXT(AE44,"0.#"),1)=".",TRUE,FALSE)</formula>
    </cfRule>
  </conditionalFormatting>
  <conditionalFormatting sqref="AE45">
    <cfRule type="expression" dxfId="2521" priority="10541">
      <formula>IF(RIGHT(TEXT(AE45,"0.#"),1)=".",FALSE,TRUE)</formula>
    </cfRule>
    <cfRule type="expression" dxfId="2520" priority="10542">
      <formula>IF(RIGHT(TEXT(AE45,"0.#"),1)=".",TRUE,FALSE)</formula>
    </cfRule>
  </conditionalFormatting>
  <conditionalFormatting sqref="AI45">
    <cfRule type="expression" dxfId="2519" priority="10539">
      <formula>IF(RIGHT(TEXT(AI45,"0.#"),1)=".",FALSE,TRUE)</formula>
    </cfRule>
    <cfRule type="expression" dxfId="2518" priority="10540">
      <formula>IF(RIGHT(TEXT(AI45,"0.#"),1)=".",TRUE,FALSE)</formula>
    </cfRule>
  </conditionalFormatting>
  <conditionalFormatting sqref="AI44">
    <cfRule type="expression" dxfId="2517" priority="10537">
      <formula>IF(RIGHT(TEXT(AI44,"0.#"),1)=".",FALSE,TRUE)</formula>
    </cfRule>
    <cfRule type="expression" dxfId="2516" priority="10538">
      <formula>IF(RIGHT(TEXT(AI44,"0.#"),1)=".",TRUE,FALSE)</formula>
    </cfRule>
  </conditionalFormatting>
  <conditionalFormatting sqref="AI43">
    <cfRule type="expression" dxfId="2515" priority="10535">
      <formula>IF(RIGHT(TEXT(AI43,"0.#"),1)=".",FALSE,TRUE)</formula>
    </cfRule>
    <cfRule type="expression" dxfId="2514" priority="10536">
      <formula>IF(RIGHT(TEXT(AI43,"0.#"),1)=".",TRUE,FALSE)</formula>
    </cfRule>
  </conditionalFormatting>
  <conditionalFormatting sqref="AM43">
    <cfRule type="expression" dxfId="2513" priority="10533">
      <formula>IF(RIGHT(TEXT(AM43,"0.#"),1)=".",FALSE,TRUE)</formula>
    </cfRule>
    <cfRule type="expression" dxfId="2512" priority="10534">
      <formula>IF(RIGHT(TEXT(AM43,"0.#"),1)=".",TRUE,FALSE)</formula>
    </cfRule>
  </conditionalFormatting>
  <conditionalFormatting sqref="AM44">
    <cfRule type="expression" dxfId="2511" priority="10531">
      <formula>IF(RIGHT(TEXT(AM44,"0.#"),1)=".",FALSE,TRUE)</formula>
    </cfRule>
    <cfRule type="expression" dxfId="2510" priority="10532">
      <formula>IF(RIGHT(TEXT(AM44,"0.#"),1)=".",TRUE,FALSE)</formula>
    </cfRule>
  </conditionalFormatting>
  <conditionalFormatting sqref="AM45">
    <cfRule type="expression" dxfId="2509" priority="10529">
      <formula>IF(RIGHT(TEXT(AM45,"0.#"),1)=".",FALSE,TRUE)</formula>
    </cfRule>
    <cfRule type="expression" dxfId="2508" priority="10530">
      <formula>IF(RIGHT(TEXT(AM45,"0.#"),1)=".",TRUE,FALSE)</formula>
    </cfRule>
  </conditionalFormatting>
  <conditionalFormatting sqref="AE60">
    <cfRule type="expression" dxfId="2507" priority="10515">
      <formula>IF(RIGHT(TEXT(AE60,"0.#"),1)=".",FALSE,TRUE)</formula>
    </cfRule>
    <cfRule type="expression" dxfId="2506" priority="10516">
      <formula>IF(RIGHT(TEXT(AE60,"0.#"),1)=".",TRUE,FALSE)</formula>
    </cfRule>
  </conditionalFormatting>
  <conditionalFormatting sqref="AE61">
    <cfRule type="expression" dxfId="2505" priority="10513">
      <formula>IF(RIGHT(TEXT(AE61,"0.#"),1)=".",FALSE,TRUE)</formula>
    </cfRule>
    <cfRule type="expression" dxfId="2504" priority="10514">
      <formula>IF(RIGHT(TEXT(AE61,"0.#"),1)=".",TRUE,FALSE)</formula>
    </cfRule>
  </conditionalFormatting>
  <conditionalFormatting sqref="AE62">
    <cfRule type="expression" dxfId="2503" priority="10511">
      <formula>IF(RIGHT(TEXT(AE62,"0.#"),1)=".",FALSE,TRUE)</formula>
    </cfRule>
    <cfRule type="expression" dxfId="2502" priority="10512">
      <formula>IF(RIGHT(TEXT(AE62,"0.#"),1)=".",TRUE,FALSE)</formula>
    </cfRule>
  </conditionalFormatting>
  <conditionalFormatting sqref="AI62">
    <cfRule type="expression" dxfId="2501" priority="10509">
      <formula>IF(RIGHT(TEXT(AI62,"0.#"),1)=".",FALSE,TRUE)</formula>
    </cfRule>
    <cfRule type="expression" dxfId="2500" priority="10510">
      <formula>IF(RIGHT(TEXT(AI62,"0.#"),1)=".",TRUE,FALSE)</formula>
    </cfRule>
  </conditionalFormatting>
  <conditionalFormatting sqref="AI61">
    <cfRule type="expression" dxfId="2499" priority="10507">
      <formula>IF(RIGHT(TEXT(AI61,"0.#"),1)=".",FALSE,TRUE)</formula>
    </cfRule>
    <cfRule type="expression" dxfId="2498" priority="10508">
      <formula>IF(RIGHT(TEXT(AI61,"0.#"),1)=".",TRUE,FALSE)</formula>
    </cfRule>
  </conditionalFormatting>
  <conditionalFormatting sqref="AI60">
    <cfRule type="expression" dxfId="2497" priority="10505">
      <formula>IF(RIGHT(TEXT(AI60,"0.#"),1)=".",FALSE,TRUE)</formula>
    </cfRule>
    <cfRule type="expression" dxfId="2496" priority="10506">
      <formula>IF(RIGHT(TEXT(AI60,"0.#"),1)=".",TRUE,FALSE)</formula>
    </cfRule>
  </conditionalFormatting>
  <conditionalFormatting sqref="AM61">
    <cfRule type="expression" dxfId="2495" priority="10501">
      <formula>IF(RIGHT(TEXT(AM61,"0.#"),1)=".",FALSE,TRUE)</formula>
    </cfRule>
    <cfRule type="expression" dxfId="2494" priority="10502">
      <formula>IF(RIGHT(TEXT(AM61,"0.#"),1)=".",TRUE,FALSE)</formula>
    </cfRule>
  </conditionalFormatting>
  <conditionalFormatting sqref="AM62">
    <cfRule type="expression" dxfId="2493" priority="10499">
      <formula>IF(RIGHT(TEXT(AM62,"0.#"),1)=".",FALSE,TRUE)</formula>
    </cfRule>
    <cfRule type="expression" dxfId="2492" priority="10500">
      <formula>IF(RIGHT(TEXT(AM62,"0.#"),1)=".",TRUE,FALSE)</formula>
    </cfRule>
  </conditionalFormatting>
  <conditionalFormatting sqref="AE65">
    <cfRule type="expression" dxfId="2491" priority="10485">
      <formula>IF(RIGHT(TEXT(AE65,"0.#"),1)=".",FALSE,TRUE)</formula>
    </cfRule>
    <cfRule type="expression" dxfId="2490" priority="10486">
      <formula>IF(RIGHT(TEXT(AE65,"0.#"),1)=".",TRUE,FALSE)</formula>
    </cfRule>
  </conditionalFormatting>
  <conditionalFormatting sqref="AE66">
    <cfRule type="expression" dxfId="2489" priority="10483">
      <formula>IF(RIGHT(TEXT(AE66,"0.#"),1)=".",FALSE,TRUE)</formula>
    </cfRule>
    <cfRule type="expression" dxfId="2488" priority="10484">
      <formula>IF(RIGHT(TEXT(AE66,"0.#"),1)=".",TRUE,FALSE)</formula>
    </cfRule>
  </conditionalFormatting>
  <conditionalFormatting sqref="AE67">
    <cfRule type="expression" dxfId="2487" priority="10481">
      <formula>IF(RIGHT(TEXT(AE67,"0.#"),1)=".",FALSE,TRUE)</formula>
    </cfRule>
    <cfRule type="expression" dxfId="2486" priority="10482">
      <formula>IF(RIGHT(TEXT(AE67,"0.#"),1)=".",TRUE,FALSE)</formula>
    </cfRule>
  </conditionalFormatting>
  <conditionalFormatting sqref="AI67">
    <cfRule type="expression" dxfId="2485" priority="10479">
      <formula>IF(RIGHT(TEXT(AI67,"0.#"),1)=".",FALSE,TRUE)</formula>
    </cfRule>
    <cfRule type="expression" dxfId="2484" priority="10480">
      <formula>IF(RIGHT(TEXT(AI67,"0.#"),1)=".",TRUE,FALSE)</formula>
    </cfRule>
  </conditionalFormatting>
  <conditionalFormatting sqref="AI66">
    <cfRule type="expression" dxfId="2483" priority="10477">
      <formula>IF(RIGHT(TEXT(AI66,"0.#"),1)=".",FALSE,TRUE)</formula>
    </cfRule>
    <cfRule type="expression" dxfId="2482" priority="10478">
      <formula>IF(RIGHT(TEXT(AI66,"0.#"),1)=".",TRUE,FALSE)</formula>
    </cfRule>
  </conditionalFormatting>
  <conditionalFormatting sqref="AI65">
    <cfRule type="expression" dxfId="2481" priority="10475">
      <formula>IF(RIGHT(TEXT(AI65,"0.#"),1)=".",FALSE,TRUE)</formula>
    </cfRule>
    <cfRule type="expression" dxfId="2480" priority="10476">
      <formula>IF(RIGHT(TEXT(AI65,"0.#"),1)=".",TRUE,FALSE)</formula>
    </cfRule>
  </conditionalFormatting>
  <conditionalFormatting sqref="AM65">
    <cfRule type="expression" dxfId="2479" priority="10473">
      <formula>IF(RIGHT(TEXT(AM65,"0.#"),1)=".",FALSE,TRUE)</formula>
    </cfRule>
    <cfRule type="expression" dxfId="2478" priority="10474">
      <formula>IF(RIGHT(TEXT(AM65,"0.#"),1)=".",TRUE,FALSE)</formula>
    </cfRule>
  </conditionalFormatting>
  <conditionalFormatting sqref="AM66">
    <cfRule type="expression" dxfId="2477" priority="10471">
      <formula>IF(RIGHT(TEXT(AM66,"0.#"),1)=".",FALSE,TRUE)</formula>
    </cfRule>
    <cfRule type="expression" dxfId="2476" priority="10472">
      <formula>IF(RIGHT(TEXT(AM66,"0.#"),1)=".",TRUE,FALSE)</formula>
    </cfRule>
  </conditionalFormatting>
  <conditionalFormatting sqref="AM67">
    <cfRule type="expression" dxfId="2475" priority="10469">
      <formula>IF(RIGHT(TEXT(AM67,"0.#"),1)=".",FALSE,TRUE)</formula>
    </cfRule>
    <cfRule type="expression" dxfId="2474" priority="10470">
      <formula>IF(RIGHT(TEXT(AM67,"0.#"),1)=".",TRUE,FALSE)</formula>
    </cfRule>
  </conditionalFormatting>
  <conditionalFormatting sqref="AE70">
    <cfRule type="expression" dxfId="2473" priority="10455">
      <formula>IF(RIGHT(TEXT(AE70,"0.#"),1)=".",FALSE,TRUE)</formula>
    </cfRule>
    <cfRule type="expression" dxfId="2472" priority="10456">
      <formula>IF(RIGHT(TEXT(AE70,"0.#"),1)=".",TRUE,FALSE)</formula>
    </cfRule>
  </conditionalFormatting>
  <conditionalFormatting sqref="AE71">
    <cfRule type="expression" dxfId="2471" priority="10453">
      <formula>IF(RIGHT(TEXT(AE71,"0.#"),1)=".",FALSE,TRUE)</formula>
    </cfRule>
    <cfRule type="expression" dxfId="2470" priority="10454">
      <formula>IF(RIGHT(TEXT(AE71,"0.#"),1)=".",TRUE,FALSE)</formula>
    </cfRule>
  </conditionalFormatting>
  <conditionalFormatting sqref="AE72">
    <cfRule type="expression" dxfId="2469" priority="10451">
      <formula>IF(RIGHT(TEXT(AE72,"0.#"),1)=".",FALSE,TRUE)</formula>
    </cfRule>
    <cfRule type="expression" dxfId="2468" priority="10452">
      <formula>IF(RIGHT(TEXT(AE72,"0.#"),1)=".",TRUE,FALSE)</formula>
    </cfRule>
  </conditionalFormatting>
  <conditionalFormatting sqref="AI72">
    <cfRule type="expression" dxfId="2467" priority="10449">
      <formula>IF(RIGHT(TEXT(AI72,"0.#"),1)=".",FALSE,TRUE)</formula>
    </cfRule>
    <cfRule type="expression" dxfId="2466" priority="10450">
      <formula>IF(RIGHT(TEXT(AI72,"0.#"),1)=".",TRUE,FALSE)</formula>
    </cfRule>
  </conditionalFormatting>
  <conditionalFormatting sqref="AI71">
    <cfRule type="expression" dxfId="2465" priority="10447">
      <formula>IF(RIGHT(TEXT(AI71,"0.#"),1)=".",FALSE,TRUE)</formula>
    </cfRule>
    <cfRule type="expression" dxfId="2464" priority="10448">
      <formula>IF(RIGHT(TEXT(AI71,"0.#"),1)=".",TRUE,FALSE)</formula>
    </cfRule>
  </conditionalFormatting>
  <conditionalFormatting sqref="AI70">
    <cfRule type="expression" dxfId="2463" priority="10445">
      <formula>IF(RIGHT(TEXT(AI70,"0.#"),1)=".",FALSE,TRUE)</formula>
    </cfRule>
    <cfRule type="expression" dxfId="2462" priority="10446">
      <formula>IF(RIGHT(TEXT(AI70,"0.#"),1)=".",TRUE,FALSE)</formula>
    </cfRule>
  </conditionalFormatting>
  <conditionalFormatting sqref="AM70">
    <cfRule type="expression" dxfId="2461" priority="10443">
      <formula>IF(RIGHT(TEXT(AM70,"0.#"),1)=".",FALSE,TRUE)</formula>
    </cfRule>
    <cfRule type="expression" dxfId="2460" priority="10444">
      <formula>IF(RIGHT(TEXT(AM70,"0.#"),1)=".",TRUE,FALSE)</formula>
    </cfRule>
  </conditionalFormatting>
  <conditionalFormatting sqref="AM71">
    <cfRule type="expression" dxfId="2459" priority="10441">
      <formula>IF(RIGHT(TEXT(AM71,"0.#"),1)=".",FALSE,TRUE)</formula>
    </cfRule>
    <cfRule type="expression" dxfId="2458" priority="10442">
      <formula>IF(RIGHT(TEXT(AM71,"0.#"),1)=".",TRUE,FALSE)</formula>
    </cfRule>
  </conditionalFormatting>
  <conditionalFormatting sqref="AM72">
    <cfRule type="expression" dxfId="2457" priority="10439">
      <formula>IF(RIGHT(TEXT(AM72,"0.#"),1)=".",FALSE,TRUE)</formula>
    </cfRule>
    <cfRule type="expression" dxfId="2456" priority="10440">
      <formula>IF(RIGHT(TEXT(AM72,"0.#"),1)=".",TRUE,FALSE)</formula>
    </cfRule>
  </conditionalFormatting>
  <conditionalFormatting sqref="AI74">
    <cfRule type="expression" dxfId="2455" priority="10425">
      <formula>IF(RIGHT(TEXT(AI74,"0.#"),1)=".",FALSE,TRUE)</formula>
    </cfRule>
    <cfRule type="expression" dxfId="2454" priority="10426">
      <formula>IF(RIGHT(TEXT(AI74,"0.#"),1)=".",TRUE,FALSE)</formula>
    </cfRule>
  </conditionalFormatting>
  <conditionalFormatting sqref="AM74">
    <cfRule type="expression" dxfId="2453" priority="10423">
      <formula>IF(RIGHT(TEXT(AM74,"0.#"),1)=".",FALSE,TRUE)</formula>
    </cfRule>
    <cfRule type="expression" dxfId="2452" priority="10424">
      <formula>IF(RIGHT(TEXT(AM74,"0.#"),1)=".",TRUE,FALSE)</formula>
    </cfRule>
  </conditionalFormatting>
  <conditionalFormatting sqref="AE75">
    <cfRule type="expression" dxfId="2451" priority="10421">
      <formula>IF(RIGHT(TEXT(AE75,"0.#"),1)=".",FALSE,TRUE)</formula>
    </cfRule>
    <cfRule type="expression" dxfId="2450" priority="10422">
      <formula>IF(RIGHT(TEXT(AE75,"0.#"),1)=".",TRUE,FALSE)</formula>
    </cfRule>
  </conditionalFormatting>
  <conditionalFormatting sqref="AI75">
    <cfRule type="expression" dxfId="2449" priority="10419">
      <formula>IF(RIGHT(TEXT(AI75,"0.#"),1)=".",FALSE,TRUE)</formula>
    </cfRule>
    <cfRule type="expression" dxfId="2448" priority="10420">
      <formula>IF(RIGHT(TEXT(AI75,"0.#"),1)=".",TRUE,FALSE)</formula>
    </cfRule>
  </conditionalFormatting>
  <conditionalFormatting sqref="AM75">
    <cfRule type="expression" dxfId="2447" priority="10417">
      <formula>IF(RIGHT(TEXT(AM75,"0.#"),1)=".",FALSE,TRUE)</formula>
    </cfRule>
    <cfRule type="expression" dxfId="2446" priority="10418">
      <formula>IF(RIGHT(TEXT(AM75,"0.#"),1)=".",TRUE,FALSE)</formula>
    </cfRule>
  </conditionalFormatting>
  <conditionalFormatting sqref="AQ75">
    <cfRule type="expression" dxfId="2445" priority="10415">
      <formula>IF(RIGHT(TEXT(AQ75,"0.#"),1)=".",FALSE,TRUE)</formula>
    </cfRule>
    <cfRule type="expression" dxfId="2444" priority="10416">
      <formula>IF(RIGHT(TEXT(AQ75,"0.#"),1)=".",TRUE,FALSE)</formula>
    </cfRule>
  </conditionalFormatting>
  <conditionalFormatting sqref="AE77">
    <cfRule type="expression" dxfId="2443" priority="10413">
      <formula>IF(RIGHT(TEXT(AE77,"0.#"),1)=".",FALSE,TRUE)</formula>
    </cfRule>
    <cfRule type="expression" dxfId="2442" priority="10414">
      <formula>IF(RIGHT(TEXT(AE77,"0.#"),1)=".",TRUE,FALSE)</formula>
    </cfRule>
  </conditionalFormatting>
  <conditionalFormatting sqref="AI77">
    <cfRule type="expression" dxfId="2441" priority="10411">
      <formula>IF(RIGHT(TEXT(AI77,"0.#"),1)=".",FALSE,TRUE)</formula>
    </cfRule>
    <cfRule type="expression" dxfId="2440" priority="10412">
      <formula>IF(RIGHT(TEXT(AI77,"0.#"),1)=".",TRUE,FALSE)</formula>
    </cfRule>
  </conditionalFormatting>
  <conditionalFormatting sqref="AM77">
    <cfRule type="expression" dxfId="2439" priority="10409">
      <formula>IF(RIGHT(TEXT(AM77,"0.#"),1)=".",FALSE,TRUE)</formula>
    </cfRule>
    <cfRule type="expression" dxfId="2438" priority="10410">
      <formula>IF(RIGHT(TEXT(AM77,"0.#"),1)=".",TRUE,FALSE)</formula>
    </cfRule>
  </conditionalFormatting>
  <conditionalFormatting sqref="AE78">
    <cfRule type="expression" dxfId="2437" priority="10407">
      <formula>IF(RIGHT(TEXT(AE78,"0.#"),1)=".",FALSE,TRUE)</formula>
    </cfRule>
    <cfRule type="expression" dxfId="2436" priority="10408">
      <formula>IF(RIGHT(TEXT(AE78,"0.#"),1)=".",TRUE,FALSE)</formula>
    </cfRule>
  </conditionalFormatting>
  <conditionalFormatting sqref="AI78">
    <cfRule type="expression" dxfId="2435" priority="10405">
      <formula>IF(RIGHT(TEXT(AI78,"0.#"),1)=".",FALSE,TRUE)</formula>
    </cfRule>
    <cfRule type="expression" dxfId="2434" priority="10406">
      <formula>IF(RIGHT(TEXT(AI78,"0.#"),1)=".",TRUE,FALSE)</formula>
    </cfRule>
  </conditionalFormatting>
  <conditionalFormatting sqref="AM78">
    <cfRule type="expression" dxfId="2433" priority="10403">
      <formula>IF(RIGHT(TEXT(AM78,"0.#"),1)=".",FALSE,TRUE)</formula>
    </cfRule>
    <cfRule type="expression" dxfId="2432" priority="10404">
      <formula>IF(RIGHT(TEXT(AM78,"0.#"),1)=".",TRUE,FALSE)</formula>
    </cfRule>
  </conditionalFormatting>
  <conditionalFormatting sqref="AE80">
    <cfRule type="expression" dxfId="2431" priority="10399">
      <formula>IF(RIGHT(TEXT(AE80,"0.#"),1)=".",FALSE,TRUE)</formula>
    </cfRule>
    <cfRule type="expression" dxfId="2430" priority="10400">
      <formula>IF(RIGHT(TEXT(AE80,"0.#"),1)=".",TRUE,FALSE)</formula>
    </cfRule>
  </conditionalFormatting>
  <conditionalFormatting sqref="AI80">
    <cfRule type="expression" dxfId="2429" priority="10397">
      <formula>IF(RIGHT(TEXT(AI80,"0.#"),1)=".",FALSE,TRUE)</formula>
    </cfRule>
    <cfRule type="expression" dxfId="2428" priority="10398">
      <formula>IF(RIGHT(TEXT(AI80,"0.#"),1)=".",TRUE,FALSE)</formula>
    </cfRule>
  </conditionalFormatting>
  <conditionalFormatting sqref="AM80">
    <cfRule type="expression" dxfId="2427" priority="10395">
      <formula>IF(RIGHT(TEXT(AM80,"0.#"),1)=".",FALSE,TRUE)</formula>
    </cfRule>
    <cfRule type="expression" dxfId="2426" priority="10396">
      <formula>IF(RIGHT(TEXT(AM80,"0.#"),1)=".",TRUE,FALSE)</formula>
    </cfRule>
  </conditionalFormatting>
  <conditionalFormatting sqref="AE81">
    <cfRule type="expression" dxfId="2425" priority="10393">
      <formula>IF(RIGHT(TEXT(AE81,"0.#"),1)=".",FALSE,TRUE)</formula>
    </cfRule>
    <cfRule type="expression" dxfId="2424" priority="10394">
      <formula>IF(RIGHT(TEXT(AE81,"0.#"),1)=".",TRUE,FALSE)</formula>
    </cfRule>
  </conditionalFormatting>
  <conditionalFormatting sqref="AI81">
    <cfRule type="expression" dxfId="2423" priority="10391">
      <formula>IF(RIGHT(TEXT(AI81,"0.#"),1)=".",FALSE,TRUE)</formula>
    </cfRule>
    <cfRule type="expression" dxfId="2422" priority="10392">
      <formula>IF(RIGHT(TEXT(AI81,"0.#"),1)=".",TRUE,FALSE)</formula>
    </cfRule>
  </conditionalFormatting>
  <conditionalFormatting sqref="AM81">
    <cfRule type="expression" dxfId="2421" priority="10389">
      <formula>IF(RIGHT(TEXT(AM81,"0.#"),1)=".",FALSE,TRUE)</formula>
    </cfRule>
    <cfRule type="expression" dxfId="2420" priority="10390">
      <formula>IF(RIGHT(TEXT(AM81,"0.#"),1)=".",TRUE,FALSE)</formula>
    </cfRule>
  </conditionalFormatting>
  <conditionalFormatting sqref="AE83">
    <cfRule type="expression" dxfId="2419" priority="10385">
      <formula>IF(RIGHT(TEXT(AE83,"0.#"),1)=".",FALSE,TRUE)</formula>
    </cfRule>
    <cfRule type="expression" dxfId="2418" priority="10386">
      <formula>IF(RIGHT(TEXT(AE83,"0.#"),1)=".",TRUE,FALSE)</formula>
    </cfRule>
  </conditionalFormatting>
  <conditionalFormatting sqref="AI83">
    <cfRule type="expression" dxfId="2417" priority="10383">
      <formula>IF(RIGHT(TEXT(AI83,"0.#"),1)=".",FALSE,TRUE)</formula>
    </cfRule>
    <cfRule type="expression" dxfId="2416" priority="10384">
      <formula>IF(RIGHT(TEXT(AI83,"0.#"),1)=".",TRUE,FALSE)</formula>
    </cfRule>
  </conditionalFormatting>
  <conditionalFormatting sqref="AM83">
    <cfRule type="expression" dxfId="2415" priority="10381">
      <formula>IF(RIGHT(TEXT(AM83,"0.#"),1)=".",FALSE,TRUE)</formula>
    </cfRule>
    <cfRule type="expression" dxfId="2414" priority="10382">
      <formula>IF(RIGHT(TEXT(AM83,"0.#"),1)=".",TRUE,FALSE)</formula>
    </cfRule>
  </conditionalFormatting>
  <conditionalFormatting sqref="AE84">
    <cfRule type="expression" dxfId="2413" priority="10379">
      <formula>IF(RIGHT(TEXT(AE84,"0.#"),1)=".",FALSE,TRUE)</formula>
    </cfRule>
    <cfRule type="expression" dxfId="2412" priority="10380">
      <formula>IF(RIGHT(TEXT(AE84,"0.#"),1)=".",TRUE,FALSE)</formula>
    </cfRule>
  </conditionalFormatting>
  <conditionalFormatting sqref="AI84">
    <cfRule type="expression" dxfId="2411" priority="10377">
      <formula>IF(RIGHT(TEXT(AI84,"0.#"),1)=".",FALSE,TRUE)</formula>
    </cfRule>
    <cfRule type="expression" dxfId="2410" priority="10378">
      <formula>IF(RIGHT(TEXT(AI84,"0.#"),1)=".",TRUE,FALSE)</formula>
    </cfRule>
  </conditionalFormatting>
  <conditionalFormatting sqref="AM84">
    <cfRule type="expression" dxfId="2409" priority="10375">
      <formula>IF(RIGHT(TEXT(AM84,"0.#"),1)=".",FALSE,TRUE)</formula>
    </cfRule>
    <cfRule type="expression" dxfId="2408" priority="10376">
      <formula>IF(RIGHT(TEXT(AM84,"0.#"),1)=".",TRUE,FALSE)</formula>
    </cfRule>
  </conditionalFormatting>
  <conditionalFormatting sqref="AE86">
    <cfRule type="expression" dxfId="2407" priority="10371">
      <formula>IF(RIGHT(TEXT(AE86,"0.#"),1)=".",FALSE,TRUE)</formula>
    </cfRule>
    <cfRule type="expression" dxfId="2406" priority="10372">
      <formula>IF(RIGHT(TEXT(AE86,"0.#"),1)=".",TRUE,FALSE)</formula>
    </cfRule>
  </conditionalFormatting>
  <conditionalFormatting sqref="AI86">
    <cfRule type="expression" dxfId="2405" priority="10369">
      <formula>IF(RIGHT(TEXT(AI86,"0.#"),1)=".",FALSE,TRUE)</formula>
    </cfRule>
    <cfRule type="expression" dxfId="2404" priority="10370">
      <formula>IF(RIGHT(TEXT(AI86,"0.#"),1)=".",TRUE,FALSE)</formula>
    </cfRule>
  </conditionalFormatting>
  <conditionalFormatting sqref="AM86">
    <cfRule type="expression" dxfId="2403" priority="10367">
      <formula>IF(RIGHT(TEXT(AM86,"0.#"),1)=".",FALSE,TRUE)</formula>
    </cfRule>
    <cfRule type="expression" dxfId="2402" priority="10368">
      <formula>IF(RIGHT(TEXT(AM86,"0.#"),1)=".",TRUE,FALSE)</formula>
    </cfRule>
  </conditionalFormatting>
  <conditionalFormatting sqref="AE87">
    <cfRule type="expression" dxfId="2401" priority="10365">
      <formula>IF(RIGHT(TEXT(AE87,"0.#"),1)=".",FALSE,TRUE)</formula>
    </cfRule>
    <cfRule type="expression" dxfId="2400" priority="10366">
      <formula>IF(RIGHT(TEXT(AE87,"0.#"),1)=".",TRUE,FALSE)</formula>
    </cfRule>
  </conditionalFormatting>
  <conditionalFormatting sqref="AI87">
    <cfRule type="expression" dxfId="2399" priority="10363">
      <formula>IF(RIGHT(TEXT(AI87,"0.#"),1)=".",FALSE,TRUE)</formula>
    </cfRule>
    <cfRule type="expression" dxfId="2398" priority="10364">
      <formula>IF(RIGHT(TEXT(AI87,"0.#"),1)=".",TRUE,FALSE)</formula>
    </cfRule>
  </conditionalFormatting>
  <conditionalFormatting sqref="AM87">
    <cfRule type="expression" dxfId="2397" priority="10361">
      <formula>IF(RIGHT(TEXT(AM87,"0.#"),1)=".",FALSE,TRUE)</formula>
    </cfRule>
    <cfRule type="expression" dxfId="2396" priority="10362">
      <formula>IF(RIGHT(TEXT(AM87,"0.#"),1)=".",TRUE,FALSE)</formula>
    </cfRule>
  </conditionalFormatting>
  <conditionalFormatting sqref="AE89 AQ89">
    <cfRule type="expression" dxfId="2395" priority="10357">
      <formula>IF(RIGHT(TEXT(AE89,"0.#"),1)=".",FALSE,TRUE)</formula>
    </cfRule>
    <cfRule type="expression" dxfId="2394" priority="10358">
      <formula>IF(RIGHT(TEXT(AE89,"0.#"),1)=".",TRUE,FALSE)</formula>
    </cfRule>
  </conditionalFormatting>
  <conditionalFormatting sqref="AI89 AM89">
    <cfRule type="expression" dxfId="2393" priority="10355">
      <formula>IF(RIGHT(TEXT(AI89,"0.#"),1)=".",FALSE,TRUE)</formula>
    </cfRule>
    <cfRule type="expression" dxfId="2392" priority="10356">
      <formula>IF(RIGHT(TEXT(AI89,"0.#"),1)=".",TRUE,FALSE)</formula>
    </cfRule>
  </conditionalFormatting>
  <conditionalFormatting sqref="AE90">
    <cfRule type="expression" dxfId="2391" priority="10351">
      <formula>IF(RIGHT(TEXT(AE90,"0.#"),1)=".",FALSE,TRUE)</formula>
    </cfRule>
    <cfRule type="expression" dxfId="2390" priority="10352">
      <formula>IF(RIGHT(TEXT(AE90,"0.#"),1)=".",TRUE,FALSE)</formula>
    </cfRule>
  </conditionalFormatting>
  <conditionalFormatting sqref="AI90 AM90">
    <cfRule type="expression" dxfId="2389" priority="10349">
      <formula>IF(RIGHT(TEXT(AI90,"0.#"),1)=".",FALSE,TRUE)</formula>
    </cfRule>
    <cfRule type="expression" dxfId="2388" priority="10350">
      <formula>IF(RIGHT(TEXT(AI90,"0.#"),1)=".",TRUE,FALSE)</formula>
    </cfRule>
  </conditionalFormatting>
  <conditionalFormatting sqref="AQ90">
    <cfRule type="expression" dxfId="2387" priority="10345">
      <formula>IF(RIGHT(TEXT(AQ90,"0.#"),1)=".",FALSE,TRUE)</formula>
    </cfRule>
    <cfRule type="expression" dxfId="2386" priority="10346">
      <formula>IF(RIGHT(TEXT(AQ90,"0.#"),1)=".",TRUE,FALSE)</formula>
    </cfRule>
  </conditionalFormatting>
  <conditionalFormatting sqref="AE92 AQ92">
    <cfRule type="expression" dxfId="2385" priority="10343">
      <formula>IF(RIGHT(TEXT(AE92,"0.#"),1)=".",FALSE,TRUE)</formula>
    </cfRule>
    <cfRule type="expression" dxfId="2384" priority="10344">
      <formula>IF(RIGHT(TEXT(AE92,"0.#"),1)=".",TRUE,FALSE)</formula>
    </cfRule>
  </conditionalFormatting>
  <conditionalFormatting sqref="AI92">
    <cfRule type="expression" dxfId="2383" priority="10341">
      <formula>IF(RIGHT(TEXT(AI92,"0.#"),1)=".",FALSE,TRUE)</formula>
    </cfRule>
    <cfRule type="expression" dxfId="2382" priority="10342">
      <formula>IF(RIGHT(TEXT(AI92,"0.#"),1)=".",TRUE,FALSE)</formula>
    </cfRule>
  </conditionalFormatting>
  <conditionalFormatting sqref="AM92">
    <cfRule type="expression" dxfId="2381" priority="10339">
      <formula>IF(RIGHT(TEXT(AM92,"0.#"),1)=".",FALSE,TRUE)</formula>
    </cfRule>
    <cfRule type="expression" dxfId="2380" priority="10340">
      <formula>IF(RIGHT(TEXT(AM92,"0.#"),1)=".",TRUE,FALSE)</formula>
    </cfRule>
  </conditionalFormatting>
  <conditionalFormatting sqref="AQ93">
    <cfRule type="expression" dxfId="2379" priority="10331">
      <formula>IF(RIGHT(TEXT(AQ93,"0.#"),1)=".",FALSE,TRUE)</formula>
    </cfRule>
    <cfRule type="expression" dxfId="2378" priority="10332">
      <formula>IF(RIGHT(TEXT(AQ93,"0.#"),1)=".",TRUE,FALSE)</formula>
    </cfRule>
  </conditionalFormatting>
  <conditionalFormatting sqref="AE95 AQ95">
    <cfRule type="expression" dxfId="2377" priority="10329">
      <formula>IF(RIGHT(TEXT(AE95,"0.#"),1)=".",FALSE,TRUE)</formula>
    </cfRule>
    <cfRule type="expression" dxfId="2376" priority="10330">
      <formula>IF(RIGHT(TEXT(AE95,"0.#"),1)=".",TRUE,FALSE)</formula>
    </cfRule>
  </conditionalFormatting>
  <conditionalFormatting sqref="AI95">
    <cfRule type="expression" dxfId="2375" priority="10327">
      <formula>IF(RIGHT(TEXT(AI95,"0.#"),1)=".",FALSE,TRUE)</formula>
    </cfRule>
    <cfRule type="expression" dxfId="2374" priority="10328">
      <formula>IF(RIGHT(TEXT(AI95,"0.#"),1)=".",TRUE,FALSE)</formula>
    </cfRule>
  </conditionalFormatting>
  <conditionalFormatting sqref="AM95">
    <cfRule type="expression" dxfId="2373" priority="10325">
      <formula>IF(RIGHT(TEXT(AM95,"0.#"),1)=".",FALSE,TRUE)</formula>
    </cfRule>
    <cfRule type="expression" dxfId="2372" priority="10326">
      <formula>IF(RIGHT(TEXT(AM95,"0.#"),1)=".",TRUE,FALSE)</formula>
    </cfRule>
  </conditionalFormatting>
  <conditionalFormatting sqref="AQ96">
    <cfRule type="expression" dxfId="2371" priority="10317">
      <formula>IF(RIGHT(TEXT(AQ96,"0.#"),1)=".",FALSE,TRUE)</formula>
    </cfRule>
    <cfRule type="expression" dxfId="2370" priority="10318">
      <formula>IF(RIGHT(TEXT(AQ96,"0.#"),1)=".",TRUE,FALSE)</formula>
    </cfRule>
  </conditionalFormatting>
  <conditionalFormatting sqref="AE98 AQ98">
    <cfRule type="expression" dxfId="2369" priority="10315">
      <formula>IF(RIGHT(TEXT(AE98,"0.#"),1)=".",FALSE,TRUE)</formula>
    </cfRule>
    <cfRule type="expression" dxfId="2368" priority="10316">
      <formula>IF(RIGHT(TEXT(AE98,"0.#"),1)=".",TRUE,FALSE)</formula>
    </cfRule>
  </conditionalFormatting>
  <conditionalFormatting sqref="AI98">
    <cfRule type="expression" dxfId="2367" priority="10313">
      <formula>IF(RIGHT(TEXT(AI98,"0.#"),1)=".",FALSE,TRUE)</formula>
    </cfRule>
    <cfRule type="expression" dxfId="2366" priority="10314">
      <formula>IF(RIGHT(TEXT(AI98,"0.#"),1)=".",TRUE,FALSE)</formula>
    </cfRule>
  </conditionalFormatting>
  <conditionalFormatting sqref="AM98">
    <cfRule type="expression" dxfId="2365" priority="10311">
      <formula>IF(RIGHT(TEXT(AM98,"0.#"),1)=".",FALSE,TRUE)</formula>
    </cfRule>
    <cfRule type="expression" dxfId="2364" priority="10312">
      <formula>IF(RIGHT(TEXT(AM98,"0.#"),1)=".",TRUE,FALSE)</formula>
    </cfRule>
  </conditionalFormatting>
  <conditionalFormatting sqref="AQ99">
    <cfRule type="expression" dxfId="2363" priority="10303">
      <formula>IF(RIGHT(TEXT(AQ99,"0.#"),1)=".",FALSE,TRUE)</formula>
    </cfRule>
    <cfRule type="expression" dxfId="2362" priority="10304">
      <formula>IF(RIGHT(TEXT(AQ99,"0.#"),1)=".",TRUE,FALSE)</formula>
    </cfRule>
  </conditionalFormatting>
  <conditionalFormatting sqref="AE101 AQ101">
    <cfRule type="expression" dxfId="2361" priority="10301">
      <formula>IF(RIGHT(TEXT(AE101,"0.#"),1)=".",FALSE,TRUE)</formula>
    </cfRule>
    <cfRule type="expression" dxfId="2360" priority="10302">
      <formula>IF(RIGHT(TEXT(AE101,"0.#"),1)=".",TRUE,FALSE)</formula>
    </cfRule>
  </conditionalFormatting>
  <conditionalFormatting sqref="AI101">
    <cfRule type="expression" dxfId="2359" priority="10299">
      <formula>IF(RIGHT(TEXT(AI101,"0.#"),1)=".",FALSE,TRUE)</formula>
    </cfRule>
    <cfRule type="expression" dxfId="2358" priority="10300">
      <formula>IF(RIGHT(TEXT(AI101,"0.#"),1)=".",TRUE,FALSE)</formula>
    </cfRule>
  </conditionalFormatting>
  <conditionalFormatting sqref="AM101">
    <cfRule type="expression" dxfId="2357" priority="10297">
      <formula>IF(RIGHT(TEXT(AM101,"0.#"),1)=".",FALSE,TRUE)</formula>
    </cfRule>
    <cfRule type="expression" dxfId="2356" priority="10298">
      <formula>IF(RIGHT(TEXT(AM101,"0.#"),1)=".",TRUE,FALSE)</formula>
    </cfRule>
  </conditionalFormatting>
  <conditionalFormatting sqref="AQ102">
    <cfRule type="expression" dxfId="2355" priority="10289">
      <formula>IF(RIGHT(TEXT(AQ102,"0.#"),1)=".",FALSE,TRUE)</formula>
    </cfRule>
    <cfRule type="expression" dxfId="2354" priority="10290">
      <formula>IF(RIGHT(TEXT(AQ102,"0.#"),1)=".",TRUE,FALSE)</formula>
    </cfRule>
  </conditionalFormatting>
  <conditionalFormatting sqref="AE48">
    <cfRule type="expression" dxfId="2353" priority="10287">
      <formula>IF(RIGHT(TEXT(AE48,"0.#"),1)=".",FALSE,TRUE)</formula>
    </cfRule>
    <cfRule type="expression" dxfId="2352" priority="10288">
      <formula>IF(RIGHT(TEXT(AE48,"0.#"),1)=".",TRUE,FALSE)</formula>
    </cfRule>
  </conditionalFormatting>
  <conditionalFormatting sqref="AE49">
    <cfRule type="expression" dxfId="2351" priority="10285">
      <formula>IF(RIGHT(TEXT(AE49,"0.#"),1)=".",FALSE,TRUE)</formula>
    </cfRule>
    <cfRule type="expression" dxfId="2350" priority="10286">
      <formula>IF(RIGHT(TEXT(AE49,"0.#"),1)=".",TRUE,FALSE)</formula>
    </cfRule>
  </conditionalFormatting>
  <conditionalFormatting sqref="AE50">
    <cfRule type="expression" dxfId="2349" priority="10283">
      <formula>IF(RIGHT(TEXT(AE50,"0.#"),1)=".",FALSE,TRUE)</formula>
    </cfRule>
    <cfRule type="expression" dxfId="2348" priority="10284">
      <formula>IF(RIGHT(TEXT(AE50,"0.#"),1)=".",TRUE,FALSE)</formula>
    </cfRule>
  </conditionalFormatting>
  <conditionalFormatting sqref="AI50">
    <cfRule type="expression" dxfId="2347" priority="10281">
      <formula>IF(RIGHT(TEXT(AI50,"0.#"),1)=".",FALSE,TRUE)</formula>
    </cfRule>
    <cfRule type="expression" dxfId="2346" priority="10282">
      <formula>IF(RIGHT(TEXT(AI50,"0.#"),1)=".",TRUE,FALSE)</formula>
    </cfRule>
  </conditionalFormatting>
  <conditionalFormatting sqref="AI49">
    <cfRule type="expression" dxfId="2345" priority="10279">
      <formula>IF(RIGHT(TEXT(AI49,"0.#"),1)=".",FALSE,TRUE)</formula>
    </cfRule>
    <cfRule type="expression" dxfId="2344" priority="10280">
      <formula>IF(RIGHT(TEXT(AI49,"0.#"),1)=".",TRUE,FALSE)</formula>
    </cfRule>
  </conditionalFormatting>
  <conditionalFormatting sqref="AI48">
    <cfRule type="expression" dxfId="2343" priority="10277">
      <formula>IF(RIGHT(TEXT(AI48,"0.#"),1)=".",FALSE,TRUE)</formula>
    </cfRule>
    <cfRule type="expression" dxfId="2342" priority="10278">
      <formula>IF(RIGHT(TEXT(AI48,"0.#"),1)=".",TRUE,FALSE)</formula>
    </cfRule>
  </conditionalFormatting>
  <conditionalFormatting sqref="AM48">
    <cfRule type="expression" dxfId="2341" priority="10275">
      <formula>IF(RIGHT(TEXT(AM48,"0.#"),1)=".",FALSE,TRUE)</formula>
    </cfRule>
    <cfRule type="expression" dxfId="2340" priority="10276">
      <formula>IF(RIGHT(TEXT(AM48,"0.#"),1)=".",TRUE,FALSE)</formula>
    </cfRule>
  </conditionalFormatting>
  <conditionalFormatting sqref="AM49">
    <cfRule type="expression" dxfId="2339" priority="10273">
      <formula>IF(RIGHT(TEXT(AM49,"0.#"),1)=".",FALSE,TRUE)</formula>
    </cfRule>
    <cfRule type="expression" dxfId="2338" priority="10274">
      <formula>IF(RIGHT(TEXT(AM49,"0.#"),1)=".",TRUE,FALSE)</formula>
    </cfRule>
  </conditionalFormatting>
  <conditionalFormatting sqref="AM50">
    <cfRule type="expression" dxfId="2337" priority="10271">
      <formula>IF(RIGHT(TEXT(AM50,"0.#"),1)=".",FALSE,TRUE)</formula>
    </cfRule>
    <cfRule type="expression" dxfId="2336" priority="10272">
      <formula>IF(RIGHT(TEXT(AM50,"0.#"),1)=".",TRUE,FALSE)</formula>
    </cfRule>
  </conditionalFormatting>
  <conditionalFormatting sqref="AE115:AE116 AI115:AI116 AM115:AM116 AQ116 AU116">
    <cfRule type="expression" dxfId="2335" priority="10257">
      <formula>IF(RIGHT(TEXT(AE115,"0.#"),1)=".",FALSE,TRUE)</formula>
    </cfRule>
    <cfRule type="expression" dxfId="2334" priority="10258">
      <formula>IF(RIGHT(TEXT(AE115,"0.#"),1)=".",TRUE,FALSE)</formula>
    </cfRule>
  </conditionalFormatting>
  <conditionalFormatting sqref="AE414 AI414 AM414 AQ414 AU414">
    <cfRule type="expression" dxfId="2333" priority="10227">
      <formula>IF(RIGHT(TEXT(AE414,"0.#"),1)=".",FALSE,TRUE)</formula>
    </cfRule>
    <cfRule type="expression" dxfId="2332" priority="10228">
      <formula>IF(RIGHT(TEXT(AE414,"0.#"),1)=".",TRUE,FALSE)</formula>
    </cfRule>
  </conditionalFormatting>
  <conditionalFormatting sqref="AE415 AI415 AM415 AQ415 AU415">
    <cfRule type="expression" dxfId="2331" priority="10225">
      <formula>IF(RIGHT(TEXT(AE415,"0.#"),1)=".",FALSE,TRUE)</formula>
    </cfRule>
    <cfRule type="expression" dxfId="2330" priority="10226">
      <formula>IF(RIGHT(TEXT(AE415,"0.#"),1)=".",TRUE,FALSE)</formula>
    </cfRule>
  </conditionalFormatting>
  <conditionalFormatting sqref="AE416 AI416 AM416 AQ416 AU416">
    <cfRule type="expression" dxfId="2329" priority="10223">
      <formula>IF(RIGHT(TEXT(AE416,"0.#"),1)=".",FALSE,TRUE)</formula>
    </cfRule>
    <cfRule type="expression" dxfId="2328" priority="10224">
      <formula>IF(RIGHT(TEXT(AE416,"0.#"),1)=".",TRUE,FALSE)</formula>
    </cfRule>
  </conditionalFormatting>
  <conditionalFormatting sqref="AL817:AO845">
    <cfRule type="expression" dxfId="2327" priority="3827">
      <formula>IF(AND(AL817&gt;=0, RIGHT(TEXT(AL817,"0.#"),1)&lt;&gt;"."),TRUE,FALSE)</formula>
    </cfRule>
    <cfRule type="expression" dxfId="2326" priority="3828">
      <formula>IF(AND(AL817&gt;=0, RIGHT(TEXT(AL817,"0.#"),1)="."),TRUE,FALSE)</formula>
    </cfRule>
    <cfRule type="expression" dxfId="2325" priority="3829">
      <formula>IF(AND(AL817&lt;0, RIGHT(TEXT(AL817,"0.#"),1)&lt;&gt;"."),TRUE,FALSE)</formula>
    </cfRule>
    <cfRule type="expression" dxfId="2324" priority="3830">
      <formula>IF(AND(AL817&lt;0, RIGHT(TEXT(AL817,"0.#"),1)="."),TRUE,FALSE)</formula>
    </cfRule>
  </conditionalFormatting>
  <conditionalFormatting sqref="AQ28:AQ30">
    <cfRule type="expression" dxfId="2323" priority="1857">
      <formula>IF(RIGHT(TEXT(AQ28,"0.#"),1)=".",FALSE,TRUE)</formula>
    </cfRule>
    <cfRule type="expression" dxfId="2322" priority="1858">
      <formula>IF(RIGHT(TEXT(AQ28,"0.#"),1)=".",TRUE,FALSE)</formula>
    </cfRule>
  </conditionalFormatting>
  <conditionalFormatting sqref="AU28:AU30">
    <cfRule type="expression" dxfId="2321" priority="1855">
      <formula>IF(RIGHT(TEXT(AU28,"0.#"),1)=".",FALSE,TRUE)</formula>
    </cfRule>
    <cfRule type="expression" dxfId="2320" priority="1856">
      <formula>IF(RIGHT(TEXT(AU28,"0.#"),1)=".",TRUE,FALSE)</formula>
    </cfRule>
  </conditionalFormatting>
  <conditionalFormatting sqref="AQ33:AQ35">
    <cfRule type="expression" dxfId="2319" priority="1853">
      <formula>IF(RIGHT(TEXT(AQ33,"0.#"),1)=".",FALSE,TRUE)</formula>
    </cfRule>
    <cfRule type="expression" dxfId="2318" priority="1854">
      <formula>IF(RIGHT(TEXT(AQ33,"0.#"),1)=".",TRUE,FALSE)</formula>
    </cfRule>
  </conditionalFormatting>
  <conditionalFormatting sqref="AU33:AU35">
    <cfRule type="expression" dxfId="2317" priority="1851">
      <formula>IF(RIGHT(TEXT(AU33,"0.#"),1)=".",FALSE,TRUE)</formula>
    </cfRule>
    <cfRule type="expression" dxfId="2316" priority="1852">
      <formula>IF(RIGHT(TEXT(AU33,"0.#"),1)=".",TRUE,FALSE)</formula>
    </cfRule>
  </conditionalFormatting>
  <conditionalFormatting sqref="AQ38:AQ40">
    <cfRule type="expression" dxfId="2315" priority="1849">
      <formula>IF(RIGHT(TEXT(AQ38,"0.#"),1)=".",FALSE,TRUE)</formula>
    </cfRule>
    <cfRule type="expression" dxfId="2314" priority="1850">
      <formula>IF(RIGHT(TEXT(AQ38,"0.#"),1)=".",TRUE,FALSE)</formula>
    </cfRule>
  </conditionalFormatting>
  <conditionalFormatting sqref="AU38:AU40">
    <cfRule type="expression" dxfId="2313" priority="1847">
      <formula>IF(RIGHT(TEXT(AU38,"0.#"),1)=".",FALSE,TRUE)</formula>
    </cfRule>
    <cfRule type="expression" dxfId="2312" priority="1848">
      <formula>IF(RIGHT(TEXT(AU38,"0.#"),1)=".",TRUE,FALSE)</formula>
    </cfRule>
  </conditionalFormatting>
  <conditionalFormatting sqref="AQ43:AQ45">
    <cfRule type="expression" dxfId="2311" priority="1845">
      <formula>IF(RIGHT(TEXT(AQ43,"0.#"),1)=".",FALSE,TRUE)</formula>
    </cfRule>
    <cfRule type="expression" dxfId="2310" priority="1846">
      <formula>IF(RIGHT(TEXT(AQ43,"0.#"),1)=".",TRUE,FALSE)</formula>
    </cfRule>
  </conditionalFormatting>
  <conditionalFormatting sqref="AU43:AU45">
    <cfRule type="expression" dxfId="2309" priority="1843">
      <formula>IF(RIGHT(TEXT(AU43,"0.#"),1)=".",FALSE,TRUE)</formula>
    </cfRule>
    <cfRule type="expression" dxfId="2308" priority="1844">
      <formula>IF(RIGHT(TEXT(AU43,"0.#"),1)=".",TRUE,FALSE)</formula>
    </cfRule>
  </conditionalFormatting>
  <conditionalFormatting sqref="AQ48:AQ50">
    <cfRule type="expression" dxfId="2307" priority="1841">
      <formula>IF(RIGHT(TEXT(AQ48,"0.#"),1)=".",FALSE,TRUE)</formula>
    </cfRule>
    <cfRule type="expression" dxfId="2306" priority="1842">
      <formula>IF(RIGHT(TEXT(AQ48,"0.#"),1)=".",TRUE,FALSE)</formula>
    </cfRule>
  </conditionalFormatting>
  <conditionalFormatting sqref="AU48:AU50">
    <cfRule type="expression" dxfId="2305" priority="1839">
      <formula>IF(RIGHT(TEXT(AU48,"0.#"),1)=".",FALSE,TRUE)</formula>
    </cfRule>
    <cfRule type="expression" dxfId="2304" priority="1840">
      <formula>IF(RIGHT(TEXT(AU48,"0.#"),1)=".",TRUE,FALSE)</formula>
    </cfRule>
  </conditionalFormatting>
  <conditionalFormatting sqref="AQ60:AQ62">
    <cfRule type="expression" dxfId="2303" priority="1837">
      <formula>IF(RIGHT(TEXT(AQ60,"0.#"),1)=".",FALSE,TRUE)</formula>
    </cfRule>
    <cfRule type="expression" dxfId="2302" priority="1838">
      <formula>IF(RIGHT(TEXT(AQ60,"0.#"),1)=".",TRUE,FALSE)</formula>
    </cfRule>
  </conditionalFormatting>
  <conditionalFormatting sqref="AU60:AU62">
    <cfRule type="expression" dxfId="2301" priority="1835">
      <formula>IF(RIGHT(TEXT(AU60,"0.#"),1)=".",FALSE,TRUE)</formula>
    </cfRule>
    <cfRule type="expression" dxfId="2300" priority="1836">
      <formula>IF(RIGHT(TEXT(AU60,"0.#"),1)=".",TRUE,FALSE)</formula>
    </cfRule>
  </conditionalFormatting>
  <conditionalFormatting sqref="AQ65:AQ67">
    <cfRule type="expression" dxfId="2299" priority="1833">
      <formula>IF(RIGHT(TEXT(AQ65,"0.#"),1)=".",FALSE,TRUE)</formula>
    </cfRule>
    <cfRule type="expression" dxfId="2298" priority="1834">
      <formula>IF(RIGHT(TEXT(AQ65,"0.#"),1)=".",TRUE,FALSE)</formula>
    </cfRule>
  </conditionalFormatting>
  <conditionalFormatting sqref="AU65:AU67">
    <cfRule type="expression" dxfId="2297" priority="1831">
      <formula>IF(RIGHT(TEXT(AU65,"0.#"),1)=".",FALSE,TRUE)</formula>
    </cfRule>
    <cfRule type="expression" dxfId="2296" priority="1832">
      <formula>IF(RIGHT(TEXT(AU65,"0.#"),1)=".",TRUE,FALSE)</formula>
    </cfRule>
  </conditionalFormatting>
  <conditionalFormatting sqref="AQ70:AQ72">
    <cfRule type="expression" dxfId="2295" priority="1829">
      <formula>IF(RIGHT(TEXT(AQ70,"0.#"),1)=".",FALSE,TRUE)</formula>
    </cfRule>
    <cfRule type="expression" dxfId="2294" priority="1830">
      <formula>IF(RIGHT(TEXT(AQ70,"0.#"),1)=".",TRUE,FALSE)</formula>
    </cfRule>
  </conditionalFormatting>
  <conditionalFormatting sqref="AU70:AU72">
    <cfRule type="expression" dxfId="2293" priority="1827">
      <formula>IF(RIGHT(TEXT(AU70,"0.#"),1)=".",FALSE,TRUE)</formula>
    </cfRule>
    <cfRule type="expression" dxfId="2292" priority="1828">
      <formula>IF(RIGHT(TEXT(AU70,"0.#"),1)=".",TRUE,FALSE)</formula>
    </cfRule>
  </conditionalFormatting>
  <conditionalFormatting sqref="AQ77">
    <cfRule type="expression" dxfId="2291" priority="1825">
      <formula>IF(RIGHT(TEXT(AQ77,"0.#"),1)=".",FALSE,TRUE)</formula>
    </cfRule>
    <cfRule type="expression" dxfId="2290" priority="1826">
      <formula>IF(RIGHT(TEXT(AQ77,"0.#"),1)=".",TRUE,FALSE)</formula>
    </cfRule>
  </conditionalFormatting>
  <conditionalFormatting sqref="AQ78">
    <cfRule type="expression" dxfId="2289" priority="1823">
      <formula>IF(RIGHT(TEXT(AQ78,"0.#"),1)=".",FALSE,TRUE)</formula>
    </cfRule>
    <cfRule type="expression" dxfId="2288" priority="1824">
      <formula>IF(RIGHT(TEXT(AQ78,"0.#"),1)=".",TRUE,FALSE)</formula>
    </cfRule>
  </conditionalFormatting>
  <conditionalFormatting sqref="AQ80">
    <cfRule type="expression" dxfId="2287" priority="1821">
      <formula>IF(RIGHT(TEXT(AQ80,"0.#"),1)=".",FALSE,TRUE)</formula>
    </cfRule>
    <cfRule type="expression" dxfId="2286" priority="1822">
      <formula>IF(RIGHT(TEXT(AQ80,"0.#"),1)=".",TRUE,FALSE)</formula>
    </cfRule>
  </conditionalFormatting>
  <conditionalFormatting sqref="AQ81">
    <cfRule type="expression" dxfId="2285" priority="1819">
      <formula>IF(RIGHT(TEXT(AQ81,"0.#"),1)=".",FALSE,TRUE)</formula>
    </cfRule>
    <cfRule type="expression" dxfId="2284" priority="1820">
      <formula>IF(RIGHT(TEXT(AQ81,"0.#"),1)=".",TRUE,FALSE)</formula>
    </cfRule>
  </conditionalFormatting>
  <conditionalFormatting sqref="AQ83">
    <cfRule type="expression" dxfId="2283" priority="1817">
      <formula>IF(RIGHT(TEXT(AQ83,"0.#"),1)=".",FALSE,TRUE)</formula>
    </cfRule>
    <cfRule type="expression" dxfId="2282" priority="1818">
      <formula>IF(RIGHT(TEXT(AQ83,"0.#"),1)=".",TRUE,FALSE)</formula>
    </cfRule>
  </conditionalFormatting>
  <conditionalFormatting sqref="AQ84">
    <cfRule type="expression" dxfId="2281" priority="1815">
      <formula>IF(RIGHT(TEXT(AQ84,"0.#"),1)=".",FALSE,TRUE)</formula>
    </cfRule>
    <cfRule type="expression" dxfId="2280" priority="1816">
      <formula>IF(RIGHT(TEXT(AQ84,"0.#"),1)=".",TRUE,FALSE)</formula>
    </cfRule>
  </conditionalFormatting>
  <conditionalFormatting sqref="AQ86">
    <cfRule type="expression" dxfId="2279" priority="1813">
      <formula>IF(RIGHT(TEXT(AQ86,"0.#"),1)=".",FALSE,TRUE)</formula>
    </cfRule>
    <cfRule type="expression" dxfId="2278" priority="1814">
      <formula>IF(RIGHT(TEXT(AQ86,"0.#"),1)=".",TRUE,FALSE)</formula>
    </cfRule>
  </conditionalFormatting>
  <conditionalFormatting sqref="AQ87">
    <cfRule type="expression" dxfId="2277" priority="1811">
      <formula>IF(RIGHT(TEXT(AQ87,"0.#"),1)=".",FALSE,TRUE)</formula>
    </cfRule>
    <cfRule type="expression" dxfId="2276" priority="1812">
      <formula>IF(RIGHT(TEXT(AQ87,"0.#"),1)=".",TRUE,FALSE)</formula>
    </cfRule>
  </conditionalFormatting>
  <conditionalFormatting sqref="AE419">
    <cfRule type="expression" dxfId="2275" priority="1641">
      <formula>IF(RIGHT(TEXT(AE419,"0.#"),1)=".",FALSE,TRUE)</formula>
    </cfRule>
    <cfRule type="expression" dxfId="2274" priority="1642">
      <formula>IF(RIGHT(TEXT(AE419,"0.#"),1)=".",TRUE,FALSE)</formula>
    </cfRule>
  </conditionalFormatting>
  <conditionalFormatting sqref="AM421">
    <cfRule type="expression" dxfId="2273" priority="1631">
      <formula>IF(RIGHT(TEXT(AM421,"0.#"),1)=".",FALSE,TRUE)</formula>
    </cfRule>
    <cfRule type="expression" dxfId="2272" priority="1632">
      <formula>IF(RIGHT(TEXT(AM421,"0.#"),1)=".",TRUE,FALSE)</formula>
    </cfRule>
  </conditionalFormatting>
  <conditionalFormatting sqref="AE420">
    <cfRule type="expression" dxfId="2271" priority="1639">
      <formula>IF(RIGHT(TEXT(AE420,"0.#"),1)=".",FALSE,TRUE)</formula>
    </cfRule>
    <cfRule type="expression" dxfId="2270" priority="1640">
      <formula>IF(RIGHT(TEXT(AE420,"0.#"),1)=".",TRUE,FALSE)</formula>
    </cfRule>
  </conditionalFormatting>
  <conditionalFormatting sqref="AE421">
    <cfRule type="expression" dxfId="2269" priority="1637">
      <formula>IF(RIGHT(TEXT(AE421,"0.#"),1)=".",FALSE,TRUE)</formula>
    </cfRule>
    <cfRule type="expression" dxfId="2268" priority="1638">
      <formula>IF(RIGHT(TEXT(AE421,"0.#"),1)=".",TRUE,FALSE)</formula>
    </cfRule>
  </conditionalFormatting>
  <conditionalFormatting sqref="AM419">
    <cfRule type="expression" dxfId="2267" priority="1635">
      <formula>IF(RIGHT(TEXT(AM419,"0.#"),1)=".",FALSE,TRUE)</formula>
    </cfRule>
    <cfRule type="expression" dxfId="2266" priority="1636">
      <formula>IF(RIGHT(TEXT(AM419,"0.#"),1)=".",TRUE,FALSE)</formula>
    </cfRule>
  </conditionalFormatting>
  <conditionalFormatting sqref="AM420">
    <cfRule type="expression" dxfId="2265" priority="1633">
      <formula>IF(RIGHT(TEXT(AM420,"0.#"),1)=".",FALSE,TRUE)</formula>
    </cfRule>
    <cfRule type="expression" dxfId="2264" priority="1634">
      <formula>IF(RIGHT(TEXT(AM420,"0.#"),1)=".",TRUE,FALSE)</formula>
    </cfRule>
  </conditionalFormatting>
  <conditionalFormatting sqref="AU419">
    <cfRule type="expression" dxfId="2263" priority="1629">
      <formula>IF(RIGHT(TEXT(AU419,"0.#"),1)=".",FALSE,TRUE)</formula>
    </cfRule>
    <cfRule type="expression" dxfId="2262" priority="1630">
      <formula>IF(RIGHT(TEXT(AU419,"0.#"),1)=".",TRUE,FALSE)</formula>
    </cfRule>
  </conditionalFormatting>
  <conditionalFormatting sqref="AU420">
    <cfRule type="expression" dxfId="2261" priority="1627">
      <formula>IF(RIGHT(TEXT(AU420,"0.#"),1)=".",FALSE,TRUE)</formula>
    </cfRule>
    <cfRule type="expression" dxfId="2260" priority="1628">
      <formula>IF(RIGHT(TEXT(AU420,"0.#"),1)=".",TRUE,FALSE)</formula>
    </cfRule>
  </conditionalFormatting>
  <conditionalFormatting sqref="AU421">
    <cfRule type="expression" dxfId="2259" priority="1625">
      <formula>IF(RIGHT(TEXT(AU421,"0.#"),1)=".",FALSE,TRUE)</formula>
    </cfRule>
    <cfRule type="expression" dxfId="2258" priority="1626">
      <formula>IF(RIGHT(TEXT(AU421,"0.#"),1)=".",TRUE,FALSE)</formula>
    </cfRule>
  </conditionalFormatting>
  <conditionalFormatting sqref="AI421">
    <cfRule type="expression" dxfId="2257" priority="1619">
      <formula>IF(RIGHT(TEXT(AI421,"0.#"),1)=".",FALSE,TRUE)</formula>
    </cfRule>
    <cfRule type="expression" dxfId="2256" priority="1620">
      <formula>IF(RIGHT(TEXT(AI421,"0.#"),1)=".",TRUE,FALSE)</formula>
    </cfRule>
  </conditionalFormatting>
  <conditionalFormatting sqref="AI419">
    <cfRule type="expression" dxfId="2255" priority="1623">
      <formula>IF(RIGHT(TEXT(AI419,"0.#"),1)=".",FALSE,TRUE)</formula>
    </cfRule>
    <cfRule type="expression" dxfId="2254" priority="1624">
      <formula>IF(RIGHT(TEXT(AI419,"0.#"),1)=".",TRUE,FALSE)</formula>
    </cfRule>
  </conditionalFormatting>
  <conditionalFormatting sqref="AI420">
    <cfRule type="expression" dxfId="2253" priority="1621">
      <formula>IF(RIGHT(TEXT(AI420,"0.#"),1)=".",FALSE,TRUE)</formula>
    </cfRule>
    <cfRule type="expression" dxfId="2252" priority="1622">
      <formula>IF(RIGHT(TEXT(AI420,"0.#"),1)=".",TRUE,FALSE)</formula>
    </cfRule>
  </conditionalFormatting>
  <conditionalFormatting sqref="AQ420">
    <cfRule type="expression" dxfId="2251" priority="1617">
      <formula>IF(RIGHT(TEXT(AQ420,"0.#"),1)=".",FALSE,TRUE)</formula>
    </cfRule>
    <cfRule type="expression" dxfId="2250" priority="1618">
      <formula>IF(RIGHT(TEXT(AQ420,"0.#"),1)=".",TRUE,FALSE)</formula>
    </cfRule>
  </conditionalFormatting>
  <conditionalFormatting sqref="AQ421">
    <cfRule type="expression" dxfId="2249" priority="1615">
      <formula>IF(RIGHT(TEXT(AQ421,"0.#"),1)=".",FALSE,TRUE)</formula>
    </cfRule>
    <cfRule type="expression" dxfId="2248" priority="1616">
      <formula>IF(RIGHT(TEXT(AQ421,"0.#"),1)=".",TRUE,FALSE)</formula>
    </cfRule>
  </conditionalFormatting>
  <conditionalFormatting sqref="AQ419">
    <cfRule type="expression" dxfId="2247" priority="1613">
      <formula>IF(RIGHT(TEXT(AQ419,"0.#"),1)=".",FALSE,TRUE)</formula>
    </cfRule>
    <cfRule type="expression" dxfId="2246" priority="1614">
      <formula>IF(RIGHT(TEXT(AQ419,"0.#"),1)=".",TRUE,FALSE)</formula>
    </cfRule>
  </conditionalFormatting>
  <conditionalFormatting sqref="AE424">
    <cfRule type="expression" dxfId="2245" priority="1611">
      <formula>IF(RIGHT(TEXT(AE424,"0.#"),1)=".",FALSE,TRUE)</formula>
    </cfRule>
    <cfRule type="expression" dxfId="2244" priority="1612">
      <formula>IF(RIGHT(TEXT(AE424,"0.#"),1)=".",TRUE,FALSE)</formula>
    </cfRule>
  </conditionalFormatting>
  <conditionalFormatting sqref="AM426">
    <cfRule type="expression" dxfId="2243" priority="1601">
      <formula>IF(RIGHT(TEXT(AM426,"0.#"),1)=".",FALSE,TRUE)</formula>
    </cfRule>
    <cfRule type="expression" dxfId="2242" priority="1602">
      <formula>IF(RIGHT(TEXT(AM426,"0.#"),1)=".",TRUE,FALSE)</formula>
    </cfRule>
  </conditionalFormatting>
  <conditionalFormatting sqref="AE425">
    <cfRule type="expression" dxfId="2241" priority="1609">
      <formula>IF(RIGHT(TEXT(AE425,"0.#"),1)=".",FALSE,TRUE)</formula>
    </cfRule>
    <cfRule type="expression" dxfId="2240" priority="1610">
      <formula>IF(RIGHT(TEXT(AE425,"0.#"),1)=".",TRUE,FALSE)</formula>
    </cfRule>
  </conditionalFormatting>
  <conditionalFormatting sqref="AE426">
    <cfRule type="expression" dxfId="2239" priority="1607">
      <formula>IF(RIGHT(TEXT(AE426,"0.#"),1)=".",FALSE,TRUE)</formula>
    </cfRule>
    <cfRule type="expression" dxfId="2238" priority="1608">
      <formula>IF(RIGHT(TEXT(AE426,"0.#"),1)=".",TRUE,FALSE)</formula>
    </cfRule>
  </conditionalFormatting>
  <conditionalFormatting sqref="AM424">
    <cfRule type="expression" dxfId="2237" priority="1605">
      <formula>IF(RIGHT(TEXT(AM424,"0.#"),1)=".",FALSE,TRUE)</formula>
    </cfRule>
    <cfRule type="expression" dxfId="2236" priority="1606">
      <formula>IF(RIGHT(TEXT(AM424,"0.#"),1)=".",TRUE,FALSE)</formula>
    </cfRule>
  </conditionalFormatting>
  <conditionalFormatting sqref="AM425">
    <cfRule type="expression" dxfId="2235" priority="1603">
      <formula>IF(RIGHT(TEXT(AM425,"0.#"),1)=".",FALSE,TRUE)</formula>
    </cfRule>
    <cfRule type="expression" dxfId="2234" priority="1604">
      <formula>IF(RIGHT(TEXT(AM425,"0.#"),1)=".",TRUE,FALSE)</formula>
    </cfRule>
  </conditionalFormatting>
  <conditionalFormatting sqref="AU424">
    <cfRule type="expression" dxfId="2233" priority="1599">
      <formula>IF(RIGHT(TEXT(AU424,"0.#"),1)=".",FALSE,TRUE)</formula>
    </cfRule>
    <cfRule type="expression" dxfId="2232" priority="1600">
      <formula>IF(RIGHT(TEXT(AU424,"0.#"),1)=".",TRUE,FALSE)</formula>
    </cfRule>
  </conditionalFormatting>
  <conditionalFormatting sqref="AU425">
    <cfRule type="expression" dxfId="2231" priority="1597">
      <formula>IF(RIGHT(TEXT(AU425,"0.#"),1)=".",FALSE,TRUE)</formula>
    </cfRule>
    <cfRule type="expression" dxfId="2230" priority="1598">
      <formula>IF(RIGHT(TEXT(AU425,"0.#"),1)=".",TRUE,FALSE)</formula>
    </cfRule>
  </conditionalFormatting>
  <conditionalFormatting sqref="AU426">
    <cfRule type="expression" dxfId="2229" priority="1595">
      <formula>IF(RIGHT(TEXT(AU426,"0.#"),1)=".",FALSE,TRUE)</formula>
    </cfRule>
    <cfRule type="expression" dxfId="2228" priority="1596">
      <formula>IF(RIGHT(TEXT(AU426,"0.#"),1)=".",TRUE,FALSE)</formula>
    </cfRule>
  </conditionalFormatting>
  <conditionalFormatting sqref="AI426">
    <cfRule type="expression" dxfId="2227" priority="1589">
      <formula>IF(RIGHT(TEXT(AI426,"0.#"),1)=".",FALSE,TRUE)</formula>
    </cfRule>
    <cfRule type="expression" dxfId="2226" priority="1590">
      <formula>IF(RIGHT(TEXT(AI426,"0.#"),1)=".",TRUE,FALSE)</formula>
    </cfRule>
  </conditionalFormatting>
  <conditionalFormatting sqref="AI424">
    <cfRule type="expression" dxfId="2225" priority="1593">
      <formula>IF(RIGHT(TEXT(AI424,"0.#"),1)=".",FALSE,TRUE)</formula>
    </cfRule>
    <cfRule type="expression" dxfId="2224" priority="1594">
      <formula>IF(RIGHT(TEXT(AI424,"0.#"),1)=".",TRUE,FALSE)</formula>
    </cfRule>
  </conditionalFormatting>
  <conditionalFormatting sqref="AI425">
    <cfRule type="expression" dxfId="2223" priority="1591">
      <formula>IF(RIGHT(TEXT(AI425,"0.#"),1)=".",FALSE,TRUE)</formula>
    </cfRule>
    <cfRule type="expression" dxfId="2222" priority="1592">
      <formula>IF(RIGHT(TEXT(AI425,"0.#"),1)=".",TRUE,FALSE)</formula>
    </cfRule>
  </conditionalFormatting>
  <conditionalFormatting sqref="AQ425">
    <cfRule type="expression" dxfId="2221" priority="1587">
      <formula>IF(RIGHT(TEXT(AQ425,"0.#"),1)=".",FALSE,TRUE)</formula>
    </cfRule>
    <cfRule type="expression" dxfId="2220" priority="1588">
      <formula>IF(RIGHT(TEXT(AQ425,"0.#"),1)=".",TRUE,FALSE)</formula>
    </cfRule>
  </conditionalFormatting>
  <conditionalFormatting sqref="AQ426">
    <cfRule type="expression" dxfId="2219" priority="1585">
      <formula>IF(RIGHT(TEXT(AQ426,"0.#"),1)=".",FALSE,TRUE)</formula>
    </cfRule>
    <cfRule type="expression" dxfId="2218" priority="1586">
      <formula>IF(RIGHT(TEXT(AQ426,"0.#"),1)=".",TRUE,FALSE)</formula>
    </cfRule>
  </conditionalFormatting>
  <conditionalFormatting sqref="AQ424">
    <cfRule type="expression" dxfId="2217" priority="1583">
      <formula>IF(RIGHT(TEXT(AQ424,"0.#"),1)=".",FALSE,TRUE)</formula>
    </cfRule>
    <cfRule type="expression" dxfId="2216" priority="1584">
      <formula>IF(RIGHT(TEXT(AQ424,"0.#"),1)=".",TRUE,FALSE)</formula>
    </cfRule>
  </conditionalFormatting>
  <conditionalFormatting sqref="AE429">
    <cfRule type="expression" dxfId="2215" priority="1581">
      <formula>IF(RIGHT(TEXT(AE429,"0.#"),1)=".",FALSE,TRUE)</formula>
    </cfRule>
    <cfRule type="expression" dxfId="2214" priority="1582">
      <formula>IF(RIGHT(TEXT(AE429,"0.#"),1)=".",TRUE,FALSE)</formula>
    </cfRule>
  </conditionalFormatting>
  <conditionalFormatting sqref="AM431">
    <cfRule type="expression" dxfId="2213" priority="1571">
      <formula>IF(RIGHT(TEXT(AM431,"0.#"),1)=".",FALSE,TRUE)</formula>
    </cfRule>
    <cfRule type="expression" dxfId="2212" priority="1572">
      <formula>IF(RIGHT(TEXT(AM431,"0.#"),1)=".",TRUE,FALSE)</formula>
    </cfRule>
  </conditionalFormatting>
  <conditionalFormatting sqref="AE430">
    <cfRule type="expression" dxfId="2211" priority="1579">
      <formula>IF(RIGHT(TEXT(AE430,"0.#"),1)=".",FALSE,TRUE)</formula>
    </cfRule>
    <cfRule type="expression" dxfId="2210" priority="1580">
      <formula>IF(RIGHT(TEXT(AE430,"0.#"),1)=".",TRUE,FALSE)</formula>
    </cfRule>
  </conditionalFormatting>
  <conditionalFormatting sqref="AE431">
    <cfRule type="expression" dxfId="2209" priority="1577">
      <formula>IF(RIGHT(TEXT(AE431,"0.#"),1)=".",FALSE,TRUE)</formula>
    </cfRule>
    <cfRule type="expression" dxfId="2208" priority="1578">
      <formula>IF(RIGHT(TEXT(AE431,"0.#"),1)=".",TRUE,FALSE)</formula>
    </cfRule>
  </conditionalFormatting>
  <conditionalFormatting sqref="AM429">
    <cfRule type="expression" dxfId="2207" priority="1575">
      <formula>IF(RIGHT(TEXT(AM429,"0.#"),1)=".",FALSE,TRUE)</formula>
    </cfRule>
    <cfRule type="expression" dxfId="2206" priority="1576">
      <formula>IF(RIGHT(TEXT(AM429,"0.#"),1)=".",TRUE,FALSE)</formula>
    </cfRule>
  </conditionalFormatting>
  <conditionalFormatting sqref="AM430">
    <cfRule type="expression" dxfId="2205" priority="1573">
      <formula>IF(RIGHT(TEXT(AM430,"0.#"),1)=".",FALSE,TRUE)</formula>
    </cfRule>
    <cfRule type="expression" dxfId="2204" priority="1574">
      <formula>IF(RIGHT(TEXT(AM430,"0.#"),1)=".",TRUE,FALSE)</formula>
    </cfRule>
  </conditionalFormatting>
  <conditionalFormatting sqref="AU429">
    <cfRule type="expression" dxfId="2203" priority="1569">
      <formula>IF(RIGHT(TEXT(AU429,"0.#"),1)=".",FALSE,TRUE)</formula>
    </cfRule>
    <cfRule type="expression" dxfId="2202" priority="1570">
      <formula>IF(RIGHT(TEXT(AU429,"0.#"),1)=".",TRUE,FALSE)</formula>
    </cfRule>
  </conditionalFormatting>
  <conditionalFormatting sqref="AU430">
    <cfRule type="expression" dxfId="2201" priority="1567">
      <formula>IF(RIGHT(TEXT(AU430,"0.#"),1)=".",FALSE,TRUE)</formula>
    </cfRule>
    <cfRule type="expression" dxfId="2200" priority="1568">
      <formula>IF(RIGHT(TEXT(AU430,"0.#"),1)=".",TRUE,FALSE)</formula>
    </cfRule>
  </conditionalFormatting>
  <conditionalFormatting sqref="AU431">
    <cfRule type="expression" dxfId="2199" priority="1565">
      <formula>IF(RIGHT(TEXT(AU431,"0.#"),1)=".",FALSE,TRUE)</formula>
    </cfRule>
    <cfRule type="expression" dxfId="2198" priority="1566">
      <formula>IF(RIGHT(TEXT(AU431,"0.#"),1)=".",TRUE,FALSE)</formula>
    </cfRule>
  </conditionalFormatting>
  <conditionalFormatting sqref="AI431">
    <cfRule type="expression" dxfId="2197" priority="1559">
      <formula>IF(RIGHT(TEXT(AI431,"0.#"),1)=".",FALSE,TRUE)</formula>
    </cfRule>
    <cfRule type="expression" dxfId="2196" priority="1560">
      <formula>IF(RIGHT(TEXT(AI431,"0.#"),1)=".",TRUE,FALSE)</formula>
    </cfRule>
  </conditionalFormatting>
  <conditionalFormatting sqref="AI429">
    <cfRule type="expression" dxfId="2195" priority="1563">
      <formula>IF(RIGHT(TEXT(AI429,"0.#"),1)=".",FALSE,TRUE)</formula>
    </cfRule>
    <cfRule type="expression" dxfId="2194" priority="1564">
      <formula>IF(RIGHT(TEXT(AI429,"0.#"),1)=".",TRUE,FALSE)</formula>
    </cfRule>
  </conditionalFormatting>
  <conditionalFormatting sqref="AI430">
    <cfRule type="expression" dxfId="2193" priority="1561">
      <formula>IF(RIGHT(TEXT(AI430,"0.#"),1)=".",FALSE,TRUE)</formula>
    </cfRule>
    <cfRule type="expression" dxfId="2192" priority="1562">
      <formula>IF(RIGHT(TEXT(AI430,"0.#"),1)=".",TRUE,FALSE)</formula>
    </cfRule>
  </conditionalFormatting>
  <conditionalFormatting sqref="AQ430">
    <cfRule type="expression" dxfId="2191" priority="1557">
      <formula>IF(RIGHT(TEXT(AQ430,"0.#"),1)=".",FALSE,TRUE)</formula>
    </cfRule>
    <cfRule type="expression" dxfId="2190" priority="1558">
      <formula>IF(RIGHT(TEXT(AQ430,"0.#"),1)=".",TRUE,FALSE)</formula>
    </cfRule>
  </conditionalFormatting>
  <conditionalFormatting sqref="AQ431">
    <cfRule type="expression" dxfId="2189" priority="1555">
      <formula>IF(RIGHT(TEXT(AQ431,"0.#"),1)=".",FALSE,TRUE)</formula>
    </cfRule>
    <cfRule type="expression" dxfId="2188" priority="1556">
      <formula>IF(RIGHT(TEXT(AQ431,"0.#"),1)=".",TRUE,FALSE)</formula>
    </cfRule>
  </conditionalFormatting>
  <conditionalFormatting sqref="AQ429">
    <cfRule type="expression" dxfId="2187" priority="1553">
      <formula>IF(RIGHT(TEXT(AQ429,"0.#"),1)=".",FALSE,TRUE)</formula>
    </cfRule>
    <cfRule type="expression" dxfId="2186" priority="1554">
      <formula>IF(RIGHT(TEXT(AQ429,"0.#"),1)=".",TRUE,FALSE)</formula>
    </cfRule>
  </conditionalFormatting>
  <conditionalFormatting sqref="AE434">
    <cfRule type="expression" dxfId="2185" priority="1551">
      <formula>IF(RIGHT(TEXT(AE434,"0.#"),1)=".",FALSE,TRUE)</formula>
    </cfRule>
    <cfRule type="expression" dxfId="2184" priority="1552">
      <formula>IF(RIGHT(TEXT(AE434,"0.#"),1)=".",TRUE,FALSE)</formula>
    </cfRule>
  </conditionalFormatting>
  <conditionalFormatting sqref="AM436">
    <cfRule type="expression" dxfId="2183" priority="1541">
      <formula>IF(RIGHT(TEXT(AM436,"0.#"),1)=".",FALSE,TRUE)</formula>
    </cfRule>
    <cfRule type="expression" dxfId="2182" priority="1542">
      <formula>IF(RIGHT(TEXT(AM436,"0.#"),1)=".",TRUE,FALSE)</formula>
    </cfRule>
  </conditionalFormatting>
  <conditionalFormatting sqref="AE435">
    <cfRule type="expression" dxfId="2181" priority="1549">
      <formula>IF(RIGHT(TEXT(AE435,"0.#"),1)=".",FALSE,TRUE)</formula>
    </cfRule>
    <cfRule type="expression" dxfId="2180" priority="1550">
      <formula>IF(RIGHT(TEXT(AE435,"0.#"),1)=".",TRUE,FALSE)</formula>
    </cfRule>
  </conditionalFormatting>
  <conditionalFormatting sqref="AE436">
    <cfRule type="expression" dxfId="2179" priority="1547">
      <formula>IF(RIGHT(TEXT(AE436,"0.#"),1)=".",FALSE,TRUE)</formula>
    </cfRule>
    <cfRule type="expression" dxfId="2178" priority="1548">
      <formula>IF(RIGHT(TEXT(AE436,"0.#"),1)=".",TRUE,FALSE)</formula>
    </cfRule>
  </conditionalFormatting>
  <conditionalFormatting sqref="AM434">
    <cfRule type="expression" dxfId="2177" priority="1545">
      <formula>IF(RIGHT(TEXT(AM434,"0.#"),1)=".",FALSE,TRUE)</formula>
    </cfRule>
    <cfRule type="expression" dxfId="2176" priority="1546">
      <formula>IF(RIGHT(TEXT(AM434,"0.#"),1)=".",TRUE,FALSE)</formula>
    </cfRule>
  </conditionalFormatting>
  <conditionalFormatting sqref="AM435">
    <cfRule type="expression" dxfId="2175" priority="1543">
      <formula>IF(RIGHT(TEXT(AM435,"0.#"),1)=".",FALSE,TRUE)</formula>
    </cfRule>
    <cfRule type="expression" dxfId="2174" priority="1544">
      <formula>IF(RIGHT(TEXT(AM435,"0.#"),1)=".",TRUE,FALSE)</formula>
    </cfRule>
  </conditionalFormatting>
  <conditionalFormatting sqref="AU434">
    <cfRule type="expression" dxfId="2173" priority="1539">
      <formula>IF(RIGHT(TEXT(AU434,"0.#"),1)=".",FALSE,TRUE)</formula>
    </cfRule>
    <cfRule type="expression" dxfId="2172" priority="1540">
      <formula>IF(RIGHT(TEXT(AU434,"0.#"),1)=".",TRUE,FALSE)</formula>
    </cfRule>
  </conditionalFormatting>
  <conditionalFormatting sqref="AU435">
    <cfRule type="expression" dxfId="2171" priority="1537">
      <formula>IF(RIGHT(TEXT(AU435,"0.#"),1)=".",FALSE,TRUE)</formula>
    </cfRule>
    <cfRule type="expression" dxfId="2170" priority="1538">
      <formula>IF(RIGHT(TEXT(AU435,"0.#"),1)=".",TRUE,FALSE)</formula>
    </cfRule>
  </conditionalFormatting>
  <conditionalFormatting sqref="AU436">
    <cfRule type="expression" dxfId="2169" priority="1535">
      <formula>IF(RIGHT(TEXT(AU436,"0.#"),1)=".",FALSE,TRUE)</formula>
    </cfRule>
    <cfRule type="expression" dxfId="2168" priority="1536">
      <formula>IF(RIGHT(TEXT(AU436,"0.#"),1)=".",TRUE,FALSE)</formula>
    </cfRule>
  </conditionalFormatting>
  <conditionalFormatting sqref="AI436">
    <cfRule type="expression" dxfId="2167" priority="1529">
      <formula>IF(RIGHT(TEXT(AI436,"0.#"),1)=".",FALSE,TRUE)</formula>
    </cfRule>
    <cfRule type="expression" dxfId="2166" priority="1530">
      <formula>IF(RIGHT(TEXT(AI436,"0.#"),1)=".",TRUE,FALSE)</formula>
    </cfRule>
  </conditionalFormatting>
  <conditionalFormatting sqref="AI434">
    <cfRule type="expression" dxfId="2165" priority="1533">
      <formula>IF(RIGHT(TEXT(AI434,"0.#"),1)=".",FALSE,TRUE)</formula>
    </cfRule>
    <cfRule type="expression" dxfId="2164" priority="1534">
      <formula>IF(RIGHT(TEXT(AI434,"0.#"),1)=".",TRUE,FALSE)</formula>
    </cfRule>
  </conditionalFormatting>
  <conditionalFormatting sqref="AI435">
    <cfRule type="expression" dxfId="2163" priority="1531">
      <formula>IF(RIGHT(TEXT(AI435,"0.#"),1)=".",FALSE,TRUE)</formula>
    </cfRule>
    <cfRule type="expression" dxfId="2162" priority="1532">
      <formula>IF(RIGHT(TEXT(AI435,"0.#"),1)=".",TRUE,FALSE)</formula>
    </cfRule>
  </conditionalFormatting>
  <conditionalFormatting sqref="AQ435">
    <cfRule type="expression" dxfId="2161" priority="1527">
      <formula>IF(RIGHT(TEXT(AQ435,"0.#"),1)=".",FALSE,TRUE)</formula>
    </cfRule>
    <cfRule type="expression" dxfId="2160" priority="1528">
      <formula>IF(RIGHT(TEXT(AQ435,"0.#"),1)=".",TRUE,FALSE)</formula>
    </cfRule>
  </conditionalFormatting>
  <conditionalFormatting sqref="AQ436">
    <cfRule type="expression" dxfId="2159" priority="1525">
      <formula>IF(RIGHT(TEXT(AQ436,"0.#"),1)=".",FALSE,TRUE)</formula>
    </cfRule>
    <cfRule type="expression" dxfId="2158" priority="1526">
      <formula>IF(RIGHT(TEXT(AQ436,"0.#"),1)=".",TRUE,FALSE)</formula>
    </cfRule>
  </conditionalFormatting>
  <conditionalFormatting sqref="AQ434">
    <cfRule type="expression" dxfId="2157" priority="1523">
      <formula>IF(RIGHT(TEXT(AQ434,"0.#"),1)=".",FALSE,TRUE)</formula>
    </cfRule>
    <cfRule type="expression" dxfId="2156" priority="1524">
      <formula>IF(RIGHT(TEXT(AQ434,"0.#"),1)=".",TRUE,FALSE)</formula>
    </cfRule>
  </conditionalFormatting>
  <conditionalFormatting sqref="AE439 AI439 AM439 AQ439 AU439">
    <cfRule type="expression" dxfId="2155" priority="1521">
      <formula>IF(RIGHT(TEXT(AE439,"0.#"),1)=".",FALSE,TRUE)</formula>
    </cfRule>
    <cfRule type="expression" dxfId="2154" priority="1522">
      <formula>IF(RIGHT(TEXT(AE439,"0.#"),1)=".",TRUE,FALSE)</formula>
    </cfRule>
  </conditionalFormatting>
  <conditionalFormatting sqref="AE440 AI440 AM440 AQ440 AU440">
    <cfRule type="expression" dxfId="2153" priority="1519">
      <formula>IF(RIGHT(TEXT(AE440,"0.#"),1)=".",FALSE,TRUE)</formula>
    </cfRule>
    <cfRule type="expression" dxfId="2152" priority="1520">
      <formula>IF(RIGHT(TEXT(AE440,"0.#"),1)=".",TRUE,FALSE)</formula>
    </cfRule>
  </conditionalFormatting>
  <conditionalFormatting sqref="AE441 AI441 AM441 AQ441 AU441">
    <cfRule type="expression" dxfId="2151" priority="1517">
      <formula>IF(RIGHT(TEXT(AE441,"0.#"),1)=".",FALSE,TRUE)</formula>
    </cfRule>
    <cfRule type="expression" dxfId="2150" priority="1518">
      <formula>IF(RIGHT(TEXT(AE441,"0.#"),1)=".",TRUE,FALSE)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59:AO878">
    <cfRule type="expression" dxfId="757" priority="55">
      <formula>IF(AND(AL859&gt;=0, RIGHT(TEXT(AL859,"0.#"),1)&lt;&gt;"."),TRUE,FALSE)</formula>
    </cfRule>
    <cfRule type="expression" dxfId="756" priority="56">
      <formula>IF(AND(AL859&gt;=0, RIGHT(TEXT(AL859,"0.#"),1)="."),TRUE,FALSE)</formula>
    </cfRule>
    <cfRule type="expression" dxfId="755" priority="57">
      <formula>IF(AND(AL859&lt;0, RIGHT(TEXT(AL859,"0.#"),1)&lt;&gt;"."),TRUE,FALSE)</formula>
    </cfRule>
    <cfRule type="expression" dxfId="754" priority="58">
      <formula>IF(AND(AL859&lt;0, RIGHT(TEXT(AL859,"0.#"),1)="."),TRUE,FALSE)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5:AO911">
    <cfRule type="expression" dxfId="751" priority="49">
      <formula>IF(AND(AL885&gt;=0, RIGHT(TEXT(AL885,"0.#"),1)&lt;&gt;"."),TRUE,FALSE)</formula>
    </cfRule>
    <cfRule type="expression" dxfId="750" priority="50">
      <formula>IF(AND(AL885&gt;=0, RIGHT(TEXT(AL885,"0.#"),1)="."),TRUE,FALSE)</formula>
    </cfRule>
    <cfRule type="expression" dxfId="749" priority="51">
      <formula>IF(AND(AL885&lt;0, RIGHT(TEXT(AL885,"0.#"),1)&lt;&gt;"."),TRUE,FALSE)</formula>
    </cfRule>
    <cfRule type="expression" dxfId="748" priority="52">
      <formula>IF(AND(AL885&lt;0, RIGHT(TEXT(AL885,"0.#"),1)="."),TRUE,FALSE)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6:AO944">
    <cfRule type="expression" dxfId="745" priority="43">
      <formula>IF(AND(AL916&gt;=0, RIGHT(TEXT(AL916,"0.#"),1)&lt;&gt;"."),TRUE,FALSE)</formula>
    </cfRule>
    <cfRule type="expression" dxfId="744" priority="44">
      <formula>IF(AND(AL916&gt;=0, RIGHT(TEXT(AL916,"0.#"),1)="."),TRUE,FALSE)</formula>
    </cfRule>
    <cfRule type="expression" dxfId="743" priority="45">
      <formula>IF(AND(AL916&lt;0, RIGHT(TEXT(AL916,"0.#"),1)&lt;&gt;"."),TRUE,FALSE)</formula>
    </cfRule>
    <cfRule type="expression" dxfId="742" priority="46">
      <formula>IF(AND(AL916&lt;0, RIGHT(TEXT(AL916,"0.#"),1)="."),TRUE,FALSE)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2:AO1010">
    <cfRule type="expression" dxfId="733" priority="31">
      <formula>IF(AND(AL982&gt;=0, RIGHT(TEXT(AL982,"0.#"),1)&lt;&gt;"."),TRUE,FALSE)</formula>
    </cfRule>
    <cfRule type="expression" dxfId="732" priority="32">
      <formula>IF(AND(AL982&gt;=0, RIGHT(TEXT(AL982,"0.#"),1)="."),TRUE,FALSE)</formula>
    </cfRule>
    <cfRule type="expression" dxfId="731" priority="33">
      <formula>IF(AND(AL982&lt;0, RIGHT(TEXT(AL982,"0.#"),1)&lt;&gt;"."),TRUE,FALSE)</formula>
    </cfRule>
    <cfRule type="expression" dxfId="730" priority="34">
      <formula>IF(AND(AL982&lt;0, RIGHT(TEXT(AL982,"0.#"),1)="."),TRUE,FALSE)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5:AO1043">
    <cfRule type="expression" dxfId="727" priority="25">
      <formula>IF(AND(AL1015&gt;=0, RIGHT(TEXT(AL1015,"0.#"),1)&lt;&gt;"."),TRUE,FALSE)</formula>
    </cfRule>
    <cfRule type="expression" dxfId="726" priority="26">
      <formula>IF(AND(AL1015&gt;=0, RIGHT(TEXT(AL1015,"0.#"),1)="."),TRUE,FALSE)</formula>
    </cfRule>
    <cfRule type="expression" dxfId="725" priority="27">
      <formula>IF(AND(AL1015&lt;0, RIGHT(TEXT(AL1015,"0.#"),1)&lt;&gt;"."),TRUE,FALSE)</formula>
    </cfRule>
    <cfRule type="expression" dxfId="724" priority="28">
      <formula>IF(AND(AL1015&lt;0, RIGHT(TEXT(AL1015,"0.#"),1)="."),TRUE,FALSE)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8:AO1076">
    <cfRule type="expression" dxfId="721" priority="19">
      <formula>IF(AND(AL1048&gt;=0, RIGHT(TEXT(AL1048,"0.#"),1)&lt;&gt;"."),TRUE,FALSE)</formula>
    </cfRule>
    <cfRule type="expression" dxfId="720" priority="20">
      <formula>IF(AND(AL1048&gt;=0, RIGHT(TEXT(AL1048,"0.#"),1)="."),TRUE,FALSE)</formula>
    </cfRule>
    <cfRule type="expression" dxfId="719" priority="21">
      <formula>IF(AND(AL1048&lt;0, RIGHT(TEXT(AL1048,"0.#"),1)&lt;&gt;"."),TRUE,FALSE)</formula>
    </cfRule>
    <cfRule type="expression" dxfId="718" priority="22">
      <formula>IF(AND(AL1048&lt;0, RIGHT(TEXT(AL1048,"0.#"),1)="."),TRUE,FALSE)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W14:AQ14">
    <cfRule type="expression" dxfId="715" priority="15">
      <formula>IF(RIGHT(TEXT(W14,"0.#"),1)=".",FALSE,TRUE)</formula>
    </cfRule>
    <cfRule type="expression" dxfId="714" priority="16">
      <formula>IF(RIGHT(TEXT(W14,"0.#"),1)=".",TRUE,FALSE)</formula>
    </cfRule>
  </conditionalFormatting>
  <conditionalFormatting sqref="P13:AJ13 P14:V14 P15:AQ17">
    <cfRule type="expression" dxfId="713" priority="13">
      <formula>IF(RIGHT(TEXT(P13,"0.#"),1)=".",FALSE,TRUE)</formula>
    </cfRule>
    <cfRule type="expression" dxfId="712" priority="14">
      <formula>IF(RIGHT(TEXT(P13,"0.#"),1)=".",TRUE,FALSE)</formula>
    </cfRule>
  </conditionalFormatting>
  <conditionalFormatting sqref="AQ24">
    <cfRule type="expression" dxfId="711" priority="7">
      <formula>IF(RIGHT(TEXT(AQ24,"0.#"),1)=".",FALSE,TRUE)</formula>
    </cfRule>
    <cfRule type="expression" dxfId="710" priority="8">
      <formula>IF(RIGHT(TEXT(AQ24,"0.#"),1)=".",TRUE,FALSE)</formula>
    </cfRule>
  </conditionalFormatting>
  <conditionalFormatting sqref="AU24">
    <cfRule type="expression" dxfId="709" priority="5">
      <formula>IF(RIGHT(TEXT(AU24,"0.#"),1)=".",FALSE,TRUE)</formula>
    </cfRule>
    <cfRule type="expression" dxfId="708" priority="6">
      <formula>IF(RIGHT(TEXT(AU24,"0.#"),1)=".",TRUE,FALSE)</formula>
    </cfRule>
  </conditionalFormatting>
  <conditionalFormatting sqref="AQ115">
    <cfRule type="expression" dxfId="707" priority="3">
      <formula>IF(RIGHT(TEXT(AQ115,"0.#"),1)=".",FALSE,TRUE)</formula>
    </cfRule>
    <cfRule type="expression" dxfId="706" priority="4">
      <formula>IF(RIGHT(TEXT(AQ115,"0.#"),1)=".",TRUE,FALSE)</formula>
    </cfRule>
  </conditionalFormatting>
  <conditionalFormatting sqref="AU115">
    <cfRule type="expression" dxfId="705" priority="1">
      <formula>IF(RIGHT(TEXT(AU115,"0.#"),1)=".",FALSE,TRUE)</formula>
    </cfRule>
    <cfRule type="expression" dxfId="704"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5" manualBreakCount="5">
    <brk id="110" max="49" man="1"/>
    <brk id="694" max="49" man="1"/>
    <brk id="718" max="49" man="1"/>
    <brk id="770"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809</xdr:row>
                    <xdr:rowOff>38100</xdr:rowOff>
                  </from>
                  <to>
                    <xdr:col>44</xdr:col>
                    <xdr:colOff>152400</xdr:colOff>
                    <xdr:row>809</xdr:row>
                    <xdr:rowOff>276225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104775</xdr:colOff>
                    <xdr:row>51</xdr:row>
                    <xdr:rowOff>19050</xdr:rowOff>
                  </from>
                  <to>
                    <xdr:col>48</xdr:col>
                    <xdr:colOff>57150</xdr:colOff>
                    <xdr:row>51</xdr:row>
                    <xdr:rowOff>285750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38100</xdr:rowOff>
                  </from>
                  <to>
                    <xdr:col>44</xdr:col>
                    <xdr:colOff>161925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6" sqref="Q16: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515</v>
      </c>
      <c r="R4" s="13" t="str">
        <f t="shared" si="3"/>
        <v>補助</v>
      </c>
      <c r="S4" s="13" t="str">
        <f t="shared" si="4"/>
        <v>委託・請負、補助</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496</v>
      </c>
      <c r="Y5" s="32" t="s">
        <v>83</v>
      </c>
      <c r="Z5" s="30"/>
      <c r="AA5" s="32" t="s">
        <v>84</v>
      </c>
      <c r="AB5" s="31"/>
      <c r="AC5" s="32" t="s">
        <v>311</v>
      </c>
      <c r="AD5" s="31"/>
      <c r="AE5" s="45" t="s">
        <v>309</v>
      </c>
      <c r="AF5" s="30"/>
      <c r="AG5" s="58" t="s">
        <v>421</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422</v>
      </c>
      <c r="AI6" s="55" t="s">
        <v>502</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c r="H10" s="13" t="str">
        <f t="shared" si="1"/>
        <v/>
      </c>
      <c r="I10" s="13" t="str">
        <f t="shared" si="5"/>
        <v>一般会計</v>
      </c>
      <c r="K10" s="14" t="s">
        <v>506</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515</v>
      </c>
      <c r="C20" s="13" t="str">
        <f t="shared" si="0"/>
        <v>クールジャパン</v>
      </c>
      <c r="D20" s="13" t="str">
        <f t="shared" si="8"/>
        <v>クールジャパン</v>
      </c>
      <c r="F20" s="18" t="s">
        <v>477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t="s">
        <v>515</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469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1" t="s">
        <v>66</v>
      </c>
      <c r="Q2" s="362"/>
      <c r="R2" s="362"/>
      <c r="S2" s="362"/>
      <c r="T2" s="362"/>
      <c r="U2" s="362"/>
      <c r="V2" s="362"/>
      <c r="W2" s="362"/>
      <c r="X2" s="363"/>
      <c r="Y2" s="893"/>
      <c r="Z2" s="724"/>
      <c r="AA2" s="725"/>
      <c r="AB2" s="897" t="s">
        <v>12</v>
      </c>
      <c r="AC2" s="898"/>
      <c r="AD2" s="899"/>
      <c r="AE2" s="637" t="s">
        <v>371</v>
      </c>
      <c r="AF2" s="637"/>
      <c r="AG2" s="637"/>
      <c r="AH2" s="637"/>
      <c r="AI2" s="637" t="s">
        <v>372</v>
      </c>
      <c r="AJ2" s="637"/>
      <c r="AK2" s="637"/>
      <c r="AL2" s="637"/>
      <c r="AM2" s="637" t="s">
        <v>373</v>
      </c>
      <c r="AN2" s="637"/>
      <c r="AO2" s="637"/>
      <c r="AP2" s="290"/>
      <c r="AQ2" s="146" t="s">
        <v>369</v>
      </c>
      <c r="AR2" s="149"/>
      <c r="AS2" s="149"/>
      <c r="AT2" s="150"/>
      <c r="AU2" s="825" t="s">
        <v>262</v>
      </c>
      <c r="AV2" s="825"/>
      <c r="AW2" s="825"/>
      <c r="AX2" s="826"/>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94"/>
      <c r="Z3" s="895"/>
      <c r="AA3" s="896"/>
      <c r="AB3" s="900"/>
      <c r="AC3" s="901"/>
      <c r="AD3" s="902"/>
      <c r="AE3" s="638"/>
      <c r="AF3" s="638"/>
      <c r="AG3" s="638"/>
      <c r="AH3" s="638"/>
      <c r="AI3" s="638"/>
      <c r="AJ3" s="638"/>
      <c r="AK3" s="638"/>
      <c r="AL3" s="638"/>
      <c r="AM3" s="638"/>
      <c r="AN3" s="638"/>
      <c r="AO3" s="638"/>
      <c r="AP3" s="293"/>
      <c r="AQ3" s="417"/>
      <c r="AR3" s="279"/>
      <c r="AS3" s="152" t="s">
        <v>370</v>
      </c>
      <c r="AT3" s="153"/>
      <c r="AU3" s="279"/>
      <c r="AV3" s="279"/>
      <c r="AW3" s="277" t="s">
        <v>313</v>
      </c>
      <c r="AX3" s="278"/>
    </row>
    <row r="4" spans="1:50" ht="22.5" customHeight="1" x14ac:dyDescent="0.15">
      <c r="A4" s="283"/>
      <c r="B4" s="281"/>
      <c r="C4" s="281"/>
      <c r="D4" s="281"/>
      <c r="E4" s="281"/>
      <c r="F4" s="282"/>
      <c r="G4" s="404"/>
      <c r="H4" s="519"/>
      <c r="I4" s="519"/>
      <c r="J4" s="519"/>
      <c r="K4" s="519"/>
      <c r="L4" s="519"/>
      <c r="M4" s="519"/>
      <c r="N4" s="519"/>
      <c r="O4" s="520"/>
      <c r="P4" s="111"/>
      <c r="Q4" s="631"/>
      <c r="R4" s="631"/>
      <c r="S4" s="631"/>
      <c r="T4" s="631"/>
      <c r="U4" s="631"/>
      <c r="V4" s="631"/>
      <c r="W4" s="631"/>
      <c r="X4" s="632"/>
      <c r="Y4" s="907" t="s">
        <v>14</v>
      </c>
      <c r="Z4" s="908"/>
      <c r="AA4" s="909"/>
      <c r="AB4" s="329"/>
      <c r="AC4" s="911"/>
      <c r="AD4" s="911"/>
      <c r="AE4" s="396"/>
      <c r="AF4" s="366"/>
      <c r="AG4" s="366"/>
      <c r="AH4" s="366"/>
      <c r="AI4" s="396"/>
      <c r="AJ4" s="366"/>
      <c r="AK4" s="366"/>
      <c r="AL4" s="366"/>
      <c r="AM4" s="396"/>
      <c r="AN4" s="366"/>
      <c r="AO4" s="366"/>
      <c r="AP4" s="366"/>
      <c r="AQ4" s="275"/>
      <c r="AR4" s="208"/>
      <c r="AS4" s="208"/>
      <c r="AT4" s="276"/>
      <c r="AU4" s="366"/>
      <c r="AV4" s="366"/>
      <c r="AW4" s="366"/>
      <c r="AX4" s="367"/>
    </row>
    <row r="5" spans="1:50" ht="22.5" customHeight="1" x14ac:dyDescent="0.15">
      <c r="A5" s="284"/>
      <c r="B5" s="285"/>
      <c r="C5" s="285"/>
      <c r="D5" s="285"/>
      <c r="E5" s="285"/>
      <c r="F5" s="286"/>
      <c r="G5" s="521"/>
      <c r="H5" s="522"/>
      <c r="I5" s="522"/>
      <c r="J5" s="522"/>
      <c r="K5" s="522"/>
      <c r="L5" s="522"/>
      <c r="M5" s="522"/>
      <c r="N5" s="522"/>
      <c r="O5" s="523"/>
      <c r="P5" s="633"/>
      <c r="Q5" s="633"/>
      <c r="R5" s="633"/>
      <c r="S5" s="633"/>
      <c r="T5" s="633"/>
      <c r="U5" s="633"/>
      <c r="V5" s="633"/>
      <c r="W5" s="633"/>
      <c r="X5" s="634"/>
      <c r="Y5" s="266" t="s">
        <v>61</v>
      </c>
      <c r="Z5" s="904"/>
      <c r="AA5" s="905"/>
      <c r="AB5" s="374"/>
      <c r="AC5" s="910"/>
      <c r="AD5" s="910"/>
      <c r="AE5" s="396"/>
      <c r="AF5" s="366"/>
      <c r="AG5" s="366"/>
      <c r="AH5" s="366"/>
      <c r="AI5" s="396"/>
      <c r="AJ5" s="366"/>
      <c r="AK5" s="366"/>
      <c r="AL5" s="366"/>
      <c r="AM5" s="396"/>
      <c r="AN5" s="366"/>
      <c r="AO5" s="366"/>
      <c r="AP5" s="366"/>
      <c r="AQ5" s="275"/>
      <c r="AR5" s="208"/>
      <c r="AS5" s="208"/>
      <c r="AT5" s="276"/>
      <c r="AU5" s="366"/>
      <c r="AV5" s="366"/>
      <c r="AW5" s="366"/>
      <c r="AX5" s="367"/>
    </row>
    <row r="6" spans="1:50" ht="22.5" customHeight="1" x14ac:dyDescent="0.15">
      <c r="A6" s="287"/>
      <c r="B6" s="288"/>
      <c r="C6" s="288"/>
      <c r="D6" s="288"/>
      <c r="E6" s="288"/>
      <c r="F6" s="289"/>
      <c r="G6" s="524"/>
      <c r="H6" s="525"/>
      <c r="I6" s="525"/>
      <c r="J6" s="525"/>
      <c r="K6" s="525"/>
      <c r="L6" s="525"/>
      <c r="M6" s="525"/>
      <c r="N6" s="525"/>
      <c r="O6" s="526"/>
      <c r="P6" s="635"/>
      <c r="Q6" s="635"/>
      <c r="R6" s="635"/>
      <c r="S6" s="635"/>
      <c r="T6" s="635"/>
      <c r="U6" s="635"/>
      <c r="V6" s="635"/>
      <c r="W6" s="635"/>
      <c r="X6" s="636"/>
      <c r="Y6" s="903" t="s">
        <v>15</v>
      </c>
      <c r="Z6" s="904"/>
      <c r="AA6" s="905"/>
      <c r="AB6" s="384" t="s">
        <v>315</v>
      </c>
      <c r="AC6" s="906"/>
      <c r="AD6" s="906"/>
      <c r="AE6" s="396"/>
      <c r="AF6" s="366"/>
      <c r="AG6" s="366"/>
      <c r="AH6" s="366"/>
      <c r="AI6" s="396"/>
      <c r="AJ6" s="366"/>
      <c r="AK6" s="366"/>
      <c r="AL6" s="366"/>
      <c r="AM6" s="396"/>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1" t="s">
        <v>66</v>
      </c>
      <c r="Q7" s="362"/>
      <c r="R7" s="362"/>
      <c r="S7" s="362"/>
      <c r="T7" s="362"/>
      <c r="U7" s="362"/>
      <c r="V7" s="362"/>
      <c r="W7" s="362"/>
      <c r="X7" s="363"/>
      <c r="Y7" s="893"/>
      <c r="Z7" s="724"/>
      <c r="AA7" s="725"/>
      <c r="AB7" s="897" t="s">
        <v>12</v>
      </c>
      <c r="AC7" s="898"/>
      <c r="AD7" s="899"/>
      <c r="AE7" s="637" t="s">
        <v>371</v>
      </c>
      <c r="AF7" s="637"/>
      <c r="AG7" s="637"/>
      <c r="AH7" s="637"/>
      <c r="AI7" s="637" t="s">
        <v>372</v>
      </c>
      <c r="AJ7" s="637"/>
      <c r="AK7" s="637"/>
      <c r="AL7" s="637"/>
      <c r="AM7" s="637" t="s">
        <v>373</v>
      </c>
      <c r="AN7" s="637"/>
      <c r="AO7" s="637"/>
      <c r="AP7" s="290"/>
      <c r="AQ7" s="146" t="s">
        <v>369</v>
      </c>
      <c r="AR7" s="149"/>
      <c r="AS7" s="149"/>
      <c r="AT7" s="150"/>
      <c r="AU7" s="825" t="s">
        <v>262</v>
      </c>
      <c r="AV7" s="825"/>
      <c r="AW7" s="825"/>
      <c r="AX7" s="826"/>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94"/>
      <c r="Z8" s="895"/>
      <c r="AA8" s="896"/>
      <c r="AB8" s="900"/>
      <c r="AC8" s="901"/>
      <c r="AD8" s="902"/>
      <c r="AE8" s="638"/>
      <c r="AF8" s="638"/>
      <c r="AG8" s="638"/>
      <c r="AH8" s="638"/>
      <c r="AI8" s="638"/>
      <c r="AJ8" s="638"/>
      <c r="AK8" s="638"/>
      <c r="AL8" s="638"/>
      <c r="AM8" s="638"/>
      <c r="AN8" s="638"/>
      <c r="AO8" s="638"/>
      <c r="AP8" s="293"/>
      <c r="AQ8" s="417"/>
      <c r="AR8" s="279"/>
      <c r="AS8" s="152" t="s">
        <v>370</v>
      </c>
      <c r="AT8" s="153"/>
      <c r="AU8" s="279"/>
      <c r="AV8" s="279"/>
      <c r="AW8" s="277" t="s">
        <v>313</v>
      </c>
      <c r="AX8" s="278"/>
    </row>
    <row r="9" spans="1:50" ht="22.5" customHeight="1" x14ac:dyDescent="0.15">
      <c r="A9" s="283"/>
      <c r="B9" s="281"/>
      <c r="C9" s="281"/>
      <c r="D9" s="281"/>
      <c r="E9" s="281"/>
      <c r="F9" s="282"/>
      <c r="G9" s="404"/>
      <c r="H9" s="519"/>
      <c r="I9" s="519"/>
      <c r="J9" s="519"/>
      <c r="K9" s="519"/>
      <c r="L9" s="519"/>
      <c r="M9" s="519"/>
      <c r="N9" s="519"/>
      <c r="O9" s="520"/>
      <c r="P9" s="111"/>
      <c r="Q9" s="631"/>
      <c r="R9" s="631"/>
      <c r="S9" s="631"/>
      <c r="T9" s="631"/>
      <c r="U9" s="631"/>
      <c r="V9" s="631"/>
      <c r="W9" s="631"/>
      <c r="X9" s="632"/>
      <c r="Y9" s="907" t="s">
        <v>14</v>
      </c>
      <c r="Z9" s="908"/>
      <c r="AA9" s="909"/>
      <c r="AB9" s="329"/>
      <c r="AC9" s="911"/>
      <c r="AD9" s="911"/>
      <c r="AE9" s="396"/>
      <c r="AF9" s="366"/>
      <c r="AG9" s="366"/>
      <c r="AH9" s="366"/>
      <c r="AI9" s="396"/>
      <c r="AJ9" s="366"/>
      <c r="AK9" s="366"/>
      <c r="AL9" s="366"/>
      <c r="AM9" s="396"/>
      <c r="AN9" s="366"/>
      <c r="AO9" s="366"/>
      <c r="AP9" s="366"/>
      <c r="AQ9" s="275"/>
      <c r="AR9" s="208"/>
      <c r="AS9" s="208"/>
      <c r="AT9" s="276"/>
      <c r="AU9" s="366"/>
      <c r="AV9" s="366"/>
      <c r="AW9" s="366"/>
      <c r="AX9" s="367"/>
    </row>
    <row r="10" spans="1:50" ht="22.5" customHeight="1" x14ac:dyDescent="0.15">
      <c r="A10" s="284"/>
      <c r="B10" s="285"/>
      <c r="C10" s="285"/>
      <c r="D10" s="285"/>
      <c r="E10" s="285"/>
      <c r="F10" s="286"/>
      <c r="G10" s="521"/>
      <c r="H10" s="522"/>
      <c r="I10" s="522"/>
      <c r="J10" s="522"/>
      <c r="K10" s="522"/>
      <c r="L10" s="522"/>
      <c r="M10" s="522"/>
      <c r="N10" s="522"/>
      <c r="O10" s="523"/>
      <c r="P10" s="633"/>
      <c r="Q10" s="633"/>
      <c r="R10" s="633"/>
      <c r="S10" s="633"/>
      <c r="T10" s="633"/>
      <c r="U10" s="633"/>
      <c r="V10" s="633"/>
      <c r="W10" s="633"/>
      <c r="X10" s="634"/>
      <c r="Y10" s="266" t="s">
        <v>61</v>
      </c>
      <c r="Z10" s="904"/>
      <c r="AA10" s="905"/>
      <c r="AB10" s="374"/>
      <c r="AC10" s="910"/>
      <c r="AD10" s="910"/>
      <c r="AE10" s="396"/>
      <c r="AF10" s="366"/>
      <c r="AG10" s="366"/>
      <c r="AH10" s="366"/>
      <c r="AI10" s="396"/>
      <c r="AJ10" s="366"/>
      <c r="AK10" s="366"/>
      <c r="AL10" s="366"/>
      <c r="AM10" s="396"/>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524"/>
      <c r="H11" s="525"/>
      <c r="I11" s="525"/>
      <c r="J11" s="525"/>
      <c r="K11" s="525"/>
      <c r="L11" s="525"/>
      <c r="M11" s="525"/>
      <c r="N11" s="525"/>
      <c r="O11" s="526"/>
      <c r="P11" s="635"/>
      <c r="Q11" s="635"/>
      <c r="R11" s="635"/>
      <c r="S11" s="635"/>
      <c r="T11" s="635"/>
      <c r="U11" s="635"/>
      <c r="V11" s="635"/>
      <c r="W11" s="635"/>
      <c r="X11" s="636"/>
      <c r="Y11" s="903" t="s">
        <v>15</v>
      </c>
      <c r="Z11" s="904"/>
      <c r="AA11" s="905"/>
      <c r="AB11" s="384" t="s">
        <v>315</v>
      </c>
      <c r="AC11" s="906"/>
      <c r="AD11" s="906"/>
      <c r="AE11" s="396"/>
      <c r="AF11" s="366"/>
      <c r="AG11" s="366"/>
      <c r="AH11" s="366"/>
      <c r="AI11" s="396"/>
      <c r="AJ11" s="366"/>
      <c r="AK11" s="366"/>
      <c r="AL11" s="366"/>
      <c r="AM11" s="396"/>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1" t="s">
        <v>66</v>
      </c>
      <c r="Q12" s="362"/>
      <c r="R12" s="362"/>
      <c r="S12" s="362"/>
      <c r="T12" s="362"/>
      <c r="U12" s="362"/>
      <c r="V12" s="362"/>
      <c r="W12" s="362"/>
      <c r="X12" s="363"/>
      <c r="Y12" s="893"/>
      <c r="Z12" s="724"/>
      <c r="AA12" s="725"/>
      <c r="AB12" s="897" t="s">
        <v>12</v>
      </c>
      <c r="AC12" s="898"/>
      <c r="AD12" s="899"/>
      <c r="AE12" s="637" t="s">
        <v>371</v>
      </c>
      <c r="AF12" s="637"/>
      <c r="AG12" s="637"/>
      <c r="AH12" s="637"/>
      <c r="AI12" s="637" t="s">
        <v>372</v>
      </c>
      <c r="AJ12" s="637"/>
      <c r="AK12" s="637"/>
      <c r="AL12" s="637"/>
      <c r="AM12" s="637" t="s">
        <v>373</v>
      </c>
      <c r="AN12" s="637"/>
      <c r="AO12" s="637"/>
      <c r="AP12" s="290"/>
      <c r="AQ12" s="146" t="s">
        <v>369</v>
      </c>
      <c r="AR12" s="149"/>
      <c r="AS12" s="149"/>
      <c r="AT12" s="150"/>
      <c r="AU12" s="825" t="s">
        <v>262</v>
      </c>
      <c r="AV12" s="825"/>
      <c r="AW12" s="825"/>
      <c r="AX12" s="826"/>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94"/>
      <c r="Z13" s="895"/>
      <c r="AA13" s="896"/>
      <c r="AB13" s="900"/>
      <c r="AC13" s="901"/>
      <c r="AD13" s="902"/>
      <c r="AE13" s="638"/>
      <c r="AF13" s="638"/>
      <c r="AG13" s="638"/>
      <c r="AH13" s="638"/>
      <c r="AI13" s="638"/>
      <c r="AJ13" s="638"/>
      <c r="AK13" s="638"/>
      <c r="AL13" s="638"/>
      <c r="AM13" s="638"/>
      <c r="AN13" s="638"/>
      <c r="AO13" s="638"/>
      <c r="AP13" s="293"/>
      <c r="AQ13" s="417"/>
      <c r="AR13" s="279"/>
      <c r="AS13" s="152" t="s">
        <v>370</v>
      </c>
      <c r="AT13" s="153"/>
      <c r="AU13" s="279"/>
      <c r="AV13" s="279"/>
      <c r="AW13" s="277" t="s">
        <v>313</v>
      </c>
      <c r="AX13" s="278"/>
    </row>
    <row r="14" spans="1:50" ht="22.5" customHeight="1" x14ac:dyDescent="0.15">
      <c r="A14" s="283"/>
      <c r="B14" s="281"/>
      <c r="C14" s="281"/>
      <c r="D14" s="281"/>
      <c r="E14" s="281"/>
      <c r="F14" s="282"/>
      <c r="G14" s="404"/>
      <c r="H14" s="519"/>
      <c r="I14" s="519"/>
      <c r="J14" s="519"/>
      <c r="K14" s="519"/>
      <c r="L14" s="519"/>
      <c r="M14" s="519"/>
      <c r="N14" s="519"/>
      <c r="O14" s="520"/>
      <c r="P14" s="111"/>
      <c r="Q14" s="631"/>
      <c r="R14" s="631"/>
      <c r="S14" s="631"/>
      <c r="T14" s="631"/>
      <c r="U14" s="631"/>
      <c r="V14" s="631"/>
      <c r="W14" s="631"/>
      <c r="X14" s="632"/>
      <c r="Y14" s="907" t="s">
        <v>14</v>
      </c>
      <c r="Z14" s="908"/>
      <c r="AA14" s="909"/>
      <c r="AB14" s="329"/>
      <c r="AC14" s="911"/>
      <c r="AD14" s="911"/>
      <c r="AE14" s="396"/>
      <c r="AF14" s="366"/>
      <c r="AG14" s="366"/>
      <c r="AH14" s="366"/>
      <c r="AI14" s="396"/>
      <c r="AJ14" s="366"/>
      <c r="AK14" s="366"/>
      <c r="AL14" s="366"/>
      <c r="AM14" s="396"/>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521"/>
      <c r="H15" s="522"/>
      <c r="I15" s="522"/>
      <c r="J15" s="522"/>
      <c r="K15" s="522"/>
      <c r="L15" s="522"/>
      <c r="M15" s="522"/>
      <c r="N15" s="522"/>
      <c r="O15" s="523"/>
      <c r="P15" s="633"/>
      <c r="Q15" s="633"/>
      <c r="R15" s="633"/>
      <c r="S15" s="633"/>
      <c r="T15" s="633"/>
      <c r="U15" s="633"/>
      <c r="V15" s="633"/>
      <c r="W15" s="633"/>
      <c r="X15" s="634"/>
      <c r="Y15" s="266" t="s">
        <v>61</v>
      </c>
      <c r="Z15" s="904"/>
      <c r="AA15" s="905"/>
      <c r="AB15" s="374"/>
      <c r="AC15" s="910"/>
      <c r="AD15" s="910"/>
      <c r="AE15" s="396"/>
      <c r="AF15" s="366"/>
      <c r="AG15" s="366"/>
      <c r="AH15" s="366"/>
      <c r="AI15" s="396"/>
      <c r="AJ15" s="366"/>
      <c r="AK15" s="366"/>
      <c r="AL15" s="366"/>
      <c r="AM15" s="396"/>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524"/>
      <c r="H16" s="525"/>
      <c r="I16" s="525"/>
      <c r="J16" s="525"/>
      <c r="K16" s="525"/>
      <c r="L16" s="525"/>
      <c r="M16" s="525"/>
      <c r="N16" s="525"/>
      <c r="O16" s="526"/>
      <c r="P16" s="635"/>
      <c r="Q16" s="635"/>
      <c r="R16" s="635"/>
      <c r="S16" s="635"/>
      <c r="T16" s="635"/>
      <c r="U16" s="635"/>
      <c r="V16" s="635"/>
      <c r="W16" s="635"/>
      <c r="X16" s="636"/>
      <c r="Y16" s="903" t="s">
        <v>15</v>
      </c>
      <c r="Z16" s="904"/>
      <c r="AA16" s="905"/>
      <c r="AB16" s="384" t="s">
        <v>315</v>
      </c>
      <c r="AC16" s="906"/>
      <c r="AD16" s="906"/>
      <c r="AE16" s="396"/>
      <c r="AF16" s="366"/>
      <c r="AG16" s="366"/>
      <c r="AH16" s="366"/>
      <c r="AI16" s="396"/>
      <c r="AJ16" s="366"/>
      <c r="AK16" s="366"/>
      <c r="AL16" s="366"/>
      <c r="AM16" s="396"/>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1" t="s">
        <v>66</v>
      </c>
      <c r="Q17" s="362"/>
      <c r="R17" s="362"/>
      <c r="S17" s="362"/>
      <c r="T17" s="362"/>
      <c r="U17" s="362"/>
      <c r="V17" s="362"/>
      <c r="W17" s="362"/>
      <c r="X17" s="363"/>
      <c r="Y17" s="893"/>
      <c r="Z17" s="724"/>
      <c r="AA17" s="725"/>
      <c r="AB17" s="897" t="s">
        <v>12</v>
      </c>
      <c r="AC17" s="898"/>
      <c r="AD17" s="899"/>
      <c r="AE17" s="637" t="s">
        <v>371</v>
      </c>
      <c r="AF17" s="637"/>
      <c r="AG17" s="637"/>
      <c r="AH17" s="637"/>
      <c r="AI17" s="637" t="s">
        <v>372</v>
      </c>
      <c r="AJ17" s="637"/>
      <c r="AK17" s="637"/>
      <c r="AL17" s="637"/>
      <c r="AM17" s="637" t="s">
        <v>373</v>
      </c>
      <c r="AN17" s="637"/>
      <c r="AO17" s="637"/>
      <c r="AP17" s="290"/>
      <c r="AQ17" s="146" t="s">
        <v>369</v>
      </c>
      <c r="AR17" s="149"/>
      <c r="AS17" s="149"/>
      <c r="AT17" s="150"/>
      <c r="AU17" s="825" t="s">
        <v>262</v>
      </c>
      <c r="AV17" s="825"/>
      <c r="AW17" s="825"/>
      <c r="AX17" s="826"/>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94"/>
      <c r="Z18" s="895"/>
      <c r="AA18" s="896"/>
      <c r="AB18" s="900"/>
      <c r="AC18" s="901"/>
      <c r="AD18" s="902"/>
      <c r="AE18" s="638"/>
      <c r="AF18" s="638"/>
      <c r="AG18" s="638"/>
      <c r="AH18" s="638"/>
      <c r="AI18" s="638"/>
      <c r="AJ18" s="638"/>
      <c r="AK18" s="638"/>
      <c r="AL18" s="638"/>
      <c r="AM18" s="638"/>
      <c r="AN18" s="638"/>
      <c r="AO18" s="638"/>
      <c r="AP18" s="293"/>
      <c r="AQ18" s="417"/>
      <c r="AR18" s="279"/>
      <c r="AS18" s="152" t="s">
        <v>370</v>
      </c>
      <c r="AT18" s="153"/>
      <c r="AU18" s="279"/>
      <c r="AV18" s="279"/>
      <c r="AW18" s="277" t="s">
        <v>313</v>
      </c>
      <c r="AX18" s="278"/>
    </row>
    <row r="19" spans="1:50" ht="22.5" customHeight="1" x14ac:dyDescent="0.15">
      <c r="A19" s="283"/>
      <c r="B19" s="281"/>
      <c r="C19" s="281"/>
      <c r="D19" s="281"/>
      <c r="E19" s="281"/>
      <c r="F19" s="282"/>
      <c r="G19" s="404"/>
      <c r="H19" s="519"/>
      <c r="I19" s="519"/>
      <c r="J19" s="519"/>
      <c r="K19" s="519"/>
      <c r="L19" s="519"/>
      <c r="M19" s="519"/>
      <c r="N19" s="519"/>
      <c r="O19" s="520"/>
      <c r="P19" s="111"/>
      <c r="Q19" s="631"/>
      <c r="R19" s="631"/>
      <c r="S19" s="631"/>
      <c r="T19" s="631"/>
      <c r="U19" s="631"/>
      <c r="V19" s="631"/>
      <c r="W19" s="631"/>
      <c r="X19" s="632"/>
      <c r="Y19" s="907" t="s">
        <v>14</v>
      </c>
      <c r="Z19" s="908"/>
      <c r="AA19" s="909"/>
      <c r="AB19" s="329"/>
      <c r="AC19" s="911"/>
      <c r="AD19" s="911"/>
      <c r="AE19" s="396"/>
      <c r="AF19" s="366"/>
      <c r="AG19" s="366"/>
      <c r="AH19" s="366"/>
      <c r="AI19" s="396"/>
      <c r="AJ19" s="366"/>
      <c r="AK19" s="366"/>
      <c r="AL19" s="366"/>
      <c r="AM19" s="396"/>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521"/>
      <c r="H20" s="522"/>
      <c r="I20" s="522"/>
      <c r="J20" s="522"/>
      <c r="K20" s="522"/>
      <c r="L20" s="522"/>
      <c r="M20" s="522"/>
      <c r="N20" s="522"/>
      <c r="O20" s="523"/>
      <c r="P20" s="633"/>
      <c r="Q20" s="633"/>
      <c r="R20" s="633"/>
      <c r="S20" s="633"/>
      <c r="T20" s="633"/>
      <c r="U20" s="633"/>
      <c r="V20" s="633"/>
      <c r="W20" s="633"/>
      <c r="X20" s="634"/>
      <c r="Y20" s="266" t="s">
        <v>61</v>
      </c>
      <c r="Z20" s="904"/>
      <c r="AA20" s="905"/>
      <c r="AB20" s="374"/>
      <c r="AC20" s="910"/>
      <c r="AD20" s="910"/>
      <c r="AE20" s="396"/>
      <c r="AF20" s="366"/>
      <c r="AG20" s="366"/>
      <c r="AH20" s="366"/>
      <c r="AI20" s="396"/>
      <c r="AJ20" s="366"/>
      <c r="AK20" s="366"/>
      <c r="AL20" s="366"/>
      <c r="AM20" s="396"/>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524"/>
      <c r="H21" s="525"/>
      <c r="I21" s="525"/>
      <c r="J21" s="525"/>
      <c r="K21" s="525"/>
      <c r="L21" s="525"/>
      <c r="M21" s="525"/>
      <c r="N21" s="525"/>
      <c r="O21" s="526"/>
      <c r="P21" s="635"/>
      <c r="Q21" s="635"/>
      <c r="R21" s="635"/>
      <c r="S21" s="635"/>
      <c r="T21" s="635"/>
      <c r="U21" s="635"/>
      <c r="V21" s="635"/>
      <c r="W21" s="635"/>
      <c r="X21" s="636"/>
      <c r="Y21" s="903" t="s">
        <v>15</v>
      </c>
      <c r="Z21" s="904"/>
      <c r="AA21" s="905"/>
      <c r="AB21" s="384" t="s">
        <v>315</v>
      </c>
      <c r="AC21" s="906"/>
      <c r="AD21" s="906"/>
      <c r="AE21" s="396"/>
      <c r="AF21" s="366"/>
      <c r="AG21" s="366"/>
      <c r="AH21" s="366"/>
      <c r="AI21" s="396"/>
      <c r="AJ21" s="366"/>
      <c r="AK21" s="366"/>
      <c r="AL21" s="366"/>
      <c r="AM21" s="396"/>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1" t="s">
        <v>66</v>
      </c>
      <c r="Q22" s="362"/>
      <c r="R22" s="362"/>
      <c r="S22" s="362"/>
      <c r="T22" s="362"/>
      <c r="U22" s="362"/>
      <c r="V22" s="362"/>
      <c r="W22" s="362"/>
      <c r="X22" s="363"/>
      <c r="Y22" s="893"/>
      <c r="Z22" s="724"/>
      <c r="AA22" s="725"/>
      <c r="AB22" s="897" t="s">
        <v>12</v>
      </c>
      <c r="AC22" s="898"/>
      <c r="AD22" s="899"/>
      <c r="AE22" s="637" t="s">
        <v>371</v>
      </c>
      <c r="AF22" s="637"/>
      <c r="AG22" s="637"/>
      <c r="AH22" s="637"/>
      <c r="AI22" s="637" t="s">
        <v>372</v>
      </c>
      <c r="AJ22" s="637"/>
      <c r="AK22" s="637"/>
      <c r="AL22" s="637"/>
      <c r="AM22" s="637" t="s">
        <v>373</v>
      </c>
      <c r="AN22" s="637"/>
      <c r="AO22" s="637"/>
      <c r="AP22" s="290"/>
      <c r="AQ22" s="146" t="s">
        <v>369</v>
      </c>
      <c r="AR22" s="149"/>
      <c r="AS22" s="149"/>
      <c r="AT22" s="150"/>
      <c r="AU22" s="825" t="s">
        <v>262</v>
      </c>
      <c r="AV22" s="825"/>
      <c r="AW22" s="825"/>
      <c r="AX22" s="826"/>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94"/>
      <c r="Z23" s="895"/>
      <c r="AA23" s="896"/>
      <c r="AB23" s="900"/>
      <c r="AC23" s="901"/>
      <c r="AD23" s="902"/>
      <c r="AE23" s="638"/>
      <c r="AF23" s="638"/>
      <c r="AG23" s="638"/>
      <c r="AH23" s="638"/>
      <c r="AI23" s="638"/>
      <c r="AJ23" s="638"/>
      <c r="AK23" s="638"/>
      <c r="AL23" s="638"/>
      <c r="AM23" s="638"/>
      <c r="AN23" s="638"/>
      <c r="AO23" s="638"/>
      <c r="AP23" s="293"/>
      <c r="AQ23" s="417"/>
      <c r="AR23" s="279"/>
      <c r="AS23" s="152" t="s">
        <v>370</v>
      </c>
      <c r="AT23" s="153"/>
      <c r="AU23" s="279"/>
      <c r="AV23" s="279"/>
      <c r="AW23" s="277" t="s">
        <v>313</v>
      </c>
      <c r="AX23" s="278"/>
    </row>
    <row r="24" spans="1:50" ht="22.5" customHeight="1" x14ac:dyDescent="0.15">
      <c r="A24" s="283"/>
      <c r="B24" s="281"/>
      <c r="C24" s="281"/>
      <c r="D24" s="281"/>
      <c r="E24" s="281"/>
      <c r="F24" s="282"/>
      <c r="G24" s="404"/>
      <c r="H24" s="519"/>
      <c r="I24" s="519"/>
      <c r="J24" s="519"/>
      <c r="K24" s="519"/>
      <c r="L24" s="519"/>
      <c r="M24" s="519"/>
      <c r="N24" s="519"/>
      <c r="O24" s="520"/>
      <c r="P24" s="111"/>
      <c r="Q24" s="631"/>
      <c r="R24" s="631"/>
      <c r="S24" s="631"/>
      <c r="T24" s="631"/>
      <c r="U24" s="631"/>
      <c r="V24" s="631"/>
      <c r="W24" s="631"/>
      <c r="X24" s="632"/>
      <c r="Y24" s="907" t="s">
        <v>14</v>
      </c>
      <c r="Z24" s="908"/>
      <c r="AA24" s="909"/>
      <c r="AB24" s="329"/>
      <c r="AC24" s="911"/>
      <c r="AD24" s="911"/>
      <c r="AE24" s="396"/>
      <c r="AF24" s="366"/>
      <c r="AG24" s="366"/>
      <c r="AH24" s="366"/>
      <c r="AI24" s="396"/>
      <c r="AJ24" s="366"/>
      <c r="AK24" s="366"/>
      <c r="AL24" s="366"/>
      <c r="AM24" s="396"/>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521"/>
      <c r="H25" s="522"/>
      <c r="I25" s="522"/>
      <c r="J25" s="522"/>
      <c r="K25" s="522"/>
      <c r="L25" s="522"/>
      <c r="M25" s="522"/>
      <c r="N25" s="522"/>
      <c r="O25" s="523"/>
      <c r="P25" s="633"/>
      <c r="Q25" s="633"/>
      <c r="R25" s="633"/>
      <c r="S25" s="633"/>
      <c r="T25" s="633"/>
      <c r="U25" s="633"/>
      <c r="V25" s="633"/>
      <c r="W25" s="633"/>
      <c r="X25" s="634"/>
      <c r="Y25" s="266" t="s">
        <v>61</v>
      </c>
      <c r="Z25" s="904"/>
      <c r="AA25" s="905"/>
      <c r="AB25" s="374"/>
      <c r="AC25" s="910"/>
      <c r="AD25" s="910"/>
      <c r="AE25" s="396"/>
      <c r="AF25" s="366"/>
      <c r="AG25" s="366"/>
      <c r="AH25" s="366"/>
      <c r="AI25" s="396"/>
      <c r="AJ25" s="366"/>
      <c r="AK25" s="366"/>
      <c r="AL25" s="366"/>
      <c r="AM25" s="396"/>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524"/>
      <c r="H26" s="525"/>
      <c r="I26" s="525"/>
      <c r="J26" s="525"/>
      <c r="K26" s="525"/>
      <c r="L26" s="525"/>
      <c r="M26" s="525"/>
      <c r="N26" s="525"/>
      <c r="O26" s="526"/>
      <c r="P26" s="635"/>
      <c r="Q26" s="635"/>
      <c r="R26" s="635"/>
      <c r="S26" s="635"/>
      <c r="T26" s="635"/>
      <c r="U26" s="635"/>
      <c r="V26" s="635"/>
      <c r="W26" s="635"/>
      <c r="X26" s="636"/>
      <c r="Y26" s="903" t="s">
        <v>15</v>
      </c>
      <c r="Z26" s="904"/>
      <c r="AA26" s="905"/>
      <c r="AB26" s="384" t="s">
        <v>315</v>
      </c>
      <c r="AC26" s="906"/>
      <c r="AD26" s="906"/>
      <c r="AE26" s="396"/>
      <c r="AF26" s="366"/>
      <c r="AG26" s="366"/>
      <c r="AH26" s="366"/>
      <c r="AI26" s="396"/>
      <c r="AJ26" s="366"/>
      <c r="AK26" s="366"/>
      <c r="AL26" s="366"/>
      <c r="AM26" s="396"/>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1" t="s">
        <v>66</v>
      </c>
      <c r="Q27" s="362"/>
      <c r="R27" s="362"/>
      <c r="S27" s="362"/>
      <c r="T27" s="362"/>
      <c r="U27" s="362"/>
      <c r="V27" s="362"/>
      <c r="W27" s="362"/>
      <c r="X27" s="363"/>
      <c r="Y27" s="893"/>
      <c r="Z27" s="724"/>
      <c r="AA27" s="725"/>
      <c r="AB27" s="897" t="s">
        <v>12</v>
      </c>
      <c r="AC27" s="898"/>
      <c r="AD27" s="899"/>
      <c r="AE27" s="637" t="s">
        <v>371</v>
      </c>
      <c r="AF27" s="637"/>
      <c r="AG27" s="637"/>
      <c r="AH27" s="637"/>
      <c r="AI27" s="637" t="s">
        <v>372</v>
      </c>
      <c r="AJ27" s="637"/>
      <c r="AK27" s="637"/>
      <c r="AL27" s="637"/>
      <c r="AM27" s="637" t="s">
        <v>373</v>
      </c>
      <c r="AN27" s="637"/>
      <c r="AO27" s="637"/>
      <c r="AP27" s="290"/>
      <c r="AQ27" s="146" t="s">
        <v>369</v>
      </c>
      <c r="AR27" s="149"/>
      <c r="AS27" s="149"/>
      <c r="AT27" s="150"/>
      <c r="AU27" s="825" t="s">
        <v>262</v>
      </c>
      <c r="AV27" s="825"/>
      <c r="AW27" s="825"/>
      <c r="AX27" s="826"/>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94"/>
      <c r="Z28" s="895"/>
      <c r="AA28" s="896"/>
      <c r="AB28" s="900"/>
      <c r="AC28" s="901"/>
      <c r="AD28" s="902"/>
      <c r="AE28" s="638"/>
      <c r="AF28" s="638"/>
      <c r="AG28" s="638"/>
      <c r="AH28" s="638"/>
      <c r="AI28" s="638"/>
      <c r="AJ28" s="638"/>
      <c r="AK28" s="638"/>
      <c r="AL28" s="638"/>
      <c r="AM28" s="638"/>
      <c r="AN28" s="638"/>
      <c r="AO28" s="638"/>
      <c r="AP28" s="293"/>
      <c r="AQ28" s="417"/>
      <c r="AR28" s="279"/>
      <c r="AS28" s="152" t="s">
        <v>370</v>
      </c>
      <c r="AT28" s="153"/>
      <c r="AU28" s="279"/>
      <c r="AV28" s="279"/>
      <c r="AW28" s="277" t="s">
        <v>313</v>
      </c>
      <c r="AX28" s="278"/>
    </row>
    <row r="29" spans="1:50" ht="22.5" customHeight="1" x14ac:dyDescent="0.15">
      <c r="A29" s="283"/>
      <c r="B29" s="281"/>
      <c r="C29" s="281"/>
      <c r="D29" s="281"/>
      <c r="E29" s="281"/>
      <c r="F29" s="282"/>
      <c r="G29" s="404"/>
      <c r="H29" s="519"/>
      <c r="I29" s="519"/>
      <c r="J29" s="519"/>
      <c r="K29" s="519"/>
      <c r="L29" s="519"/>
      <c r="M29" s="519"/>
      <c r="N29" s="519"/>
      <c r="O29" s="520"/>
      <c r="P29" s="111"/>
      <c r="Q29" s="631"/>
      <c r="R29" s="631"/>
      <c r="S29" s="631"/>
      <c r="T29" s="631"/>
      <c r="U29" s="631"/>
      <c r="V29" s="631"/>
      <c r="W29" s="631"/>
      <c r="X29" s="632"/>
      <c r="Y29" s="907" t="s">
        <v>14</v>
      </c>
      <c r="Z29" s="908"/>
      <c r="AA29" s="909"/>
      <c r="AB29" s="329"/>
      <c r="AC29" s="911"/>
      <c r="AD29" s="911"/>
      <c r="AE29" s="396"/>
      <c r="AF29" s="366"/>
      <c r="AG29" s="366"/>
      <c r="AH29" s="366"/>
      <c r="AI29" s="396"/>
      <c r="AJ29" s="366"/>
      <c r="AK29" s="366"/>
      <c r="AL29" s="366"/>
      <c r="AM29" s="396"/>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521"/>
      <c r="H30" s="522"/>
      <c r="I30" s="522"/>
      <c r="J30" s="522"/>
      <c r="K30" s="522"/>
      <c r="L30" s="522"/>
      <c r="M30" s="522"/>
      <c r="N30" s="522"/>
      <c r="O30" s="523"/>
      <c r="P30" s="633"/>
      <c r="Q30" s="633"/>
      <c r="R30" s="633"/>
      <c r="S30" s="633"/>
      <c r="T30" s="633"/>
      <c r="U30" s="633"/>
      <c r="V30" s="633"/>
      <c r="W30" s="633"/>
      <c r="X30" s="634"/>
      <c r="Y30" s="266" t="s">
        <v>61</v>
      </c>
      <c r="Z30" s="904"/>
      <c r="AA30" s="905"/>
      <c r="AB30" s="374"/>
      <c r="AC30" s="910"/>
      <c r="AD30" s="910"/>
      <c r="AE30" s="396"/>
      <c r="AF30" s="366"/>
      <c r="AG30" s="366"/>
      <c r="AH30" s="366"/>
      <c r="AI30" s="396"/>
      <c r="AJ30" s="366"/>
      <c r="AK30" s="366"/>
      <c r="AL30" s="366"/>
      <c r="AM30" s="396"/>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524"/>
      <c r="H31" s="525"/>
      <c r="I31" s="525"/>
      <c r="J31" s="525"/>
      <c r="K31" s="525"/>
      <c r="L31" s="525"/>
      <c r="M31" s="525"/>
      <c r="N31" s="525"/>
      <c r="O31" s="526"/>
      <c r="P31" s="635"/>
      <c r="Q31" s="635"/>
      <c r="R31" s="635"/>
      <c r="S31" s="635"/>
      <c r="T31" s="635"/>
      <c r="U31" s="635"/>
      <c r="V31" s="635"/>
      <c r="W31" s="635"/>
      <c r="X31" s="636"/>
      <c r="Y31" s="903" t="s">
        <v>15</v>
      </c>
      <c r="Z31" s="904"/>
      <c r="AA31" s="905"/>
      <c r="AB31" s="384" t="s">
        <v>315</v>
      </c>
      <c r="AC31" s="906"/>
      <c r="AD31" s="906"/>
      <c r="AE31" s="396"/>
      <c r="AF31" s="366"/>
      <c r="AG31" s="366"/>
      <c r="AH31" s="366"/>
      <c r="AI31" s="396"/>
      <c r="AJ31" s="366"/>
      <c r="AK31" s="366"/>
      <c r="AL31" s="366"/>
      <c r="AM31" s="396"/>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1" t="s">
        <v>66</v>
      </c>
      <c r="Q32" s="362"/>
      <c r="R32" s="362"/>
      <c r="S32" s="362"/>
      <c r="T32" s="362"/>
      <c r="U32" s="362"/>
      <c r="V32" s="362"/>
      <c r="W32" s="362"/>
      <c r="X32" s="363"/>
      <c r="Y32" s="893"/>
      <c r="Z32" s="724"/>
      <c r="AA32" s="725"/>
      <c r="AB32" s="897" t="s">
        <v>12</v>
      </c>
      <c r="AC32" s="898"/>
      <c r="AD32" s="899"/>
      <c r="AE32" s="637" t="s">
        <v>371</v>
      </c>
      <c r="AF32" s="637"/>
      <c r="AG32" s="637"/>
      <c r="AH32" s="637"/>
      <c r="AI32" s="637" t="s">
        <v>372</v>
      </c>
      <c r="AJ32" s="637"/>
      <c r="AK32" s="637"/>
      <c r="AL32" s="637"/>
      <c r="AM32" s="637" t="s">
        <v>373</v>
      </c>
      <c r="AN32" s="637"/>
      <c r="AO32" s="637"/>
      <c r="AP32" s="290"/>
      <c r="AQ32" s="146" t="s">
        <v>369</v>
      </c>
      <c r="AR32" s="149"/>
      <c r="AS32" s="149"/>
      <c r="AT32" s="150"/>
      <c r="AU32" s="825" t="s">
        <v>262</v>
      </c>
      <c r="AV32" s="825"/>
      <c r="AW32" s="825"/>
      <c r="AX32" s="826"/>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94"/>
      <c r="Z33" s="895"/>
      <c r="AA33" s="896"/>
      <c r="AB33" s="900"/>
      <c r="AC33" s="901"/>
      <c r="AD33" s="902"/>
      <c r="AE33" s="638"/>
      <c r="AF33" s="638"/>
      <c r="AG33" s="638"/>
      <c r="AH33" s="638"/>
      <c r="AI33" s="638"/>
      <c r="AJ33" s="638"/>
      <c r="AK33" s="638"/>
      <c r="AL33" s="638"/>
      <c r="AM33" s="638"/>
      <c r="AN33" s="638"/>
      <c r="AO33" s="638"/>
      <c r="AP33" s="293"/>
      <c r="AQ33" s="417"/>
      <c r="AR33" s="279"/>
      <c r="AS33" s="152" t="s">
        <v>370</v>
      </c>
      <c r="AT33" s="153"/>
      <c r="AU33" s="279"/>
      <c r="AV33" s="279"/>
      <c r="AW33" s="277" t="s">
        <v>313</v>
      </c>
      <c r="AX33" s="278"/>
    </row>
    <row r="34" spans="1:50" ht="22.5" customHeight="1" x14ac:dyDescent="0.15">
      <c r="A34" s="283"/>
      <c r="B34" s="281"/>
      <c r="C34" s="281"/>
      <c r="D34" s="281"/>
      <c r="E34" s="281"/>
      <c r="F34" s="282"/>
      <c r="G34" s="404"/>
      <c r="H34" s="519"/>
      <c r="I34" s="519"/>
      <c r="J34" s="519"/>
      <c r="K34" s="519"/>
      <c r="L34" s="519"/>
      <c r="M34" s="519"/>
      <c r="N34" s="519"/>
      <c r="O34" s="520"/>
      <c r="P34" s="111"/>
      <c r="Q34" s="631"/>
      <c r="R34" s="631"/>
      <c r="S34" s="631"/>
      <c r="T34" s="631"/>
      <c r="U34" s="631"/>
      <c r="V34" s="631"/>
      <c r="W34" s="631"/>
      <c r="X34" s="632"/>
      <c r="Y34" s="907" t="s">
        <v>14</v>
      </c>
      <c r="Z34" s="908"/>
      <c r="AA34" s="909"/>
      <c r="AB34" s="329"/>
      <c r="AC34" s="911"/>
      <c r="AD34" s="911"/>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521"/>
      <c r="H35" s="522"/>
      <c r="I35" s="522"/>
      <c r="J35" s="522"/>
      <c r="K35" s="522"/>
      <c r="L35" s="522"/>
      <c r="M35" s="522"/>
      <c r="N35" s="522"/>
      <c r="O35" s="523"/>
      <c r="P35" s="633"/>
      <c r="Q35" s="633"/>
      <c r="R35" s="633"/>
      <c r="S35" s="633"/>
      <c r="T35" s="633"/>
      <c r="U35" s="633"/>
      <c r="V35" s="633"/>
      <c r="W35" s="633"/>
      <c r="X35" s="634"/>
      <c r="Y35" s="266" t="s">
        <v>61</v>
      </c>
      <c r="Z35" s="904"/>
      <c r="AA35" s="905"/>
      <c r="AB35" s="374"/>
      <c r="AC35" s="910"/>
      <c r="AD35" s="910"/>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524"/>
      <c r="H36" s="525"/>
      <c r="I36" s="525"/>
      <c r="J36" s="525"/>
      <c r="K36" s="525"/>
      <c r="L36" s="525"/>
      <c r="M36" s="525"/>
      <c r="N36" s="525"/>
      <c r="O36" s="526"/>
      <c r="P36" s="635"/>
      <c r="Q36" s="635"/>
      <c r="R36" s="635"/>
      <c r="S36" s="635"/>
      <c r="T36" s="635"/>
      <c r="U36" s="635"/>
      <c r="V36" s="635"/>
      <c r="W36" s="635"/>
      <c r="X36" s="636"/>
      <c r="Y36" s="903" t="s">
        <v>15</v>
      </c>
      <c r="Z36" s="904"/>
      <c r="AA36" s="905"/>
      <c r="AB36" s="384" t="s">
        <v>315</v>
      </c>
      <c r="AC36" s="906"/>
      <c r="AD36" s="906"/>
      <c r="AE36" s="396"/>
      <c r="AF36" s="366"/>
      <c r="AG36" s="366"/>
      <c r="AH36" s="366"/>
      <c r="AI36" s="396"/>
      <c r="AJ36" s="366"/>
      <c r="AK36" s="366"/>
      <c r="AL36" s="366"/>
      <c r="AM36" s="396"/>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1" t="s">
        <v>66</v>
      </c>
      <c r="Q37" s="362"/>
      <c r="R37" s="362"/>
      <c r="S37" s="362"/>
      <c r="T37" s="362"/>
      <c r="U37" s="362"/>
      <c r="V37" s="362"/>
      <c r="W37" s="362"/>
      <c r="X37" s="363"/>
      <c r="Y37" s="893"/>
      <c r="Z37" s="724"/>
      <c r="AA37" s="725"/>
      <c r="AB37" s="897" t="s">
        <v>12</v>
      </c>
      <c r="AC37" s="898"/>
      <c r="AD37" s="899"/>
      <c r="AE37" s="637" t="s">
        <v>371</v>
      </c>
      <c r="AF37" s="637"/>
      <c r="AG37" s="637"/>
      <c r="AH37" s="637"/>
      <c r="AI37" s="637" t="s">
        <v>372</v>
      </c>
      <c r="AJ37" s="637"/>
      <c r="AK37" s="637"/>
      <c r="AL37" s="637"/>
      <c r="AM37" s="637" t="s">
        <v>373</v>
      </c>
      <c r="AN37" s="637"/>
      <c r="AO37" s="637"/>
      <c r="AP37" s="290"/>
      <c r="AQ37" s="146" t="s">
        <v>369</v>
      </c>
      <c r="AR37" s="149"/>
      <c r="AS37" s="149"/>
      <c r="AT37" s="150"/>
      <c r="AU37" s="825" t="s">
        <v>262</v>
      </c>
      <c r="AV37" s="825"/>
      <c r="AW37" s="825"/>
      <c r="AX37" s="826"/>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94"/>
      <c r="Z38" s="895"/>
      <c r="AA38" s="896"/>
      <c r="AB38" s="900"/>
      <c r="AC38" s="901"/>
      <c r="AD38" s="902"/>
      <c r="AE38" s="638"/>
      <c r="AF38" s="638"/>
      <c r="AG38" s="638"/>
      <c r="AH38" s="638"/>
      <c r="AI38" s="638"/>
      <c r="AJ38" s="638"/>
      <c r="AK38" s="638"/>
      <c r="AL38" s="638"/>
      <c r="AM38" s="638"/>
      <c r="AN38" s="638"/>
      <c r="AO38" s="638"/>
      <c r="AP38" s="293"/>
      <c r="AQ38" s="417"/>
      <c r="AR38" s="279"/>
      <c r="AS38" s="152" t="s">
        <v>370</v>
      </c>
      <c r="AT38" s="153"/>
      <c r="AU38" s="279"/>
      <c r="AV38" s="279"/>
      <c r="AW38" s="277" t="s">
        <v>313</v>
      </c>
      <c r="AX38" s="278"/>
    </row>
    <row r="39" spans="1:50" ht="22.5" customHeight="1" x14ac:dyDescent="0.15">
      <c r="A39" s="283"/>
      <c r="B39" s="281"/>
      <c r="C39" s="281"/>
      <c r="D39" s="281"/>
      <c r="E39" s="281"/>
      <c r="F39" s="282"/>
      <c r="G39" s="404"/>
      <c r="H39" s="519"/>
      <c r="I39" s="519"/>
      <c r="J39" s="519"/>
      <c r="K39" s="519"/>
      <c r="L39" s="519"/>
      <c r="M39" s="519"/>
      <c r="N39" s="519"/>
      <c r="O39" s="520"/>
      <c r="P39" s="111"/>
      <c r="Q39" s="631"/>
      <c r="R39" s="631"/>
      <c r="S39" s="631"/>
      <c r="T39" s="631"/>
      <c r="U39" s="631"/>
      <c r="V39" s="631"/>
      <c r="W39" s="631"/>
      <c r="X39" s="632"/>
      <c r="Y39" s="907" t="s">
        <v>14</v>
      </c>
      <c r="Z39" s="908"/>
      <c r="AA39" s="909"/>
      <c r="AB39" s="329"/>
      <c r="AC39" s="911"/>
      <c r="AD39" s="911"/>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521"/>
      <c r="H40" s="522"/>
      <c r="I40" s="522"/>
      <c r="J40" s="522"/>
      <c r="K40" s="522"/>
      <c r="L40" s="522"/>
      <c r="M40" s="522"/>
      <c r="N40" s="522"/>
      <c r="O40" s="523"/>
      <c r="P40" s="633"/>
      <c r="Q40" s="633"/>
      <c r="R40" s="633"/>
      <c r="S40" s="633"/>
      <c r="T40" s="633"/>
      <c r="U40" s="633"/>
      <c r="V40" s="633"/>
      <c r="W40" s="633"/>
      <c r="X40" s="634"/>
      <c r="Y40" s="266" t="s">
        <v>61</v>
      </c>
      <c r="Z40" s="904"/>
      <c r="AA40" s="905"/>
      <c r="AB40" s="374"/>
      <c r="AC40" s="910"/>
      <c r="AD40" s="910"/>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524"/>
      <c r="H41" s="525"/>
      <c r="I41" s="525"/>
      <c r="J41" s="525"/>
      <c r="K41" s="525"/>
      <c r="L41" s="525"/>
      <c r="M41" s="525"/>
      <c r="N41" s="525"/>
      <c r="O41" s="526"/>
      <c r="P41" s="635"/>
      <c r="Q41" s="635"/>
      <c r="R41" s="635"/>
      <c r="S41" s="635"/>
      <c r="T41" s="635"/>
      <c r="U41" s="635"/>
      <c r="V41" s="635"/>
      <c r="W41" s="635"/>
      <c r="X41" s="636"/>
      <c r="Y41" s="903" t="s">
        <v>15</v>
      </c>
      <c r="Z41" s="904"/>
      <c r="AA41" s="905"/>
      <c r="AB41" s="384" t="s">
        <v>315</v>
      </c>
      <c r="AC41" s="906"/>
      <c r="AD41" s="906"/>
      <c r="AE41" s="396"/>
      <c r="AF41" s="366"/>
      <c r="AG41" s="366"/>
      <c r="AH41" s="366"/>
      <c r="AI41" s="396"/>
      <c r="AJ41" s="366"/>
      <c r="AK41" s="366"/>
      <c r="AL41" s="366"/>
      <c r="AM41" s="396"/>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1" t="s">
        <v>66</v>
      </c>
      <c r="Q42" s="362"/>
      <c r="R42" s="362"/>
      <c r="S42" s="362"/>
      <c r="T42" s="362"/>
      <c r="U42" s="362"/>
      <c r="V42" s="362"/>
      <c r="W42" s="362"/>
      <c r="X42" s="363"/>
      <c r="Y42" s="893"/>
      <c r="Z42" s="724"/>
      <c r="AA42" s="725"/>
      <c r="AB42" s="897" t="s">
        <v>12</v>
      </c>
      <c r="AC42" s="898"/>
      <c r="AD42" s="899"/>
      <c r="AE42" s="637" t="s">
        <v>371</v>
      </c>
      <c r="AF42" s="637"/>
      <c r="AG42" s="637"/>
      <c r="AH42" s="637"/>
      <c r="AI42" s="637" t="s">
        <v>372</v>
      </c>
      <c r="AJ42" s="637"/>
      <c r="AK42" s="637"/>
      <c r="AL42" s="637"/>
      <c r="AM42" s="637" t="s">
        <v>373</v>
      </c>
      <c r="AN42" s="637"/>
      <c r="AO42" s="637"/>
      <c r="AP42" s="290"/>
      <c r="AQ42" s="146" t="s">
        <v>369</v>
      </c>
      <c r="AR42" s="149"/>
      <c r="AS42" s="149"/>
      <c r="AT42" s="150"/>
      <c r="AU42" s="825" t="s">
        <v>262</v>
      </c>
      <c r="AV42" s="825"/>
      <c r="AW42" s="825"/>
      <c r="AX42" s="826"/>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94"/>
      <c r="Z43" s="895"/>
      <c r="AA43" s="896"/>
      <c r="AB43" s="900"/>
      <c r="AC43" s="901"/>
      <c r="AD43" s="902"/>
      <c r="AE43" s="638"/>
      <c r="AF43" s="638"/>
      <c r="AG43" s="638"/>
      <c r="AH43" s="638"/>
      <c r="AI43" s="638"/>
      <c r="AJ43" s="638"/>
      <c r="AK43" s="638"/>
      <c r="AL43" s="638"/>
      <c r="AM43" s="638"/>
      <c r="AN43" s="638"/>
      <c r="AO43" s="638"/>
      <c r="AP43" s="293"/>
      <c r="AQ43" s="417"/>
      <c r="AR43" s="279"/>
      <c r="AS43" s="152" t="s">
        <v>370</v>
      </c>
      <c r="AT43" s="153"/>
      <c r="AU43" s="279"/>
      <c r="AV43" s="279"/>
      <c r="AW43" s="277" t="s">
        <v>313</v>
      </c>
      <c r="AX43" s="278"/>
    </row>
    <row r="44" spans="1:50" ht="22.5" customHeight="1" x14ac:dyDescent="0.15">
      <c r="A44" s="283"/>
      <c r="B44" s="281"/>
      <c r="C44" s="281"/>
      <c r="D44" s="281"/>
      <c r="E44" s="281"/>
      <c r="F44" s="282"/>
      <c r="G44" s="404"/>
      <c r="H44" s="519"/>
      <c r="I44" s="519"/>
      <c r="J44" s="519"/>
      <c r="K44" s="519"/>
      <c r="L44" s="519"/>
      <c r="M44" s="519"/>
      <c r="N44" s="519"/>
      <c r="O44" s="520"/>
      <c r="P44" s="111"/>
      <c r="Q44" s="631"/>
      <c r="R44" s="631"/>
      <c r="S44" s="631"/>
      <c r="T44" s="631"/>
      <c r="U44" s="631"/>
      <c r="V44" s="631"/>
      <c r="W44" s="631"/>
      <c r="X44" s="632"/>
      <c r="Y44" s="907" t="s">
        <v>14</v>
      </c>
      <c r="Z44" s="908"/>
      <c r="AA44" s="909"/>
      <c r="AB44" s="329"/>
      <c r="AC44" s="911"/>
      <c r="AD44" s="911"/>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521"/>
      <c r="H45" s="522"/>
      <c r="I45" s="522"/>
      <c r="J45" s="522"/>
      <c r="K45" s="522"/>
      <c r="L45" s="522"/>
      <c r="M45" s="522"/>
      <c r="N45" s="522"/>
      <c r="O45" s="523"/>
      <c r="P45" s="633"/>
      <c r="Q45" s="633"/>
      <c r="R45" s="633"/>
      <c r="S45" s="633"/>
      <c r="T45" s="633"/>
      <c r="U45" s="633"/>
      <c r="V45" s="633"/>
      <c r="W45" s="633"/>
      <c r="X45" s="634"/>
      <c r="Y45" s="266" t="s">
        <v>61</v>
      </c>
      <c r="Z45" s="904"/>
      <c r="AA45" s="905"/>
      <c r="AB45" s="374"/>
      <c r="AC45" s="910"/>
      <c r="AD45" s="910"/>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524"/>
      <c r="H46" s="525"/>
      <c r="I46" s="525"/>
      <c r="J46" s="525"/>
      <c r="K46" s="525"/>
      <c r="L46" s="525"/>
      <c r="M46" s="525"/>
      <c r="N46" s="525"/>
      <c r="O46" s="526"/>
      <c r="P46" s="635"/>
      <c r="Q46" s="635"/>
      <c r="R46" s="635"/>
      <c r="S46" s="635"/>
      <c r="T46" s="635"/>
      <c r="U46" s="635"/>
      <c r="V46" s="635"/>
      <c r="W46" s="635"/>
      <c r="X46" s="636"/>
      <c r="Y46" s="903" t="s">
        <v>15</v>
      </c>
      <c r="Z46" s="904"/>
      <c r="AA46" s="905"/>
      <c r="AB46" s="384" t="s">
        <v>315</v>
      </c>
      <c r="AC46" s="906"/>
      <c r="AD46" s="906"/>
      <c r="AE46" s="396"/>
      <c r="AF46" s="366"/>
      <c r="AG46" s="366"/>
      <c r="AH46" s="366"/>
      <c r="AI46" s="396"/>
      <c r="AJ46" s="366"/>
      <c r="AK46" s="366"/>
      <c r="AL46" s="366"/>
      <c r="AM46" s="396"/>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1" t="s">
        <v>66</v>
      </c>
      <c r="Q47" s="362"/>
      <c r="R47" s="362"/>
      <c r="S47" s="362"/>
      <c r="T47" s="362"/>
      <c r="U47" s="362"/>
      <c r="V47" s="362"/>
      <c r="W47" s="362"/>
      <c r="X47" s="363"/>
      <c r="Y47" s="893"/>
      <c r="Z47" s="724"/>
      <c r="AA47" s="725"/>
      <c r="AB47" s="897" t="s">
        <v>12</v>
      </c>
      <c r="AC47" s="898"/>
      <c r="AD47" s="899"/>
      <c r="AE47" s="637" t="s">
        <v>371</v>
      </c>
      <c r="AF47" s="637"/>
      <c r="AG47" s="637"/>
      <c r="AH47" s="637"/>
      <c r="AI47" s="637" t="s">
        <v>372</v>
      </c>
      <c r="AJ47" s="637"/>
      <c r="AK47" s="637"/>
      <c r="AL47" s="637"/>
      <c r="AM47" s="637" t="s">
        <v>373</v>
      </c>
      <c r="AN47" s="637"/>
      <c r="AO47" s="637"/>
      <c r="AP47" s="290"/>
      <c r="AQ47" s="146" t="s">
        <v>369</v>
      </c>
      <c r="AR47" s="149"/>
      <c r="AS47" s="149"/>
      <c r="AT47" s="150"/>
      <c r="AU47" s="825" t="s">
        <v>262</v>
      </c>
      <c r="AV47" s="825"/>
      <c r="AW47" s="825"/>
      <c r="AX47" s="826"/>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94"/>
      <c r="Z48" s="895"/>
      <c r="AA48" s="896"/>
      <c r="AB48" s="900"/>
      <c r="AC48" s="901"/>
      <c r="AD48" s="902"/>
      <c r="AE48" s="638"/>
      <c r="AF48" s="638"/>
      <c r="AG48" s="638"/>
      <c r="AH48" s="638"/>
      <c r="AI48" s="638"/>
      <c r="AJ48" s="638"/>
      <c r="AK48" s="638"/>
      <c r="AL48" s="638"/>
      <c r="AM48" s="638"/>
      <c r="AN48" s="638"/>
      <c r="AO48" s="638"/>
      <c r="AP48" s="293"/>
      <c r="AQ48" s="417"/>
      <c r="AR48" s="279"/>
      <c r="AS48" s="152" t="s">
        <v>370</v>
      </c>
      <c r="AT48" s="153"/>
      <c r="AU48" s="279"/>
      <c r="AV48" s="279"/>
      <c r="AW48" s="277" t="s">
        <v>313</v>
      </c>
      <c r="AX48" s="278"/>
    </row>
    <row r="49" spans="1:50" ht="22.5" customHeight="1" x14ac:dyDescent="0.15">
      <c r="A49" s="283"/>
      <c r="B49" s="281"/>
      <c r="C49" s="281"/>
      <c r="D49" s="281"/>
      <c r="E49" s="281"/>
      <c r="F49" s="282"/>
      <c r="G49" s="404"/>
      <c r="H49" s="519"/>
      <c r="I49" s="519"/>
      <c r="J49" s="519"/>
      <c r="K49" s="519"/>
      <c r="L49" s="519"/>
      <c r="M49" s="519"/>
      <c r="N49" s="519"/>
      <c r="O49" s="520"/>
      <c r="P49" s="111"/>
      <c r="Q49" s="631"/>
      <c r="R49" s="631"/>
      <c r="S49" s="631"/>
      <c r="T49" s="631"/>
      <c r="U49" s="631"/>
      <c r="V49" s="631"/>
      <c r="W49" s="631"/>
      <c r="X49" s="632"/>
      <c r="Y49" s="907" t="s">
        <v>14</v>
      </c>
      <c r="Z49" s="908"/>
      <c r="AA49" s="909"/>
      <c r="AB49" s="329"/>
      <c r="AC49" s="911"/>
      <c r="AD49" s="911"/>
      <c r="AE49" s="396"/>
      <c r="AF49" s="366"/>
      <c r="AG49" s="366"/>
      <c r="AH49" s="366"/>
      <c r="AI49" s="396"/>
      <c r="AJ49" s="366"/>
      <c r="AK49" s="366"/>
      <c r="AL49" s="366"/>
      <c r="AM49" s="396"/>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521"/>
      <c r="H50" s="522"/>
      <c r="I50" s="522"/>
      <c r="J50" s="522"/>
      <c r="K50" s="522"/>
      <c r="L50" s="522"/>
      <c r="M50" s="522"/>
      <c r="N50" s="522"/>
      <c r="O50" s="523"/>
      <c r="P50" s="633"/>
      <c r="Q50" s="633"/>
      <c r="R50" s="633"/>
      <c r="S50" s="633"/>
      <c r="T50" s="633"/>
      <c r="U50" s="633"/>
      <c r="V50" s="633"/>
      <c r="W50" s="633"/>
      <c r="X50" s="634"/>
      <c r="Y50" s="266" t="s">
        <v>61</v>
      </c>
      <c r="Z50" s="904"/>
      <c r="AA50" s="905"/>
      <c r="AB50" s="374"/>
      <c r="AC50" s="910"/>
      <c r="AD50" s="910"/>
      <c r="AE50" s="396"/>
      <c r="AF50" s="366"/>
      <c r="AG50" s="366"/>
      <c r="AH50" s="366"/>
      <c r="AI50" s="396"/>
      <c r="AJ50" s="366"/>
      <c r="AK50" s="366"/>
      <c r="AL50" s="366"/>
      <c r="AM50" s="396"/>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524"/>
      <c r="H51" s="525"/>
      <c r="I51" s="525"/>
      <c r="J51" s="525"/>
      <c r="K51" s="525"/>
      <c r="L51" s="525"/>
      <c r="M51" s="525"/>
      <c r="N51" s="525"/>
      <c r="O51" s="526"/>
      <c r="P51" s="635"/>
      <c r="Q51" s="635"/>
      <c r="R51" s="635"/>
      <c r="S51" s="635"/>
      <c r="T51" s="635"/>
      <c r="U51" s="635"/>
      <c r="V51" s="635"/>
      <c r="W51" s="635"/>
      <c r="X51" s="636"/>
      <c r="Y51" s="903" t="s">
        <v>15</v>
      </c>
      <c r="Z51" s="904"/>
      <c r="AA51" s="905"/>
      <c r="AB51" s="763" t="s">
        <v>315</v>
      </c>
      <c r="AC51" s="861"/>
      <c r="AD51" s="861"/>
      <c r="AE51" s="396"/>
      <c r="AF51" s="366"/>
      <c r="AG51" s="366"/>
      <c r="AH51" s="366"/>
      <c r="AI51" s="396"/>
      <c r="AJ51" s="366"/>
      <c r="AK51" s="366"/>
      <c r="AL51" s="366"/>
      <c r="AM51" s="396"/>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2" t="s">
        <v>610</v>
      </c>
      <c r="H2" s="731"/>
      <c r="I2" s="731"/>
      <c r="J2" s="731"/>
      <c r="K2" s="731"/>
      <c r="L2" s="731"/>
      <c r="M2" s="731"/>
      <c r="N2" s="731"/>
      <c r="O2" s="731"/>
      <c r="P2" s="731"/>
      <c r="Q2" s="731"/>
      <c r="R2" s="731"/>
      <c r="S2" s="731"/>
      <c r="T2" s="731"/>
      <c r="U2" s="731"/>
      <c r="V2" s="731"/>
      <c r="W2" s="731"/>
      <c r="X2" s="731"/>
      <c r="Y2" s="731"/>
      <c r="Z2" s="731"/>
      <c r="AA2" s="731"/>
      <c r="AB2" s="732"/>
      <c r="AC2" s="482" t="s">
        <v>611</v>
      </c>
      <c r="AD2" s="483"/>
      <c r="AE2" s="483"/>
      <c r="AF2" s="483"/>
      <c r="AG2" s="483"/>
      <c r="AH2" s="483"/>
      <c r="AI2" s="483"/>
      <c r="AJ2" s="483"/>
      <c r="AK2" s="483"/>
      <c r="AL2" s="483"/>
      <c r="AM2" s="483"/>
      <c r="AN2" s="483"/>
      <c r="AO2" s="483"/>
      <c r="AP2" s="483"/>
      <c r="AQ2" s="483"/>
      <c r="AR2" s="483"/>
      <c r="AS2" s="483"/>
      <c r="AT2" s="483"/>
      <c r="AU2" s="483"/>
      <c r="AV2" s="483"/>
      <c r="AW2" s="483"/>
      <c r="AX2" s="691"/>
    </row>
    <row r="3" spans="1:50" ht="24.75" customHeight="1" x14ac:dyDescent="0.15">
      <c r="A3" s="924"/>
      <c r="B3" s="925"/>
      <c r="C3" s="925"/>
      <c r="D3" s="925"/>
      <c r="E3" s="925"/>
      <c r="F3" s="926"/>
      <c r="G3" s="460" t="s">
        <v>19</v>
      </c>
      <c r="H3" s="536"/>
      <c r="I3" s="536"/>
      <c r="J3" s="536"/>
      <c r="K3" s="536"/>
      <c r="L3" s="535" t="s">
        <v>20</v>
      </c>
      <c r="M3" s="536"/>
      <c r="N3" s="536"/>
      <c r="O3" s="536"/>
      <c r="P3" s="536"/>
      <c r="Q3" s="536"/>
      <c r="R3" s="536"/>
      <c r="S3" s="536"/>
      <c r="T3" s="536"/>
      <c r="U3" s="536"/>
      <c r="V3" s="536"/>
      <c r="W3" s="536"/>
      <c r="X3" s="537"/>
      <c r="Y3" s="477" t="s">
        <v>21</v>
      </c>
      <c r="Z3" s="478"/>
      <c r="AA3" s="478"/>
      <c r="AB3" s="696"/>
      <c r="AC3" s="460" t="s">
        <v>19</v>
      </c>
      <c r="AD3" s="536"/>
      <c r="AE3" s="536"/>
      <c r="AF3" s="536"/>
      <c r="AG3" s="536"/>
      <c r="AH3" s="535" t="s">
        <v>20</v>
      </c>
      <c r="AI3" s="536"/>
      <c r="AJ3" s="536"/>
      <c r="AK3" s="536"/>
      <c r="AL3" s="536"/>
      <c r="AM3" s="536"/>
      <c r="AN3" s="536"/>
      <c r="AO3" s="536"/>
      <c r="AP3" s="536"/>
      <c r="AQ3" s="536"/>
      <c r="AR3" s="536"/>
      <c r="AS3" s="536"/>
      <c r="AT3" s="537"/>
      <c r="AU3" s="477" t="s">
        <v>21</v>
      </c>
      <c r="AV3" s="478"/>
      <c r="AW3" s="478"/>
      <c r="AX3" s="479"/>
    </row>
    <row r="4" spans="1:50" ht="24.75" customHeight="1" x14ac:dyDescent="0.15">
      <c r="A4" s="924"/>
      <c r="B4" s="925"/>
      <c r="C4" s="925"/>
      <c r="D4" s="925"/>
      <c r="E4" s="925"/>
      <c r="F4" s="926"/>
      <c r="G4" s="538" t="s">
        <v>542</v>
      </c>
      <c r="H4" s="539"/>
      <c r="I4" s="539"/>
      <c r="J4" s="539"/>
      <c r="K4" s="540"/>
      <c r="L4" s="532" t="s">
        <v>543</v>
      </c>
      <c r="M4" s="533"/>
      <c r="N4" s="533"/>
      <c r="O4" s="533"/>
      <c r="P4" s="533"/>
      <c r="Q4" s="533"/>
      <c r="R4" s="533"/>
      <c r="S4" s="533"/>
      <c r="T4" s="533"/>
      <c r="U4" s="533"/>
      <c r="V4" s="533"/>
      <c r="W4" s="533"/>
      <c r="X4" s="534"/>
      <c r="Y4" s="485">
        <v>1</v>
      </c>
      <c r="Z4" s="486"/>
      <c r="AA4" s="486"/>
      <c r="AB4" s="703"/>
      <c r="AC4" s="538" t="s">
        <v>546</v>
      </c>
      <c r="AD4" s="539"/>
      <c r="AE4" s="539"/>
      <c r="AF4" s="539"/>
      <c r="AG4" s="540"/>
      <c r="AH4" s="532" t="s">
        <v>612</v>
      </c>
      <c r="AI4" s="533"/>
      <c r="AJ4" s="533"/>
      <c r="AK4" s="533"/>
      <c r="AL4" s="533"/>
      <c r="AM4" s="533"/>
      <c r="AN4" s="533"/>
      <c r="AO4" s="533"/>
      <c r="AP4" s="533"/>
      <c r="AQ4" s="533"/>
      <c r="AR4" s="533"/>
      <c r="AS4" s="533"/>
      <c r="AT4" s="534"/>
      <c r="AU4" s="485">
        <v>3</v>
      </c>
      <c r="AV4" s="486"/>
      <c r="AW4" s="486"/>
      <c r="AX4" s="703"/>
    </row>
    <row r="5" spans="1:50" ht="24.75" customHeight="1" x14ac:dyDescent="0.15">
      <c r="A5" s="924"/>
      <c r="B5" s="925"/>
      <c r="C5" s="925"/>
      <c r="D5" s="925"/>
      <c r="E5" s="925"/>
      <c r="F5" s="926"/>
      <c r="G5" s="432" t="s">
        <v>613</v>
      </c>
      <c r="H5" s="433"/>
      <c r="I5" s="433"/>
      <c r="J5" s="433"/>
      <c r="K5" s="434"/>
      <c r="L5" s="426" t="s">
        <v>614</v>
      </c>
      <c r="M5" s="427"/>
      <c r="N5" s="427"/>
      <c r="O5" s="427"/>
      <c r="P5" s="427"/>
      <c r="Q5" s="427"/>
      <c r="R5" s="427"/>
      <c r="S5" s="427"/>
      <c r="T5" s="427"/>
      <c r="U5" s="427"/>
      <c r="V5" s="427"/>
      <c r="W5" s="427"/>
      <c r="X5" s="428"/>
      <c r="Y5" s="429">
        <v>1</v>
      </c>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hidden="1" customHeight="1" x14ac:dyDescent="0.15">
      <c r="A6" s="924"/>
      <c r="B6" s="925"/>
      <c r="C6" s="925"/>
      <c r="D6" s="925"/>
      <c r="E6" s="925"/>
      <c r="F6" s="926"/>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hidden="1" customHeight="1" x14ac:dyDescent="0.15">
      <c r="A7" s="924"/>
      <c r="B7" s="925"/>
      <c r="C7" s="925"/>
      <c r="D7" s="925"/>
      <c r="E7" s="925"/>
      <c r="F7" s="926"/>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hidden="1" customHeight="1" x14ac:dyDescent="0.15">
      <c r="A8" s="924"/>
      <c r="B8" s="925"/>
      <c r="C8" s="925"/>
      <c r="D8" s="925"/>
      <c r="E8" s="925"/>
      <c r="F8" s="926"/>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hidden="1" customHeight="1" x14ac:dyDescent="0.15">
      <c r="A9" s="924"/>
      <c r="B9" s="925"/>
      <c r="C9" s="925"/>
      <c r="D9" s="925"/>
      <c r="E9" s="925"/>
      <c r="F9" s="926"/>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hidden="1" customHeight="1" x14ac:dyDescent="0.15">
      <c r="A10" s="924"/>
      <c r="B10" s="925"/>
      <c r="C10" s="925"/>
      <c r="D10" s="925"/>
      <c r="E10" s="925"/>
      <c r="F10" s="926"/>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hidden="1" customHeight="1" x14ac:dyDescent="0.15">
      <c r="A11" s="924"/>
      <c r="B11" s="925"/>
      <c r="C11" s="925"/>
      <c r="D11" s="925"/>
      <c r="E11" s="925"/>
      <c r="F11" s="926"/>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hidden="1" customHeight="1" x14ac:dyDescent="0.15">
      <c r="A12" s="924"/>
      <c r="B12" s="925"/>
      <c r="C12" s="925"/>
      <c r="D12" s="925"/>
      <c r="E12" s="925"/>
      <c r="F12" s="926"/>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hidden="1" customHeight="1" x14ac:dyDescent="0.15">
      <c r="A13" s="924"/>
      <c r="B13" s="925"/>
      <c r="C13" s="925"/>
      <c r="D13" s="925"/>
      <c r="E13" s="925"/>
      <c r="F13" s="926"/>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x14ac:dyDescent="0.15">
      <c r="A14" s="924"/>
      <c r="B14" s="925"/>
      <c r="C14" s="925"/>
      <c r="D14" s="925"/>
      <c r="E14" s="925"/>
      <c r="F14" s="926"/>
      <c r="G14" s="721" t="s">
        <v>22</v>
      </c>
      <c r="H14" s="722"/>
      <c r="I14" s="722"/>
      <c r="J14" s="722"/>
      <c r="K14" s="722"/>
      <c r="L14" s="723"/>
      <c r="M14" s="724"/>
      <c r="N14" s="724"/>
      <c r="O14" s="724"/>
      <c r="P14" s="724"/>
      <c r="Q14" s="724"/>
      <c r="R14" s="724"/>
      <c r="S14" s="724"/>
      <c r="T14" s="724"/>
      <c r="U14" s="724"/>
      <c r="V14" s="724"/>
      <c r="W14" s="724"/>
      <c r="X14" s="725"/>
      <c r="Y14" s="726">
        <f>SUM(Y4:AB13)</f>
        <v>2</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3</v>
      </c>
      <c r="AV14" s="727"/>
      <c r="AW14" s="727"/>
      <c r="AX14" s="729"/>
    </row>
    <row r="15" spans="1:50" ht="30" hidden="1" customHeight="1" x14ac:dyDescent="0.15">
      <c r="A15" s="924"/>
      <c r="B15" s="925"/>
      <c r="C15" s="925"/>
      <c r="D15" s="925"/>
      <c r="E15" s="925"/>
      <c r="F15" s="926"/>
      <c r="G15" s="482" t="s">
        <v>429</v>
      </c>
      <c r="H15" s="731"/>
      <c r="I15" s="731"/>
      <c r="J15" s="731"/>
      <c r="K15" s="731"/>
      <c r="L15" s="731"/>
      <c r="M15" s="731"/>
      <c r="N15" s="731"/>
      <c r="O15" s="731"/>
      <c r="P15" s="731"/>
      <c r="Q15" s="731"/>
      <c r="R15" s="731"/>
      <c r="S15" s="731"/>
      <c r="T15" s="731"/>
      <c r="U15" s="731"/>
      <c r="V15" s="731"/>
      <c r="W15" s="731"/>
      <c r="X15" s="731"/>
      <c r="Y15" s="731"/>
      <c r="Z15" s="731"/>
      <c r="AA15" s="731"/>
      <c r="AB15" s="732"/>
      <c r="AC15" s="482" t="s">
        <v>430</v>
      </c>
      <c r="AD15" s="731"/>
      <c r="AE15" s="731"/>
      <c r="AF15" s="731"/>
      <c r="AG15" s="731"/>
      <c r="AH15" s="731"/>
      <c r="AI15" s="731"/>
      <c r="AJ15" s="731"/>
      <c r="AK15" s="731"/>
      <c r="AL15" s="731"/>
      <c r="AM15" s="731"/>
      <c r="AN15" s="731"/>
      <c r="AO15" s="731"/>
      <c r="AP15" s="731"/>
      <c r="AQ15" s="731"/>
      <c r="AR15" s="731"/>
      <c r="AS15" s="731"/>
      <c r="AT15" s="731"/>
      <c r="AU15" s="731"/>
      <c r="AV15" s="731"/>
      <c r="AW15" s="731"/>
      <c r="AX15" s="733"/>
    </row>
    <row r="16" spans="1:50" ht="25.5" hidden="1" customHeight="1" x14ac:dyDescent="0.15">
      <c r="A16" s="924"/>
      <c r="B16" s="925"/>
      <c r="C16" s="925"/>
      <c r="D16" s="925"/>
      <c r="E16" s="925"/>
      <c r="F16" s="926"/>
      <c r="G16" s="460" t="s">
        <v>19</v>
      </c>
      <c r="H16" s="536"/>
      <c r="I16" s="536"/>
      <c r="J16" s="536"/>
      <c r="K16" s="536"/>
      <c r="L16" s="535" t="s">
        <v>20</v>
      </c>
      <c r="M16" s="536"/>
      <c r="N16" s="536"/>
      <c r="O16" s="536"/>
      <c r="P16" s="536"/>
      <c r="Q16" s="536"/>
      <c r="R16" s="536"/>
      <c r="S16" s="536"/>
      <c r="T16" s="536"/>
      <c r="U16" s="536"/>
      <c r="V16" s="536"/>
      <c r="W16" s="536"/>
      <c r="X16" s="537"/>
      <c r="Y16" s="477" t="s">
        <v>21</v>
      </c>
      <c r="Z16" s="478"/>
      <c r="AA16" s="478"/>
      <c r="AB16" s="696"/>
      <c r="AC16" s="460" t="s">
        <v>19</v>
      </c>
      <c r="AD16" s="536"/>
      <c r="AE16" s="536"/>
      <c r="AF16" s="536"/>
      <c r="AG16" s="536"/>
      <c r="AH16" s="535" t="s">
        <v>20</v>
      </c>
      <c r="AI16" s="536"/>
      <c r="AJ16" s="536"/>
      <c r="AK16" s="536"/>
      <c r="AL16" s="536"/>
      <c r="AM16" s="536"/>
      <c r="AN16" s="536"/>
      <c r="AO16" s="536"/>
      <c r="AP16" s="536"/>
      <c r="AQ16" s="536"/>
      <c r="AR16" s="536"/>
      <c r="AS16" s="536"/>
      <c r="AT16" s="537"/>
      <c r="AU16" s="477" t="s">
        <v>21</v>
      </c>
      <c r="AV16" s="478"/>
      <c r="AW16" s="478"/>
      <c r="AX16" s="479"/>
    </row>
    <row r="17" spans="1:50" ht="24.75" hidden="1" customHeight="1" x14ac:dyDescent="0.15">
      <c r="A17" s="924"/>
      <c r="B17" s="925"/>
      <c r="C17" s="925"/>
      <c r="D17" s="925"/>
      <c r="E17" s="925"/>
      <c r="F17" s="926"/>
      <c r="G17" s="538"/>
      <c r="H17" s="539"/>
      <c r="I17" s="539"/>
      <c r="J17" s="539"/>
      <c r="K17" s="540"/>
      <c r="L17" s="532"/>
      <c r="M17" s="533"/>
      <c r="N17" s="533"/>
      <c r="O17" s="533"/>
      <c r="P17" s="533"/>
      <c r="Q17" s="533"/>
      <c r="R17" s="533"/>
      <c r="S17" s="533"/>
      <c r="T17" s="533"/>
      <c r="U17" s="533"/>
      <c r="V17" s="533"/>
      <c r="W17" s="533"/>
      <c r="X17" s="534"/>
      <c r="Y17" s="485"/>
      <c r="Z17" s="486"/>
      <c r="AA17" s="486"/>
      <c r="AB17" s="703"/>
      <c r="AC17" s="538"/>
      <c r="AD17" s="539"/>
      <c r="AE17" s="539"/>
      <c r="AF17" s="539"/>
      <c r="AG17" s="540"/>
      <c r="AH17" s="532"/>
      <c r="AI17" s="533"/>
      <c r="AJ17" s="533"/>
      <c r="AK17" s="533"/>
      <c r="AL17" s="533"/>
      <c r="AM17" s="533"/>
      <c r="AN17" s="533"/>
      <c r="AO17" s="533"/>
      <c r="AP17" s="533"/>
      <c r="AQ17" s="533"/>
      <c r="AR17" s="533"/>
      <c r="AS17" s="533"/>
      <c r="AT17" s="534"/>
      <c r="AU17" s="485"/>
      <c r="AV17" s="486"/>
      <c r="AW17" s="486"/>
      <c r="AX17" s="487"/>
    </row>
    <row r="18" spans="1:50" ht="24.75" hidden="1" customHeight="1" x14ac:dyDescent="0.15">
      <c r="A18" s="924"/>
      <c r="B18" s="925"/>
      <c r="C18" s="925"/>
      <c r="D18" s="925"/>
      <c r="E18" s="925"/>
      <c r="F18" s="926"/>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hidden="1" customHeight="1" x14ac:dyDescent="0.15">
      <c r="A19" s="924"/>
      <c r="B19" s="925"/>
      <c r="C19" s="925"/>
      <c r="D19" s="925"/>
      <c r="E19" s="925"/>
      <c r="F19" s="926"/>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hidden="1" customHeight="1" x14ac:dyDescent="0.15">
      <c r="A20" s="924"/>
      <c r="B20" s="925"/>
      <c r="C20" s="925"/>
      <c r="D20" s="925"/>
      <c r="E20" s="925"/>
      <c r="F20" s="926"/>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hidden="1" customHeight="1" x14ac:dyDescent="0.15">
      <c r="A21" s="924"/>
      <c r="B21" s="925"/>
      <c r="C21" s="925"/>
      <c r="D21" s="925"/>
      <c r="E21" s="925"/>
      <c r="F21" s="926"/>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hidden="1" customHeight="1" x14ac:dyDescent="0.15">
      <c r="A22" s="924"/>
      <c r="B22" s="925"/>
      <c r="C22" s="925"/>
      <c r="D22" s="925"/>
      <c r="E22" s="925"/>
      <c r="F22" s="926"/>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hidden="1" customHeight="1" x14ac:dyDescent="0.15">
      <c r="A23" s="924"/>
      <c r="B23" s="925"/>
      <c r="C23" s="925"/>
      <c r="D23" s="925"/>
      <c r="E23" s="925"/>
      <c r="F23" s="926"/>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hidden="1" customHeight="1" x14ac:dyDescent="0.15">
      <c r="A24" s="924"/>
      <c r="B24" s="925"/>
      <c r="C24" s="925"/>
      <c r="D24" s="925"/>
      <c r="E24" s="925"/>
      <c r="F24" s="926"/>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hidden="1" customHeight="1" x14ac:dyDescent="0.15">
      <c r="A25" s="924"/>
      <c r="B25" s="925"/>
      <c r="C25" s="925"/>
      <c r="D25" s="925"/>
      <c r="E25" s="925"/>
      <c r="F25" s="926"/>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hidden="1" customHeight="1" x14ac:dyDescent="0.15">
      <c r="A26" s="924"/>
      <c r="B26" s="925"/>
      <c r="C26" s="925"/>
      <c r="D26" s="925"/>
      <c r="E26" s="925"/>
      <c r="F26" s="926"/>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hidden="1" customHeight="1" thickBot="1" x14ac:dyDescent="0.2">
      <c r="A27" s="924"/>
      <c r="B27" s="925"/>
      <c r="C27" s="925"/>
      <c r="D27" s="925"/>
      <c r="E27" s="925"/>
      <c r="F27" s="926"/>
      <c r="G27" s="721" t="s">
        <v>22</v>
      </c>
      <c r="H27" s="722"/>
      <c r="I27" s="722"/>
      <c r="J27" s="722"/>
      <c r="K27" s="722"/>
      <c r="L27" s="723"/>
      <c r="M27" s="724"/>
      <c r="N27" s="724"/>
      <c r="O27" s="724"/>
      <c r="P27" s="724"/>
      <c r="Q27" s="724"/>
      <c r="R27" s="724"/>
      <c r="S27" s="724"/>
      <c r="T27" s="724"/>
      <c r="U27" s="724"/>
      <c r="V27" s="724"/>
      <c r="W27" s="724"/>
      <c r="X27" s="725"/>
      <c r="Y27" s="726">
        <f>SUM(Y17:AB26)</f>
        <v>0</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row>
    <row r="28" spans="1:50" ht="30" hidden="1" customHeight="1" x14ac:dyDescent="0.15">
      <c r="A28" s="924"/>
      <c r="B28" s="925"/>
      <c r="C28" s="925"/>
      <c r="D28" s="925"/>
      <c r="E28" s="925"/>
      <c r="F28" s="926"/>
      <c r="G28" s="482" t="s">
        <v>428</v>
      </c>
      <c r="H28" s="731"/>
      <c r="I28" s="731"/>
      <c r="J28" s="731"/>
      <c r="K28" s="731"/>
      <c r="L28" s="731"/>
      <c r="M28" s="731"/>
      <c r="N28" s="731"/>
      <c r="O28" s="731"/>
      <c r="P28" s="731"/>
      <c r="Q28" s="731"/>
      <c r="R28" s="731"/>
      <c r="S28" s="731"/>
      <c r="T28" s="731"/>
      <c r="U28" s="731"/>
      <c r="V28" s="731"/>
      <c r="W28" s="731"/>
      <c r="X28" s="731"/>
      <c r="Y28" s="731"/>
      <c r="Z28" s="731"/>
      <c r="AA28" s="731"/>
      <c r="AB28" s="732"/>
      <c r="AC28" s="482" t="s">
        <v>431</v>
      </c>
      <c r="AD28" s="731"/>
      <c r="AE28" s="731"/>
      <c r="AF28" s="731"/>
      <c r="AG28" s="731"/>
      <c r="AH28" s="731"/>
      <c r="AI28" s="731"/>
      <c r="AJ28" s="731"/>
      <c r="AK28" s="731"/>
      <c r="AL28" s="731"/>
      <c r="AM28" s="731"/>
      <c r="AN28" s="731"/>
      <c r="AO28" s="731"/>
      <c r="AP28" s="731"/>
      <c r="AQ28" s="731"/>
      <c r="AR28" s="731"/>
      <c r="AS28" s="731"/>
      <c r="AT28" s="731"/>
      <c r="AU28" s="731"/>
      <c r="AV28" s="731"/>
      <c r="AW28" s="731"/>
      <c r="AX28" s="733"/>
    </row>
    <row r="29" spans="1:50" ht="24.75" hidden="1" customHeight="1" x14ac:dyDescent="0.15">
      <c r="A29" s="924"/>
      <c r="B29" s="925"/>
      <c r="C29" s="925"/>
      <c r="D29" s="925"/>
      <c r="E29" s="925"/>
      <c r="F29" s="926"/>
      <c r="G29" s="460" t="s">
        <v>19</v>
      </c>
      <c r="H29" s="536"/>
      <c r="I29" s="536"/>
      <c r="J29" s="536"/>
      <c r="K29" s="536"/>
      <c r="L29" s="535" t="s">
        <v>20</v>
      </c>
      <c r="M29" s="536"/>
      <c r="N29" s="536"/>
      <c r="O29" s="536"/>
      <c r="P29" s="536"/>
      <c r="Q29" s="536"/>
      <c r="R29" s="536"/>
      <c r="S29" s="536"/>
      <c r="T29" s="536"/>
      <c r="U29" s="536"/>
      <c r="V29" s="536"/>
      <c r="W29" s="536"/>
      <c r="X29" s="537"/>
      <c r="Y29" s="477" t="s">
        <v>21</v>
      </c>
      <c r="Z29" s="478"/>
      <c r="AA29" s="478"/>
      <c r="AB29" s="696"/>
      <c r="AC29" s="460" t="s">
        <v>19</v>
      </c>
      <c r="AD29" s="536"/>
      <c r="AE29" s="536"/>
      <c r="AF29" s="536"/>
      <c r="AG29" s="536"/>
      <c r="AH29" s="535" t="s">
        <v>20</v>
      </c>
      <c r="AI29" s="536"/>
      <c r="AJ29" s="536"/>
      <c r="AK29" s="536"/>
      <c r="AL29" s="536"/>
      <c r="AM29" s="536"/>
      <c r="AN29" s="536"/>
      <c r="AO29" s="536"/>
      <c r="AP29" s="536"/>
      <c r="AQ29" s="536"/>
      <c r="AR29" s="536"/>
      <c r="AS29" s="536"/>
      <c r="AT29" s="537"/>
      <c r="AU29" s="477" t="s">
        <v>21</v>
      </c>
      <c r="AV29" s="478"/>
      <c r="AW29" s="478"/>
      <c r="AX29" s="479"/>
    </row>
    <row r="30" spans="1:50" ht="24.75" hidden="1" customHeight="1" x14ac:dyDescent="0.15">
      <c r="A30" s="924"/>
      <c r="B30" s="925"/>
      <c r="C30" s="925"/>
      <c r="D30" s="925"/>
      <c r="E30" s="925"/>
      <c r="F30" s="926"/>
      <c r="G30" s="538"/>
      <c r="H30" s="539"/>
      <c r="I30" s="539"/>
      <c r="J30" s="539"/>
      <c r="K30" s="540"/>
      <c r="L30" s="532"/>
      <c r="M30" s="533"/>
      <c r="N30" s="533"/>
      <c r="O30" s="533"/>
      <c r="P30" s="533"/>
      <c r="Q30" s="533"/>
      <c r="R30" s="533"/>
      <c r="S30" s="533"/>
      <c r="T30" s="533"/>
      <c r="U30" s="533"/>
      <c r="V30" s="533"/>
      <c r="W30" s="533"/>
      <c r="X30" s="534"/>
      <c r="Y30" s="485"/>
      <c r="Z30" s="486"/>
      <c r="AA30" s="486"/>
      <c r="AB30" s="703"/>
      <c r="AC30" s="538"/>
      <c r="AD30" s="539"/>
      <c r="AE30" s="539"/>
      <c r="AF30" s="539"/>
      <c r="AG30" s="540"/>
      <c r="AH30" s="532"/>
      <c r="AI30" s="533"/>
      <c r="AJ30" s="533"/>
      <c r="AK30" s="533"/>
      <c r="AL30" s="533"/>
      <c r="AM30" s="533"/>
      <c r="AN30" s="533"/>
      <c r="AO30" s="533"/>
      <c r="AP30" s="533"/>
      <c r="AQ30" s="533"/>
      <c r="AR30" s="533"/>
      <c r="AS30" s="533"/>
      <c r="AT30" s="534"/>
      <c r="AU30" s="485"/>
      <c r="AV30" s="486"/>
      <c r="AW30" s="486"/>
      <c r="AX30" s="487"/>
    </row>
    <row r="31" spans="1:50" ht="24.75" hidden="1" customHeight="1" x14ac:dyDescent="0.15">
      <c r="A31" s="924"/>
      <c r="B31" s="925"/>
      <c r="C31" s="925"/>
      <c r="D31" s="925"/>
      <c r="E31" s="925"/>
      <c r="F31" s="926"/>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hidden="1" customHeight="1" x14ac:dyDescent="0.15">
      <c r="A32" s="924"/>
      <c r="B32" s="925"/>
      <c r="C32" s="925"/>
      <c r="D32" s="925"/>
      <c r="E32" s="925"/>
      <c r="F32" s="926"/>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hidden="1" customHeight="1" x14ac:dyDescent="0.15">
      <c r="A33" s="924"/>
      <c r="B33" s="925"/>
      <c r="C33" s="925"/>
      <c r="D33" s="925"/>
      <c r="E33" s="925"/>
      <c r="F33" s="926"/>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hidden="1" customHeight="1" x14ac:dyDescent="0.15">
      <c r="A34" s="924"/>
      <c r="B34" s="925"/>
      <c r="C34" s="925"/>
      <c r="D34" s="925"/>
      <c r="E34" s="925"/>
      <c r="F34" s="926"/>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hidden="1" customHeight="1" x14ac:dyDescent="0.15">
      <c r="A35" s="924"/>
      <c r="B35" s="925"/>
      <c r="C35" s="925"/>
      <c r="D35" s="925"/>
      <c r="E35" s="925"/>
      <c r="F35" s="926"/>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hidden="1" customHeight="1" x14ac:dyDescent="0.15">
      <c r="A36" s="924"/>
      <c r="B36" s="925"/>
      <c r="C36" s="925"/>
      <c r="D36" s="925"/>
      <c r="E36" s="925"/>
      <c r="F36" s="926"/>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hidden="1" customHeight="1" x14ac:dyDescent="0.15">
      <c r="A37" s="924"/>
      <c r="B37" s="925"/>
      <c r="C37" s="925"/>
      <c r="D37" s="925"/>
      <c r="E37" s="925"/>
      <c r="F37" s="926"/>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hidden="1" customHeight="1" x14ac:dyDescent="0.15">
      <c r="A38" s="924"/>
      <c r="B38" s="925"/>
      <c r="C38" s="925"/>
      <c r="D38" s="925"/>
      <c r="E38" s="925"/>
      <c r="F38" s="926"/>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hidden="1" customHeight="1" x14ac:dyDescent="0.15">
      <c r="A39" s="924"/>
      <c r="B39" s="925"/>
      <c r="C39" s="925"/>
      <c r="D39" s="925"/>
      <c r="E39" s="925"/>
      <c r="F39" s="926"/>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hidden="1" customHeight="1" thickBot="1" x14ac:dyDescent="0.2">
      <c r="A40" s="924"/>
      <c r="B40" s="925"/>
      <c r="C40" s="925"/>
      <c r="D40" s="925"/>
      <c r="E40" s="925"/>
      <c r="F40" s="926"/>
      <c r="G40" s="721" t="s">
        <v>22</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row>
    <row r="41" spans="1:50" ht="30" hidden="1" customHeight="1" x14ac:dyDescent="0.15">
      <c r="A41" s="924"/>
      <c r="B41" s="925"/>
      <c r="C41" s="925"/>
      <c r="D41" s="925"/>
      <c r="E41" s="925"/>
      <c r="F41" s="926"/>
      <c r="G41" s="482" t="s">
        <v>482</v>
      </c>
      <c r="H41" s="731"/>
      <c r="I41" s="731"/>
      <c r="J41" s="731"/>
      <c r="K41" s="731"/>
      <c r="L41" s="731"/>
      <c r="M41" s="731"/>
      <c r="N41" s="731"/>
      <c r="O41" s="731"/>
      <c r="P41" s="731"/>
      <c r="Q41" s="731"/>
      <c r="R41" s="731"/>
      <c r="S41" s="731"/>
      <c r="T41" s="731"/>
      <c r="U41" s="731"/>
      <c r="V41" s="731"/>
      <c r="W41" s="731"/>
      <c r="X41" s="731"/>
      <c r="Y41" s="731"/>
      <c r="Z41" s="731"/>
      <c r="AA41" s="731"/>
      <c r="AB41" s="732"/>
      <c r="AC41" s="482" t="s">
        <v>316</v>
      </c>
      <c r="AD41" s="731"/>
      <c r="AE41" s="731"/>
      <c r="AF41" s="731"/>
      <c r="AG41" s="731"/>
      <c r="AH41" s="731"/>
      <c r="AI41" s="731"/>
      <c r="AJ41" s="731"/>
      <c r="AK41" s="731"/>
      <c r="AL41" s="731"/>
      <c r="AM41" s="731"/>
      <c r="AN41" s="731"/>
      <c r="AO41" s="731"/>
      <c r="AP41" s="731"/>
      <c r="AQ41" s="731"/>
      <c r="AR41" s="731"/>
      <c r="AS41" s="731"/>
      <c r="AT41" s="731"/>
      <c r="AU41" s="731"/>
      <c r="AV41" s="731"/>
      <c r="AW41" s="731"/>
      <c r="AX41" s="733"/>
    </row>
    <row r="42" spans="1:50" ht="24.75" hidden="1" customHeight="1" x14ac:dyDescent="0.15">
      <c r="A42" s="924"/>
      <c r="B42" s="925"/>
      <c r="C42" s="925"/>
      <c r="D42" s="925"/>
      <c r="E42" s="925"/>
      <c r="F42" s="926"/>
      <c r="G42" s="460" t="s">
        <v>19</v>
      </c>
      <c r="H42" s="536"/>
      <c r="I42" s="536"/>
      <c r="J42" s="536"/>
      <c r="K42" s="536"/>
      <c r="L42" s="535" t="s">
        <v>20</v>
      </c>
      <c r="M42" s="536"/>
      <c r="N42" s="536"/>
      <c r="O42" s="536"/>
      <c r="P42" s="536"/>
      <c r="Q42" s="536"/>
      <c r="R42" s="536"/>
      <c r="S42" s="536"/>
      <c r="T42" s="536"/>
      <c r="U42" s="536"/>
      <c r="V42" s="536"/>
      <c r="W42" s="536"/>
      <c r="X42" s="537"/>
      <c r="Y42" s="477" t="s">
        <v>21</v>
      </c>
      <c r="Z42" s="478"/>
      <c r="AA42" s="478"/>
      <c r="AB42" s="696"/>
      <c r="AC42" s="460" t="s">
        <v>19</v>
      </c>
      <c r="AD42" s="536"/>
      <c r="AE42" s="536"/>
      <c r="AF42" s="536"/>
      <c r="AG42" s="536"/>
      <c r="AH42" s="535" t="s">
        <v>20</v>
      </c>
      <c r="AI42" s="536"/>
      <c r="AJ42" s="536"/>
      <c r="AK42" s="536"/>
      <c r="AL42" s="536"/>
      <c r="AM42" s="536"/>
      <c r="AN42" s="536"/>
      <c r="AO42" s="536"/>
      <c r="AP42" s="536"/>
      <c r="AQ42" s="536"/>
      <c r="AR42" s="536"/>
      <c r="AS42" s="536"/>
      <c r="AT42" s="537"/>
      <c r="AU42" s="477" t="s">
        <v>21</v>
      </c>
      <c r="AV42" s="478"/>
      <c r="AW42" s="478"/>
      <c r="AX42" s="479"/>
    </row>
    <row r="43" spans="1:50" ht="24.75" hidden="1" customHeight="1" x14ac:dyDescent="0.15">
      <c r="A43" s="924"/>
      <c r="B43" s="925"/>
      <c r="C43" s="925"/>
      <c r="D43" s="925"/>
      <c r="E43" s="925"/>
      <c r="F43" s="926"/>
      <c r="G43" s="538"/>
      <c r="H43" s="539"/>
      <c r="I43" s="539"/>
      <c r="J43" s="539"/>
      <c r="K43" s="540"/>
      <c r="L43" s="532"/>
      <c r="M43" s="533"/>
      <c r="N43" s="533"/>
      <c r="O43" s="533"/>
      <c r="P43" s="533"/>
      <c r="Q43" s="533"/>
      <c r="R43" s="533"/>
      <c r="S43" s="533"/>
      <c r="T43" s="533"/>
      <c r="U43" s="533"/>
      <c r="V43" s="533"/>
      <c r="W43" s="533"/>
      <c r="X43" s="534"/>
      <c r="Y43" s="485"/>
      <c r="Z43" s="486"/>
      <c r="AA43" s="486"/>
      <c r="AB43" s="703"/>
      <c r="AC43" s="538"/>
      <c r="AD43" s="539"/>
      <c r="AE43" s="539"/>
      <c r="AF43" s="539"/>
      <c r="AG43" s="540"/>
      <c r="AH43" s="532"/>
      <c r="AI43" s="533"/>
      <c r="AJ43" s="533"/>
      <c r="AK43" s="533"/>
      <c r="AL43" s="533"/>
      <c r="AM43" s="533"/>
      <c r="AN43" s="533"/>
      <c r="AO43" s="533"/>
      <c r="AP43" s="533"/>
      <c r="AQ43" s="533"/>
      <c r="AR43" s="533"/>
      <c r="AS43" s="533"/>
      <c r="AT43" s="534"/>
      <c r="AU43" s="485"/>
      <c r="AV43" s="486"/>
      <c r="AW43" s="486"/>
      <c r="AX43" s="487"/>
    </row>
    <row r="44" spans="1:50" ht="24.75" hidden="1" customHeight="1" x14ac:dyDescent="0.15">
      <c r="A44" s="924"/>
      <c r="B44" s="925"/>
      <c r="C44" s="925"/>
      <c r="D44" s="925"/>
      <c r="E44" s="925"/>
      <c r="F44" s="926"/>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hidden="1" customHeight="1" x14ac:dyDescent="0.15">
      <c r="A45" s="924"/>
      <c r="B45" s="925"/>
      <c r="C45" s="925"/>
      <c r="D45" s="925"/>
      <c r="E45" s="925"/>
      <c r="F45" s="926"/>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hidden="1" customHeight="1" x14ac:dyDescent="0.15">
      <c r="A46" s="924"/>
      <c r="B46" s="925"/>
      <c r="C46" s="925"/>
      <c r="D46" s="925"/>
      <c r="E46" s="925"/>
      <c r="F46" s="926"/>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hidden="1" customHeight="1" x14ac:dyDescent="0.15">
      <c r="A47" s="924"/>
      <c r="B47" s="925"/>
      <c r="C47" s="925"/>
      <c r="D47" s="925"/>
      <c r="E47" s="925"/>
      <c r="F47" s="926"/>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hidden="1" customHeight="1" x14ac:dyDescent="0.15">
      <c r="A48" s="924"/>
      <c r="B48" s="925"/>
      <c r="C48" s="925"/>
      <c r="D48" s="925"/>
      <c r="E48" s="925"/>
      <c r="F48" s="926"/>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hidden="1" customHeight="1" x14ac:dyDescent="0.15">
      <c r="A49" s="924"/>
      <c r="B49" s="925"/>
      <c r="C49" s="925"/>
      <c r="D49" s="925"/>
      <c r="E49" s="925"/>
      <c r="F49" s="926"/>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hidden="1" customHeight="1" x14ac:dyDescent="0.15">
      <c r="A50" s="924"/>
      <c r="B50" s="925"/>
      <c r="C50" s="925"/>
      <c r="D50" s="925"/>
      <c r="E50" s="925"/>
      <c r="F50" s="926"/>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hidden="1" customHeight="1" x14ac:dyDescent="0.15">
      <c r="A51" s="924"/>
      <c r="B51" s="925"/>
      <c r="C51" s="925"/>
      <c r="D51" s="925"/>
      <c r="E51" s="925"/>
      <c r="F51" s="926"/>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hidden="1" customHeight="1" x14ac:dyDescent="0.15">
      <c r="A52" s="924"/>
      <c r="B52" s="925"/>
      <c r="C52" s="925"/>
      <c r="D52" s="925"/>
      <c r="E52" s="925"/>
      <c r="F52" s="926"/>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hidden="1"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hidden="1" customHeight="1" thickBot="1" x14ac:dyDescent="0.2"/>
    <row r="55" spans="1:50" ht="30" hidden="1" customHeight="1" x14ac:dyDescent="0.15">
      <c r="A55" s="930" t="s">
        <v>32</v>
      </c>
      <c r="B55" s="931"/>
      <c r="C55" s="931"/>
      <c r="D55" s="931"/>
      <c r="E55" s="931"/>
      <c r="F55" s="932"/>
      <c r="G55" s="482" t="s">
        <v>317</v>
      </c>
      <c r="H55" s="731"/>
      <c r="I55" s="731"/>
      <c r="J55" s="731"/>
      <c r="K55" s="731"/>
      <c r="L55" s="731"/>
      <c r="M55" s="731"/>
      <c r="N55" s="731"/>
      <c r="O55" s="731"/>
      <c r="P55" s="731"/>
      <c r="Q55" s="731"/>
      <c r="R55" s="731"/>
      <c r="S55" s="731"/>
      <c r="T55" s="731"/>
      <c r="U55" s="731"/>
      <c r="V55" s="731"/>
      <c r="W55" s="731"/>
      <c r="X55" s="731"/>
      <c r="Y55" s="731"/>
      <c r="Z55" s="731"/>
      <c r="AA55" s="731"/>
      <c r="AB55" s="732"/>
      <c r="AC55" s="482" t="s">
        <v>432</v>
      </c>
      <c r="AD55" s="731"/>
      <c r="AE55" s="731"/>
      <c r="AF55" s="731"/>
      <c r="AG55" s="731"/>
      <c r="AH55" s="731"/>
      <c r="AI55" s="731"/>
      <c r="AJ55" s="731"/>
      <c r="AK55" s="731"/>
      <c r="AL55" s="731"/>
      <c r="AM55" s="731"/>
      <c r="AN55" s="731"/>
      <c r="AO55" s="731"/>
      <c r="AP55" s="731"/>
      <c r="AQ55" s="731"/>
      <c r="AR55" s="731"/>
      <c r="AS55" s="731"/>
      <c r="AT55" s="731"/>
      <c r="AU55" s="731"/>
      <c r="AV55" s="731"/>
      <c r="AW55" s="731"/>
      <c r="AX55" s="733"/>
    </row>
    <row r="56" spans="1:50" ht="24.75" hidden="1" customHeight="1" x14ac:dyDescent="0.15">
      <c r="A56" s="924"/>
      <c r="B56" s="925"/>
      <c r="C56" s="925"/>
      <c r="D56" s="925"/>
      <c r="E56" s="925"/>
      <c r="F56" s="926"/>
      <c r="G56" s="460" t="s">
        <v>19</v>
      </c>
      <c r="H56" s="536"/>
      <c r="I56" s="536"/>
      <c r="J56" s="536"/>
      <c r="K56" s="536"/>
      <c r="L56" s="535" t="s">
        <v>20</v>
      </c>
      <c r="M56" s="536"/>
      <c r="N56" s="536"/>
      <c r="O56" s="536"/>
      <c r="P56" s="536"/>
      <c r="Q56" s="536"/>
      <c r="R56" s="536"/>
      <c r="S56" s="536"/>
      <c r="T56" s="536"/>
      <c r="U56" s="536"/>
      <c r="V56" s="536"/>
      <c r="W56" s="536"/>
      <c r="X56" s="537"/>
      <c r="Y56" s="477" t="s">
        <v>21</v>
      </c>
      <c r="Z56" s="478"/>
      <c r="AA56" s="478"/>
      <c r="AB56" s="696"/>
      <c r="AC56" s="460" t="s">
        <v>19</v>
      </c>
      <c r="AD56" s="536"/>
      <c r="AE56" s="536"/>
      <c r="AF56" s="536"/>
      <c r="AG56" s="536"/>
      <c r="AH56" s="535" t="s">
        <v>20</v>
      </c>
      <c r="AI56" s="536"/>
      <c r="AJ56" s="536"/>
      <c r="AK56" s="536"/>
      <c r="AL56" s="536"/>
      <c r="AM56" s="536"/>
      <c r="AN56" s="536"/>
      <c r="AO56" s="536"/>
      <c r="AP56" s="536"/>
      <c r="AQ56" s="536"/>
      <c r="AR56" s="536"/>
      <c r="AS56" s="536"/>
      <c r="AT56" s="537"/>
      <c r="AU56" s="477" t="s">
        <v>21</v>
      </c>
      <c r="AV56" s="478"/>
      <c r="AW56" s="478"/>
      <c r="AX56" s="479"/>
    </row>
    <row r="57" spans="1:50" ht="24.75" hidden="1" customHeight="1" x14ac:dyDescent="0.15">
      <c r="A57" s="924"/>
      <c r="B57" s="925"/>
      <c r="C57" s="925"/>
      <c r="D57" s="925"/>
      <c r="E57" s="925"/>
      <c r="F57" s="926"/>
      <c r="G57" s="538"/>
      <c r="H57" s="539"/>
      <c r="I57" s="539"/>
      <c r="J57" s="539"/>
      <c r="K57" s="540"/>
      <c r="L57" s="532"/>
      <c r="M57" s="533"/>
      <c r="N57" s="533"/>
      <c r="O57" s="533"/>
      <c r="P57" s="533"/>
      <c r="Q57" s="533"/>
      <c r="R57" s="533"/>
      <c r="S57" s="533"/>
      <c r="T57" s="533"/>
      <c r="U57" s="533"/>
      <c r="V57" s="533"/>
      <c r="W57" s="533"/>
      <c r="X57" s="534"/>
      <c r="Y57" s="485"/>
      <c r="Z57" s="486"/>
      <c r="AA57" s="486"/>
      <c r="AB57" s="703"/>
      <c r="AC57" s="538"/>
      <c r="AD57" s="539"/>
      <c r="AE57" s="539"/>
      <c r="AF57" s="539"/>
      <c r="AG57" s="540"/>
      <c r="AH57" s="532"/>
      <c r="AI57" s="533"/>
      <c r="AJ57" s="533"/>
      <c r="AK57" s="533"/>
      <c r="AL57" s="533"/>
      <c r="AM57" s="533"/>
      <c r="AN57" s="533"/>
      <c r="AO57" s="533"/>
      <c r="AP57" s="533"/>
      <c r="AQ57" s="533"/>
      <c r="AR57" s="533"/>
      <c r="AS57" s="533"/>
      <c r="AT57" s="534"/>
      <c r="AU57" s="485"/>
      <c r="AV57" s="486"/>
      <c r="AW57" s="486"/>
      <c r="AX57" s="487"/>
    </row>
    <row r="58" spans="1:50" ht="24.75" hidden="1" customHeight="1" x14ac:dyDescent="0.15">
      <c r="A58" s="924"/>
      <c r="B58" s="925"/>
      <c r="C58" s="925"/>
      <c r="D58" s="925"/>
      <c r="E58" s="925"/>
      <c r="F58" s="926"/>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hidden="1" customHeight="1" x14ac:dyDescent="0.15">
      <c r="A59" s="924"/>
      <c r="B59" s="925"/>
      <c r="C59" s="925"/>
      <c r="D59" s="925"/>
      <c r="E59" s="925"/>
      <c r="F59" s="926"/>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hidden="1" customHeight="1" x14ac:dyDescent="0.15">
      <c r="A60" s="924"/>
      <c r="B60" s="925"/>
      <c r="C60" s="925"/>
      <c r="D60" s="925"/>
      <c r="E60" s="925"/>
      <c r="F60" s="926"/>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hidden="1" customHeight="1" x14ac:dyDescent="0.15">
      <c r="A61" s="924"/>
      <c r="B61" s="925"/>
      <c r="C61" s="925"/>
      <c r="D61" s="925"/>
      <c r="E61" s="925"/>
      <c r="F61" s="926"/>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hidden="1" customHeight="1" x14ac:dyDescent="0.15">
      <c r="A62" s="924"/>
      <c r="B62" s="925"/>
      <c r="C62" s="925"/>
      <c r="D62" s="925"/>
      <c r="E62" s="925"/>
      <c r="F62" s="926"/>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hidden="1" customHeight="1" x14ac:dyDescent="0.15">
      <c r="A63" s="924"/>
      <c r="B63" s="925"/>
      <c r="C63" s="925"/>
      <c r="D63" s="925"/>
      <c r="E63" s="925"/>
      <c r="F63" s="926"/>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hidden="1" customHeight="1" x14ac:dyDescent="0.15">
      <c r="A64" s="924"/>
      <c r="B64" s="925"/>
      <c r="C64" s="925"/>
      <c r="D64" s="925"/>
      <c r="E64" s="925"/>
      <c r="F64" s="926"/>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hidden="1" customHeight="1" x14ac:dyDescent="0.15">
      <c r="A65" s="924"/>
      <c r="B65" s="925"/>
      <c r="C65" s="925"/>
      <c r="D65" s="925"/>
      <c r="E65" s="925"/>
      <c r="F65" s="926"/>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hidden="1" customHeight="1" x14ac:dyDescent="0.15">
      <c r="A66" s="924"/>
      <c r="B66" s="925"/>
      <c r="C66" s="925"/>
      <c r="D66" s="925"/>
      <c r="E66" s="925"/>
      <c r="F66" s="926"/>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hidden="1" customHeight="1" thickBot="1" x14ac:dyDescent="0.2">
      <c r="A67" s="924"/>
      <c r="B67" s="925"/>
      <c r="C67" s="925"/>
      <c r="D67" s="925"/>
      <c r="E67" s="925"/>
      <c r="F67" s="926"/>
      <c r="G67" s="721" t="s">
        <v>22</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hidden="1" customHeight="1" x14ac:dyDescent="0.15">
      <c r="A68" s="924"/>
      <c r="B68" s="925"/>
      <c r="C68" s="925"/>
      <c r="D68" s="925"/>
      <c r="E68" s="925"/>
      <c r="F68" s="926"/>
      <c r="G68" s="482" t="s">
        <v>433</v>
      </c>
      <c r="H68" s="731"/>
      <c r="I68" s="731"/>
      <c r="J68" s="731"/>
      <c r="K68" s="731"/>
      <c r="L68" s="731"/>
      <c r="M68" s="731"/>
      <c r="N68" s="731"/>
      <c r="O68" s="731"/>
      <c r="P68" s="731"/>
      <c r="Q68" s="731"/>
      <c r="R68" s="731"/>
      <c r="S68" s="731"/>
      <c r="T68" s="731"/>
      <c r="U68" s="731"/>
      <c r="V68" s="731"/>
      <c r="W68" s="731"/>
      <c r="X68" s="731"/>
      <c r="Y68" s="731"/>
      <c r="Z68" s="731"/>
      <c r="AA68" s="731"/>
      <c r="AB68" s="732"/>
      <c r="AC68" s="482" t="s">
        <v>434</v>
      </c>
      <c r="AD68" s="731"/>
      <c r="AE68" s="731"/>
      <c r="AF68" s="731"/>
      <c r="AG68" s="731"/>
      <c r="AH68" s="731"/>
      <c r="AI68" s="731"/>
      <c r="AJ68" s="731"/>
      <c r="AK68" s="731"/>
      <c r="AL68" s="731"/>
      <c r="AM68" s="731"/>
      <c r="AN68" s="731"/>
      <c r="AO68" s="731"/>
      <c r="AP68" s="731"/>
      <c r="AQ68" s="731"/>
      <c r="AR68" s="731"/>
      <c r="AS68" s="731"/>
      <c r="AT68" s="731"/>
      <c r="AU68" s="731"/>
      <c r="AV68" s="731"/>
      <c r="AW68" s="731"/>
      <c r="AX68" s="733"/>
    </row>
    <row r="69" spans="1:50" ht="25.5" hidden="1" customHeight="1" x14ac:dyDescent="0.15">
      <c r="A69" s="924"/>
      <c r="B69" s="925"/>
      <c r="C69" s="925"/>
      <c r="D69" s="925"/>
      <c r="E69" s="925"/>
      <c r="F69" s="926"/>
      <c r="G69" s="460" t="s">
        <v>19</v>
      </c>
      <c r="H69" s="536"/>
      <c r="I69" s="536"/>
      <c r="J69" s="536"/>
      <c r="K69" s="536"/>
      <c r="L69" s="535" t="s">
        <v>20</v>
      </c>
      <c r="M69" s="536"/>
      <c r="N69" s="536"/>
      <c r="O69" s="536"/>
      <c r="P69" s="536"/>
      <c r="Q69" s="536"/>
      <c r="R69" s="536"/>
      <c r="S69" s="536"/>
      <c r="T69" s="536"/>
      <c r="U69" s="536"/>
      <c r="V69" s="536"/>
      <c r="W69" s="536"/>
      <c r="X69" s="537"/>
      <c r="Y69" s="477" t="s">
        <v>21</v>
      </c>
      <c r="Z69" s="478"/>
      <c r="AA69" s="478"/>
      <c r="AB69" s="696"/>
      <c r="AC69" s="460" t="s">
        <v>19</v>
      </c>
      <c r="AD69" s="536"/>
      <c r="AE69" s="536"/>
      <c r="AF69" s="536"/>
      <c r="AG69" s="536"/>
      <c r="AH69" s="535" t="s">
        <v>20</v>
      </c>
      <c r="AI69" s="536"/>
      <c r="AJ69" s="536"/>
      <c r="AK69" s="536"/>
      <c r="AL69" s="536"/>
      <c r="AM69" s="536"/>
      <c r="AN69" s="536"/>
      <c r="AO69" s="536"/>
      <c r="AP69" s="536"/>
      <c r="AQ69" s="536"/>
      <c r="AR69" s="536"/>
      <c r="AS69" s="536"/>
      <c r="AT69" s="537"/>
      <c r="AU69" s="477" t="s">
        <v>21</v>
      </c>
      <c r="AV69" s="478"/>
      <c r="AW69" s="478"/>
      <c r="AX69" s="479"/>
    </row>
    <row r="70" spans="1:50" ht="24.75" hidden="1" customHeight="1" x14ac:dyDescent="0.15">
      <c r="A70" s="924"/>
      <c r="B70" s="925"/>
      <c r="C70" s="925"/>
      <c r="D70" s="925"/>
      <c r="E70" s="925"/>
      <c r="F70" s="926"/>
      <c r="G70" s="538"/>
      <c r="H70" s="539"/>
      <c r="I70" s="539"/>
      <c r="J70" s="539"/>
      <c r="K70" s="540"/>
      <c r="L70" s="532"/>
      <c r="M70" s="533"/>
      <c r="N70" s="533"/>
      <c r="O70" s="533"/>
      <c r="P70" s="533"/>
      <c r="Q70" s="533"/>
      <c r="R70" s="533"/>
      <c r="S70" s="533"/>
      <c r="T70" s="533"/>
      <c r="U70" s="533"/>
      <c r="V70" s="533"/>
      <c r="W70" s="533"/>
      <c r="X70" s="534"/>
      <c r="Y70" s="485"/>
      <c r="Z70" s="486"/>
      <c r="AA70" s="486"/>
      <c r="AB70" s="703"/>
      <c r="AC70" s="538"/>
      <c r="AD70" s="539"/>
      <c r="AE70" s="539"/>
      <c r="AF70" s="539"/>
      <c r="AG70" s="540"/>
      <c r="AH70" s="532"/>
      <c r="AI70" s="533"/>
      <c r="AJ70" s="533"/>
      <c r="AK70" s="533"/>
      <c r="AL70" s="533"/>
      <c r="AM70" s="533"/>
      <c r="AN70" s="533"/>
      <c r="AO70" s="533"/>
      <c r="AP70" s="533"/>
      <c r="AQ70" s="533"/>
      <c r="AR70" s="533"/>
      <c r="AS70" s="533"/>
      <c r="AT70" s="534"/>
      <c r="AU70" s="485"/>
      <c r="AV70" s="486"/>
      <c r="AW70" s="486"/>
      <c r="AX70" s="487"/>
    </row>
    <row r="71" spans="1:50" ht="24.75" hidden="1" customHeight="1" x14ac:dyDescent="0.15">
      <c r="A71" s="924"/>
      <c r="B71" s="925"/>
      <c r="C71" s="925"/>
      <c r="D71" s="925"/>
      <c r="E71" s="925"/>
      <c r="F71" s="926"/>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hidden="1" customHeight="1" x14ac:dyDescent="0.15">
      <c r="A72" s="924"/>
      <c r="B72" s="925"/>
      <c r="C72" s="925"/>
      <c r="D72" s="925"/>
      <c r="E72" s="925"/>
      <c r="F72" s="926"/>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hidden="1" customHeight="1" x14ac:dyDescent="0.15">
      <c r="A73" s="924"/>
      <c r="B73" s="925"/>
      <c r="C73" s="925"/>
      <c r="D73" s="925"/>
      <c r="E73" s="925"/>
      <c r="F73" s="926"/>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hidden="1" customHeight="1" x14ac:dyDescent="0.15">
      <c r="A74" s="924"/>
      <c r="B74" s="925"/>
      <c r="C74" s="925"/>
      <c r="D74" s="925"/>
      <c r="E74" s="925"/>
      <c r="F74" s="926"/>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hidden="1" customHeight="1" x14ac:dyDescent="0.15">
      <c r="A75" s="924"/>
      <c r="B75" s="925"/>
      <c r="C75" s="925"/>
      <c r="D75" s="925"/>
      <c r="E75" s="925"/>
      <c r="F75" s="926"/>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hidden="1" customHeight="1" x14ac:dyDescent="0.15">
      <c r="A76" s="924"/>
      <c r="B76" s="925"/>
      <c r="C76" s="925"/>
      <c r="D76" s="925"/>
      <c r="E76" s="925"/>
      <c r="F76" s="926"/>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hidden="1" customHeight="1" x14ac:dyDescent="0.15">
      <c r="A77" s="924"/>
      <c r="B77" s="925"/>
      <c r="C77" s="925"/>
      <c r="D77" s="925"/>
      <c r="E77" s="925"/>
      <c r="F77" s="926"/>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hidden="1" customHeight="1" x14ac:dyDescent="0.15">
      <c r="A78" s="924"/>
      <c r="B78" s="925"/>
      <c r="C78" s="925"/>
      <c r="D78" s="925"/>
      <c r="E78" s="925"/>
      <c r="F78" s="926"/>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hidden="1" customHeight="1" x14ac:dyDescent="0.15">
      <c r="A79" s="924"/>
      <c r="B79" s="925"/>
      <c r="C79" s="925"/>
      <c r="D79" s="925"/>
      <c r="E79" s="925"/>
      <c r="F79" s="926"/>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hidden="1" customHeight="1" thickBot="1" x14ac:dyDescent="0.2">
      <c r="A80" s="924"/>
      <c r="B80" s="925"/>
      <c r="C80" s="925"/>
      <c r="D80" s="925"/>
      <c r="E80" s="925"/>
      <c r="F80" s="926"/>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hidden="1" customHeight="1" x14ac:dyDescent="0.15">
      <c r="A81" s="924"/>
      <c r="B81" s="925"/>
      <c r="C81" s="925"/>
      <c r="D81" s="925"/>
      <c r="E81" s="925"/>
      <c r="F81" s="926"/>
      <c r="G81" s="482" t="s">
        <v>435</v>
      </c>
      <c r="H81" s="731"/>
      <c r="I81" s="731"/>
      <c r="J81" s="731"/>
      <c r="K81" s="731"/>
      <c r="L81" s="731"/>
      <c r="M81" s="731"/>
      <c r="N81" s="731"/>
      <c r="O81" s="731"/>
      <c r="P81" s="731"/>
      <c r="Q81" s="731"/>
      <c r="R81" s="731"/>
      <c r="S81" s="731"/>
      <c r="T81" s="731"/>
      <c r="U81" s="731"/>
      <c r="V81" s="731"/>
      <c r="W81" s="731"/>
      <c r="X81" s="731"/>
      <c r="Y81" s="731"/>
      <c r="Z81" s="731"/>
      <c r="AA81" s="731"/>
      <c r="AB81" s="732"/>
      <c r="AC81" s="482" t="s">
        <v>436</v>
      </c>
      <c r="AD81" s="731"/>
      <c r="AE81" s="731"/>
      <c r="AF81" s="731"/>
      <c r="AG81" s="731"/>
      <c r="AH81" s="731"/>
      <c r="AI81" s="731"/>
      <c r="AJ81" s="731"/>
      <c r="AK81" s="731"/>
      <c r="AL81" s="731"/>
      <c r="AM81" s="731"/>
      <c r="AN81" s="731"/>
      <c r="AO81" s="731"/>
      <c r="AP81" s="731"/>
      <c r="AQ81" s="731"/>
      <c r="AR81" s="731"/>
      <c r="AS81" s="731"/>
      <c r="AT81" s="731"/>
      <c r="AU81" s="731"/>
      <c r="AV81" s="731"/>
      <c r="AW81" s="731"/>
      <c r="AX81" s="733"/>
    </row>
    <row r="82" spans="1:50" ht="24.75" hidden="1" customHeight="1" x14ac:dyDescent="0.15">
      <c r="A82" s="924"/>
      <c r="B82" s="925"/>
      <c r="C82" s="925"/>
      <c r="D82" s="925"/>
      <c r="E82" s="925"/>
      <c r="F82" s="926"/>
      <c r="G82" s="460" t="s">
        <v>19</v>
      </c>
      <c r="H82" s="536"/>
      <c r="I82" s="536"/>
      <c r="J82" s="536"/>
      <c r="K82" s="536"/>
      <c r="L82" s="535" t="s">
        <v>20</v>
      </c>
      <c r="M82" s="536"/>
      <c r="N82" s="536"/>
      <c r="O82" s="536"/>
      <c r="P82" s="536"/>
      <c r="Q82" s="536"/>
      <c r="R82" s="536"/>
      <c r="S82" s="536"/>
      <c r="T82" s="536"/>
      <c r="U82" s="536"/>
      <c r="V82" s="536"/>
      <c r="W82" s="536"/>
      <c r="X82" s="537"/>
      <c r="Y82" s="477" t="s">
        <v>21</v>
      </c>
      <c r="Z82" s="478"/>
      <c r="AA82" s="478"/>
      <c r="AB82" s="696"/>
      <c r="AC82" s="460" t="s">
        <v>19</v>
      </c>
      <c r="AD82" s="536"/>
      <c r="AE82" s="536"/>
      <c r="AF82" s="536"/>
      <c r="AG82" s="536"/>
      <c r="AH82" s="535" t="s">
        <v>20</v>
      </c>
      <c r="AI82" s="536"/>
      <c r="AJ82" s="536"/>
      <c r="AK82" s="536"/>
      <c r="AL82" s="536"/>
      <c r="AM82" s="536"/>
      <c r="AN82" s="536"/>
      <c r="AO82" s="536"/>
      <c r="AP82" s="536"/>
      <c r="AQ82" s="536"/>
      <c r="AR82" s="536"/>
      <c r="AS82" s="536"/>
      <c r="AT82" s="537"/>
      <c r="AU82" s="477" t="s">
        <v>21</v>
      </c>
      <c r="AV82" s="478"/>
      <c r="AW82" s="478"/>
      <c r="AX82" s="479"/>
    </row>
    <row r="83" spans="1:50" ht="24.75" hidden="1" customHeight="1" x14ac:dyDescent="0.15">
      <c r="A83" s="924"/>
      <c r="B83" s="925"/>
      <c r="C83" s="925"/>
      <c r="D83" s="925"/>
      <c r="E83" s="925"/>
      <c r="F83" s="926"/>
      <c r="G83" s="538"/>
      <c r="H83" s="539"/>
      <c r="I83" s="539"/>
      <c r="J83" s="539"/>
      <c r="K83" s="540"/>
      <c r="L83" s="532"/>
      <c r="M83" s="533"/>
      <c r="N83" s="533"/>
      <c r="O83" s="533"/>
      <c r="P83" s="533"/>
      <c r="Q83" s="533"/>
      <c r="R83" s="533"/>
      <c r="S83" s="533"/>
      <c r="T83" s="533"/>
      <c r="U83" s="533"/>
      <c r="V83" s="533"/>
      <c r="W83" s="533"/>
      <c r="X83" s="534"/>
      <c r="Y83" s="485"/>
      <c r="Z83" s="486"/>
      <c r="AA83" s="486"/>
      <c r="AB83" s="703"/>
      <c r="AC83" s="538"/>
      <c r="AD83" s="539"/>
      <c r="AE83" s="539"/>
      <c r="AF83" s="539"/>
      <c r="AG83" s="540"/>
      <c r="AH83" s="532"/>
      <c r="AI83" s="533"/>
      <c r="AJ83" s="533"/>
      <c r="AK83" s="533"/>
      <c r="AL83" s="533"/>
      <c r="AM83" s="533"/>
      <c r="AN83" s="533"/>
      <c r="AO83" s="533"/>
      <c r="AP83" s="533"/>
      <c r="AQ83" s="533"/>
      <c r="AR83" s="533"/>
      <c r="AS83" s="533"/>
      <c r="AT83" s="534"/>
      <c r="AU83" s="485"/>
      <c r="AV83" s="486"/>
      <c r="AW83" s="486"/>
      <c r="AX83" s="487"/>
    </row>
    <row r="84" spans="1:50" ht="24.75" hidden="1" customHeight="1" x14ac:dyDescent="0.15">
      <c r="A84" s="924"/>
      <c r="B84" s="925"/>
      <c r="C84" s="925"/>
      <c r="D84" s="925"/>
      <c r="E84" s="925"/>
      <c r="F84" s="926"/>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hidden="1" customHeight="1" x14ac:dyDescent="0.15">
      <c r="A85" s="924"/>
      <c r="B85" s="925"/>
      <c r="C85" s="925"/>
      <c r="D85" s="925"/>
      <c r="E85" s="925"/>
      <c r="F85" s="926"/>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hidden="1" customHeight="1" x14ac:dyDescent="0.15">
      <c r="A86" s="924"/>
      <c r="B86" s="925"/>
      <c r="C86" s="925"/>
      <c r="D86" s="925"/>
      <c r="E86" s="925"/>
      <c r="F86" s="926"/>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hidden="1" customHeight="1" x14ac:dyDescent="0.15">
      <c r="A87" s="924"/>
      <c r="B87" s="925"/>
      <c r="C87" s="925"/>
      <c r="D87" s="925"/>
      <c r="E87" s="925"/>
      <c r="F87" s="926"/>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hidden="1" customHeight="1" x14ac:dyDescent="0.15">
      <c r="A88" s="924"/>
      <c r="B88" s="925"/>
      <c r="C88" s="925"/>
      <c r="D88" s="925"/>
      <c r="E88" s="925"/>
      <c r="F88" s="926"/>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hidden="1" customHeight="1" x14ac:dyDescent="0.15">
      <c r="A89" s="924"/>
      <c r="B89" s="925"/>
      <c r="C89" s="925"/>
      <c r="D89" s="925"/>
      <c r="E89" s="925"/>
      <c r="F89" s="926"/>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hidden="1" customHeight="1" x14ac:dyDescent="0.15">
      <c r="A90" s="924"/>
      <c r="B90" s="925"/>
      <c r="C90" s="925"/>
      <c r="D90" s="925"/>
      <c r="E90" s="925"/>
      <c r="F90" s="926"/>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hidden="1" customHeight="1" x14ac:dyDescent="0.15">
      <c r="A91" s="924"/>
      <c r="B91" s="925"/>
      <c r="C91" s="925"/>
      <c r="D91" s="925"/>
      <c r="E91" s="925"/>
      <c r="F91" s="926"/>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hidden="1" customHeight="1" x14ac:dyDescent="0.15">
      <c r="A92" s="924"/>
      <c r="B92" s="925"/>
      <c r="C92" s="925"/>
      <c r="D92" s="925"/>
      <c r="E92" s="925"/>
      <c r="F92" s="926"/>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hidden="1" customHeight="1" thickBot="1" x14ac:dyDescent="0.2">
      <c r="A93" s="924"/>
      <c r="B93" s="925"/>
      <c r="C93" s="925"/>
      <c r="D93" s="925"/>
      <c r="E93" s="925"/>
      <c r="F93" s="926"/>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hidden="1" customHeight="1" x14ac:dyDescent="0.15">
      <c r="A94" s="924"/>
      <c r="B94" s="925"/>
      <c r="C94" s="925"/>
      <c r="D94" s="925"/>
      <c r="E94" s="925"/>
      <c r="F94" s="926"/>
      <c r="G94" s="482" t="s">
        <v>437</v>
      </c>
      <c r="H94" s="731"/>
      <c r="I94" s="731"/>
      <c r="J94" s="731"/>
      <c r="K94" s="731"/>
      <c r="L94" s="731"/>
      <c r="M94" s="731"/>
      <c r="N94" s="731"/>
      <c r="O94" s="731"/>
      <c r="P94" s="731"/>
      <c r="Q94" s="731"/>
      <c r="R94" s="731"/>
      <c r="S94" s="731"/>
      <c r="T94" s="731"/>
      <c r="U94" s="731"/>
      <c r="V94" s="731"/>
      <c r="W94" s="731"/>
      <c r="X94" s="731"/>
      <c r="Y94" s="731"/>
      <c r="Z94" s="731"/>
      <c r="AA94" s="731"/>
      <c r="AB94" s="732"/>
      <c r="AC94" s="482" t="s">
        <v>318</v>
      </c>
      <c r="AD94" s="731"/>
      <c r="AE94" s="731"/>
      <c r="AF94" s="731"/>
      <c r="AG94" s="731"/>
      <c r="AH94" s="731"/>
      <c r="AI94" s="731"/>
      <c r="AJ94" s="731"/>
      <c r="AK94" s="731"/>
      <c r="AL94" s="731"/>
      <c r="AM94" s="731"/>
      <c r="AN94" s="731"/>
      <c r="AO94" s="731"/>
      <c r="AP94" s="731"/>
      <c r="AQ94" s="731"/>
      <c r="AR94" s="731"/>
      <c r="AS94" s="731"/>
      <c r="AT94" s="731"/>
      <c r="AU94" s="731"/>
      <c r="AV94" s="731"/>
      <c r="AW94" s="731"/>
      <c r="AX94" s="733"/>
    </row>
    <row r="95" spans="1:50" ht="24.75" hidden="1" customHeight="1" x14ac:dyDescent="0.15">
      <c r="A95" s="924"/>
      <c r="B95" s="925"/>
      <c r="C95" s="925"/>
      <c r="D95" s="925"/>
      <c r="E95" s="925"/>
      <c r="F95" s="926"/>
      <c r="G95" s="460" t="s">
        <v>19</v>
      </c>
      <c r="H95" s="536"/>
      <c r="I95" s="536"/>
      <c r="J95" s="536"/>
      <c r="K95" s="536"/>
      <c r="L95" s="535" t="s">
        <v>20</v>
      </c>
      <c r="M95" s="536"/>
      <c r="N95" s="536"/>
      <c r="O95" s="536"/>
      <c r="P95" s="536"/>
      <c r="Q95" s="536"/>
      <c r="R95" s="536"/>
      <c r="S95" s="536"/>
      <c r="T95" s="536"/>
      <c r="U95" s="536"/>
      <c r="V95" s="536"/>
      <c r="W95" s="536"/>
      <c r="X95" s="537"/>
      <c r="Y95" s="477" t="s">
        <v>21</v>
      </c>
      <c r="Z95" s="478"/>
      <c r="AA95" s="478"/>
      <c r="AB95" s="696"/>
      <c r="AC95" s="460" t="s">
        <v>19</v>
      </c>
      <c r="AD95" s="536"/>
      <c r="AE95" s="536"/>
      <c r="AF95" s="536"/>
      <c r="AG95" s="536"/>
      <c r="AH95" s="535" t="s">
        <v>20</v>
      </c>
      <c r="AI95" s="536"/>
      <c r="AJ95" s="536"/>
      <c r="AK95" s="536"/>
      <c r="AL95" s="536"/>
      <c r="AM95" s="536"/>
      <c r="AN95" s="536"/>
      <c r="AO95" s="536"/>
      <c r="AP95" s="536"/>
      <c r="AQ95" s="536"/>
      <c r="AR95" s="536"/>
      <c r="AS95" s="536"/>
      <c r="AT95" s="537"/>
      <c r="AU95" s="477" t="s">
        <v>21</v>
      </c>
      <c r="AV95" s="478"/>
      <c r="AW95" s="478"/>
      <c r="AX95" s="479"/>
    </row>
    <row r="96" spans="1:50" ht="24.75" hidden="1" customHeight="1" x14ac:dyDescent="0.15">
      <c r="A96" s="924"/>
      <c r="B96" s="925"/>
      <c r="C96" s="925"/>
      <c r="D96" s="925"/>
      <c r="E96" s="925"/>
      <c r="F96" s="926"/>
      <c r="G96" s="538"/>
      <c r="H96" s="539"/>
      <c r="I96" s="539"/>
      <c r="J96" s="539"/>
      <c r="K96" s="540"/>
      <c r="L96" s="532"/>
      <c r="M96" s="533"/>
      <c r="N96" s="533"/>
      <c r="O96" s="533"/>
      <c r="P96" s="533"/>
      <c r="Q96" s="533"/>
      <c r="R96" s="533"/>
      <c r="S96" s="533"/>
      <c r="T96" s="533"/>
      <c r="U96" s="533"/>
      <c r="V96" s="533"/>
      <c r="W96" s="533"/>
      <c r="X96" s="534"/>
      <c r="Y96" s="485"/>
      <c r="Z96" s="486"/>
      <c r="AA96" s="486"/>
      <c r="AB96" s="703"/>
      <c r="AC96" s="538"/>
      <c r="AD96" s="539"/>
      <c r="AE96" s="539"/>
      <c r="AF96" s="539"/>
      <c r="AG96" s="540"/>
      <c r="AH96" s="532"/>
      <c r="AI96" s="533"/>
      <c r="AJ96" s="533"/>
      <c r="AK96" s="533"/>
      <c r="AL96" s="533"/>
      <c r="AM96" s="533"/>
      <c r="AN96" s="533"/>
      <c r="AO96" s="533"/>
      <c r="AP96" s="533"/>
      <c r="AQ96" s="533"/>
      <c r="AR96" s="533"/>
      <c r="AS96" s="533"/>
      <c r="AT96" s="534"/>
      <c r="AU96" s="485"/>
      <c r="AV96" s="486"/>
      <c r="AW96" s="486"/>
      <c r="AX96" s="487"/>
    </row>
    <row r="97" spans="1:50" ht="24.75" hidden="1" customHeight="1" x14ac:dyDescent="0.15">
      <c r="A97" s="924"/>
      <c r="B97" s="925"/>
      <c r="C97" s="925"/>
      <c r="D97" s="925"/>
      <c r="E97" s="925"/>
      <c r="F97" s="926"/>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hidden="1" customHeight="1" x14ac:dyDescent="0.15">
      <c r="A98" s="924"/>
      <c r="B98" s="925"/>
      <c r="C98" s="925"/>
      <c r="D98" s="925"/>
      <c r="E98" s="925"/>
      <c r="F98" s="926"/>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hidden="1" customHeight="1" x14ac:dyDescent="0.15">
      <c r="A99" s="924"/>
      <c r="B99" s="925"/>
      <c r="C99" s="925"/>
      <c r="D99" s="925"/>
      <c r="E99" s="925"/>
      <c r="F99" s="926"/>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hidden="1" customHeight="1" x14ac:dyDescent="0.15">
      <c r="A100" s="924"/>
      <c r="B100" s="925"/>
      <c r="C100" s="925"/>
      <c r="D100" s="925"/>
      <c r="E100" s="925"/>
      <c r="F100" s="926"/>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hidden="1" customHeight="1" x14ac:dyDescent="0.15">
      <c r="A101" s="924"/>
      <c r="B101" s="925"/>
      <c r="C101" s="925"/>
      <c r="D101" s="925"/>
      <c r="E101" s="925"/>
      <c r="F101" s="926"/>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hidden="1" customHeight="1" x14ac:dyDescent="0.15">
      <c r="A102" s="924"/>
      <c r="B102" s="925"/>
      <c r="C102" s="925"/>
      <c r="D102" s="925"/>
      <c r="E102" s="925"/>
      <c r="F102" s="926"/>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hidden="1" customHeight="1" x14ac:dyDescent="0.15">
      <c r="A103" s="924"/>
      <c r="B103" s="925"/>
      <c r="C103" s="925"/>
      <c r="D103" s="925"/>
      <c r="E103" s="925"/>
      <c r="F103" s="926"/>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hidden="1" customHeight="1" x14ac:dyDescent="0.15">
      <c r="A104" s="924"/>
      <c r="B104" s="925"/>
      <c r="C104" s="925"/>
      <c r="D104" s="925"/>
      <c r="E104" s="925"/>
      <c r="F104" s="926"/>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hidden="1" customHeight="1" x14ac:dyDescent="0.15">
      <c r="A105" s="924"/>
      <c r="B105" s="925"/>
      <c r="C105" s="925"/>
      <c r="D105" s="925"/>
      <c r="E105" s="925"/>
      <c r="F105" s="926"/>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hidden="1"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hidden="1" customHeight="1" thickBot="1" x14ac:dyDescent="0.2"/>
    <row r="108" spans="1:50" ht="30" hidden="1" customHeight="1" x14ac:dyDescent="0.15">
      <c r="A108" s="930" t="s">
        <v>32</v>
      </c>
      <c r="B108" s="931"/>
      <c r="C108" s="931"/>
      <c r="D108" s="931"/>
      <c r="E108" s="931"/>
      <c r="F108" s="932"/>
      <c r="G108" s="482" t="s">
        <v>319</v>
      </c>
      <c r="H108" s="731"/>
      <c r="I108" s="731"/>
      <c r="J108" s="731"/>
      <c r="K108" s="731"/>
      <c r="L108" s="731"/>
      <c r="M108" s="731"/>
      <c r="N108" s="731"/>
      <c r="O108" s="731"/>
      <c r="P108" s="731"/>
      <c r="Q108" s="731"/>
      <c r="R108" s="731"/>
      <c r="S108" s="731"/>
      <c r="T108" s="731"/>
      <c r="U108" s="731"/>
      <c r="V108" s="731"/>
      <c r="W108" s="731"/>
      <c r="X108" s="731"/>
      <c r="Y108" s="731"/>
      <c r="Z108" s="731"/>
      <c r="AA108" s="731"/>
      <c r="AB108" s="732"/>
      <c r="AC108" s="482" t="s">
        <v>438</v>
      </c>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3"/>
    </row>
    <row r="109" spans="1:50" ht="24.75" hidden="1" customHeight="1" x14ac:dyDescent="0.15">
      <c r="A109" s="924"/>
      <c r="B109" s="925"/>
      <c r="C109" s="925"/>
      <c r="D109" s="925"/>
      <c r="E109" s="925"/>
      <c r="F109" s="926"/>
      <c r="G109" s="460" t="s">
        <v>19</v>
      </c>
      <c r="H109" s="536"/>
      <c r="I109" s="536"/>
      <c r="J109" s="536"/>
      <c r="K109" s="536"/>
      <c r="L109" s="535" t="s">
        <v>20</v>
      </c>
      <c r="M109" s="536"/>
      <c r="N109" s="536"/>
      <c r="O109" s="536"/>
      <c r="P109" s="536"/>
      <c r="Q109" s="536"/>
      <c r="R109" s="536"/>
      <c r="S109" s="536"/>
      <c r="T109" s="536"/>
      <c r="U109" s="536"/>
      <c r="V109" s="536"/>
      <c r="W109" s="536"/>
      <c r="X109" s="537"/>
      <c r="Y109" s="477" t="s">
        <v>21</v>
      </c>
      <c r="Z109" s="478"/>
      <c r="AA109" s="478"/>
      <c r="AB109" s="696"/>
      <c r="AC109" s="460" t="s">
        <v>19</v>
      </c>
      <c r="AD109" s="536"/>
      <c r="AE109" s="536"/>
      <c r="AF109" s="536"/>
      <c r="AG109" s="536"/>
      <c r="AH109" s="535" t="s">
        <v>20</v>
      </c>
      <c r="AI109" s="536"/>
      <c r="AJ109" s="536"/>
      <c r="AK109" s="536"/>
      <c r="AL109" s="536"/>
      <c r="AM109" s="536"/>
      <c r="AN109" s="536"/>
      <c r="AO109" s="536"/>
      <c r="AP109" s="536"/>
      <c r="AQ109" s="536"/>
      <c r="AR109" s="536"/>
      <c r="AS109" s="536"/>
      <c r="AT109" s="537"/>
      <c r="AU109" s="477" t="s">
        <v>21</v>
      </c>
      <c r="AV109" s="478"/>
      <c r="AW109" s="478"/>
      <c r="AX109" s="479"/>
    </row>
    <row r="110" spans="1:50" ht="24.75" hidden="1" customHeight="1" x14ac:dyDescent="0.15">
      <c r="A110" s="924"/>
      <c r="B110" s="925"/>
      <c r="C110" s="925"/>
      <c r="D110" s="925"/>
      <c r="E110" s="925"/>
      <c r="F110" s="926"/>
      <c r="G110" s="538"/>
      <c r="H110" s="539"/>
      <c r="I110" s="539"/>
      <c r="J110" s="539"/>
      <c r="K110" s="540"/>
      <c r="L110" s="532"/>
      <c r="M110" s="533"/>
      <c r="N110" s="533"/>
      <c r="O110" s="533"/>
      <c r="P110" s="533"/>
      <c r="Q110" s="533"/>
      <c r="R110" s="533"/>
      <c r="S110" s="533"/>
      <c r="T110" s="533"/>
      <c r="U110" s="533"/>
      <c r="V110" s="533"/>
      <c r="W110" s="533"/>
      <c r="X110" s="534"/>
      <c r="Y110" s="485"/>
      <c r="Z110" s="486"/>
      <c r="AA110" s="486"/>
      <c r="AB110" s="703"/>
      <c r="AC110" s="538"/>
      <c r="AD110" s="539"/>
      <c r="AE110" s="539"/>
      <c r="AF110" s="539"/>
      <c r="AG110" s="540"/>
      <c r="AH110" s="532"/>
      <c r="AI110" s="533"/>
      <c r="AJ110" s="533"/>
      <c r="AK110" s="533"/>
      <c r="AL110" s="533"/>
      <c r="AM110" s="533"/>
      <c r="AN110" s="533"/>
      <c r="AO110" s="533"/>
      <c r="AP110" s="533"/>
      <c r="AQ110" s="533"/>
      <c r="AR110" s="533"/>
      <c r="AS110" s="533"/>
      <c r="AT110" s="534"/>
      <c r="AU110" s="485"/>
      <c r="AV110" s="486"/>
      <c r="AW110" s="486"/>
      <c r="AX110" s="487"/>
    </row>
    <row r="111" spans="1:50" ht="24.75" hidden="1" customHeight="1" x14ac:dyDescent="0.15">
      <c r="A111" s="924"/>
      <c r="B111" s="925"/>
      <c r="C111" s="925"/>
      <c r="D111" s="925"/>
      <c r="E111" s="925"/>
      <c r="F111" s="926"/>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hidden="1" customHeight="1" x14ac:dyDescent="0.15">
      <c r="A112" s="924"/>
      <c r="B112" s="925"/>
      <c r="C112" s="925"/>
      <c r="D112" s="925"/>
      <c r="E112" s="925"/>
      <c r="F112" s="926"/>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hidden="1" customHeight="1" x14ac:dyDescent="0.15">
      <c r="A113" s="924"/>
      <c r="B113" s="925"/>
      <c r="C113" s="925"/>
      <c r="D113" s="925"/>
      <c r="E113" s="925"/>
      <c r="F113" s="926"/>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hidden="1" customHeight="1" x14ac:dyDescent="0.15">
      <c r="A114" s="924"/>
      <c r="B114" s="925"/>
      <c r="C114" s="925"/>
      <c r="D114" s="925"/>
      <c r="E114" s="925"/>
      <c r="F114" s="926"/>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hidden="1" customHeight="1" x14ac:dyDescent="0.15">
      <c r="A115" s="924"/>
      <c r="B115" s="925"/>
      <c r="C115" s="925"/>
      <c r="D115" s="925"/>
      <c r="E115" s="925"/>
      <c r="F115" s="926"/>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hidden="1" customHeight="1" x14ac:dyDescent="0.15">
      <c r="A116" s="924"/>
      <c r="B116" s="925"/>
      <c r="C116" s="925"/>
      <c r="D116" s="925"/>
      <c r="E116" s="925"/>
      <c r="F116" s="926"/>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hidden="1" customHeight="1" x14ac:dyDescent="0.15">
      <c r="A117" s="924"/>
      <c r="B117" s="925"/>
      <c r="C117" s="925"/>
      <c r="D117" s="925"/>
      <c r="E117" s="925"/>
      <c r="F117" s="926"/>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hidden="1" customHeight="1" x14ac:dyDescent="0.15">
      <c r="A118" s="924"/>
      <c r="B118" s="925"/>
      <c r="C118" s="925"/>
      <c r="D118" s="925"/>
      <c r="E118" s="925"/>
      <c r="F118" s="926"/>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hidden="1" customHeight="1" x14ac:dyDescent="0.15">
      <c r="A119" s="924"/>
      <c r="B119" s="925"/>
      <c r="C119" s="925"/>
      <c r="D119" s="925"/>
      <c r="E119" s="925"/>
      <c r="F119" s="926"/>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hidden="1" customHeight="1" thickBot="1" x14ac:dyDescent="0.2">
      <c r="A120" s="924"/>
      <c r="B120" s="925"/>
      <c r="C120" s="925"/>
      <c r="D120" s="925"/>
      <c r="E120" s="925"/>
      <c r="F120" s="926"/>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hidden="1" customHeight="1" x14ac:dyDescent="0.15">
      <c r="A121" s="924"/>
      <c r="B121" s="925"/>
      <c r="C121" s="925"/>
      <c r="D121" s="925"/>
      <c r="E121" s="925"/>
      <c r="F121" s="926"/>
      <c r="G121" s="482" t="s">
        <v>439</v>
      </c>
      <c r="H121" s="731"/>
      <c r="I121" s="731"/>
      <c r="J121" s="731"/>
      <c r="K121" s="731"/>
      <c r="L121" s="731"/>
      <c r="M121" s="731"/>
      <c r="N121" s="731"/>
      <c r="O121" s="731"/>
      <c r="P121" s="731"/>
      <c r="Q121" s="731"/>
      <c r="R121" s="731"/>
      <c r="S121" s="731"/>
      <c r="T121" s="731"/>
      <c r="U121" s="731"/>
      <c r="V121" s="731"/>
      <c r="W121" s="731"/>
      <c r="X121" s="731"/>
      <c r="Y121" s="731"/>
      <c r="Z121" s="731"/>
      <c r="AA121" s="731"/>
      <c r="AB121" s="732"/>
      <c r="AC121" s="482" t="s">
        <v>440</v>
      </c>
      <c r="AD121" s="731"/>
      <c r="AE121" s="731"/>
      <c r="AF121" s="731"/>
      <c r="AG121" s="731"/>
      <c r="AH121" s="731"/>
      <c r="AI121" s="731"/>
      <c r="AJ121" s="731"/>
      <c r="AK121" s="731"/>
      <c r="AL121" s="731"/>
      <c r="AM121" s="731"/>
      <c r="AN121" s="731"/>
      <c r="AO121" s="731"/>
      <c r="AP121" s="731"/>
      <c r="AQ121" s="731"/>
      <c r="AR121" s="731"/>
      <c r="AS121" s="731"/>
      <c r="AT121" s="731"/>
      <c r="AU121" s="731"/>
      <c r="AV121" s="731"/>
      <c r="AW121" s="731"/>
      <c r="AX121" s="733"/>
    </row>
    <row r="122" spans="1:50" ht="25.5" hidden="1" customHeight="1" x14ac:dyDescent="0.15">
      <c r="A122" s="924"/>
      <c r="B122" s="925"/>
      <c r="C122" s="925"/>
      <c r="D122" s="925"/>
      <c r="E122" s="925"/>
      <c r="F122" s="926"/>
      <c r="G122" s="460" t="s">
        <v>19</v>
      </c>
      <c r="H122" s="536"/>
      <c r="I122" s="536"/>
      <c r="J122" s="536"/>
      <c r="K122" s="536"/>
      <c r="L122" s="535" t="s">
        <v>20</v>
      </c>
      <c r="M122" s="536"/>
      <c r="N122" s="536"/>
      <c r="O122" s="536"/>
      <c r="P122" s="536"/>
      <c r="Q122" s="536"/>
      <c r="R122" s="536"/>
      <c r="S122" s="536"/>
      <c r="T122" s="536"/>
      <c r="U122" s="536"/>
      <c r="V122" s="536"/>
      <c r="W122" s="536"/>
      <c r="X122" s="537"/>
      <c r="Y122" s="477" t="s">
        <v>21</v>
      </c>
      <c r="Z122" s="478"/>
      <c r="AA122" s="478"/>
      <c r="AB122" s="696"/>
      <c r="AC122" s="460" t="s">
        <v>19</v>
      </c>
      <c r="AD122" s="536"/>
      <c r="AE122" s="536"/>
      <c r="AF122" s="536"/>
      <c r="AG122" s="536"/>
      <c r="AH122" s="535" t="s">
        <v>20</v>
      </c>
      <c r="AI122" s="536"/>
      <c r="AJ122" s="536"/>
      <c r="AK122" s="536"/>
      <c r="AL122" s="536"/>
      <c r="AM122" s="536"/>
      <c r="AN122" s="536"/>
      <c r="AO122" s="536"/>
      <c r="AP122" s="536"/>
      <c r="AQ122" s="536"/>
      <c r="AR122" s="536"/>
      <c r="AS122" s="536"/>
      <c r="AT122" s="537"/>
      <c r="AU122" s="477" t="s">
        <v>21</v>
      </c>
      <c r="AV122" s="478"/>
      <c r="AW122" s="478"/>
      <c r="AX122" s="479"/>
    </row>
    <row r="123" spans="1:50" ht="24.75" hidden="1" customHeight="1" x14ac:dyDescent="0.15">
      <c r="A123" s="924"/>
      <c r="B123" s="925"/>
      <c r="C123" s="925"/>
      <c r="D123" s="925"/>
      <c r="E123" s="925"/>
      <c r="F123" s="926"/>
      <c r="G123" s="538"/>
      <c r="H123" s="539"/>
      <c r="I123" s="539"/>
      <c r="J123" s="539"/>
      <c r="K123" s="540"/>
      <c r="L123" s="532"/>
      <c r="M123" s="533"/>
      <c r="N123" s="533"/>
      <c r="O123" s="533"/>
      <c r="P123" s="533"/>
      <c r="Q123" s="533"/>
      <c r="R123" s="533"/>
      <c r="S123" s="533"/>
      <c r="T123" s="533"/>
      <c r="U123" s="533"/>
      <c r="V123" s="533"/>
      <c r="W123" s="533"/>
      <c r="X123" s="534"/>
      <c r="Y123" s="485"/>
      <c r="Z123" s="486"/>
      <c r="AA123" s="486"/>
      <c r="AB123" s="703"/>
      <c r="AC123" s="538"/>
      <c r="AD123" s="539"/>
      <c r="AE123" s="539"/>
      <c r="AF123" s="539"/>
      <c r="AG123" s="540"/>
      <c r="AH123" s="532"/>
      <c r="AI123" s="533"/>
      <c r="AJ123" s="533"/>
      <c r="AK123" s="533"/>
      <c r="AL123" s="533"/>
      <c r="AM123" s="533"/>
      <c r="AN123" s="533"/>
      <c r="AO123" s="533"/>
      <c r="AP123" s="533"/>
      <c r="AQ123" s="533"/>
      <c r="AR123" s="533"/>
      <c r="AS123" s="533"/>
      <c r="AT123" s="534"/>
      <c r="AU123" s="485"/>
      <c r="AV123" s="486"/>
      <c r="AW123" s="486"/>
      <c r="AX123" s="487"/>
    </row>
    <row r="124" spans="1:50" ht="24.75" hidden="1" customHeight="1" x14ac:dyDescent="0.15">
      <c r="A124" s="924"/>
      <c r="B124" s="925"/>
      <c r="C124" s="925"/>
      <c r="D124" s="925"/>
      <c r="E124" s="925"/>
      <c r="F124" s="926"/>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hidden="1" customHeight="1" x14ac:dyDescent="0.15">
      <c r="A125" s="924"/>
      <c r="B125" s="925"/>
      <c r="C125" s="925"/>
      <c r="D125" s="925"/>
      <c r="E125" s="925"/>
      <c r="F125" s="926"/>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hidden="1" customHeight="1" x14ac:dyDescent="0.15">
      <c r="A126" s="924"/>
      <c r="B126" s="925"/>
      <c r="C126" s="925"/>
      <c r="D126" s="925"/>
      <c r="E126" s="925"/>
      <c r="F126" s="926"/>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hidden="1" customHeight="1" x14ac:dyDescent="0.15">
      <c r="A127" s="924"/>
      <c r="B127" s="925"/>
      <c r="C127" s="925"/>
      <c r="D127" s="925"/>
      <c r="E127" s="925"/>
      <c r="F127" s="926"/>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hidden="1" customHeight="1" x14ac:dyDescent="0.15">
      <c r="A128" s="924"/>
      <c r="B128" s="925"/>
      <c r="C128" s="925"/>
      <c r="D128" s="925"/>
      <c r="E128" s="925"/>
      <c r="F128" s="926"/>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hidden="1" customHeight="1" x14ac:dyDescent="0.15">
      <c r="A129" s="924"/>
      <c r="B129" s="925"/>
      <c r="C129" s="925"/>
      <c r="D129" s="925"/>
      <c r="E129" s="925"/>
      <c r="F129" s="926"/>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hidden="1" customHeight="1" x14ac:dyDescent="0.15">
      <c r="A130" s="924"/>
      <c r="B130" s="925"/>
      <c r="C130" s="925"/>
      <c r="D130" s="925"/>
      <c r="E130" s="925"/>
      <c r="F130" s="926"/>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hidden="1" customHeight="1" x14ac:dyDescent="0.15">
      <c r="A131" s="924"/>
      <c r="B131" s="925"/>
      <c r="C131" s="925"/>
      <c r="D131" s="925"/>
      <c r="E131" s="925"/>
      <c r="F131" s="926"/>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hidden="1" customHeight="1" x14ac:dyDescent="0.15">
      <c r="A132" s="924"/>
      <c r="B132" s="925"/>
      <c r="C132" s="925"/>
      <c r="D132" s="925"/>
      <c r="E132" s="925"/>
      <c r="F132" s="926"/>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hidden="1" customHeight="1" thickBot="1" x14ac:dyDescent="0.2">
      <c r="A133" s="924"/>
      <c r="B133" s="925"/>
      <c r="C133" s="925"/>
      <c r="D133" s="925"/>
      <c r="E133" s="925"/>
      <c r="F133" s="926"/>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hidden="1" customHeight="1" x14ac:dyDescent="0.15">
      <c r="A134" s="924"/>
      <c r="B134" s="925"/>
      <c r="C134" s="925"/>
      <c r="D134" s="925"/>
      <c r="E134" s="925"/>
      <c r="F134" s="926"/>
      <c r="G134" s="482" t="s">
        <v>441</v>
      </c>
      <c r="H134" s="731"/>
      <c r="I134" s="731"/>
      <c r="J134" s="731"/>
      <c r="K134" s="731"/>
      <c r="L134" s="731"/>
      <c r="M134" s="731"/>
      <c r="N134" s="731"/>
      <c r="O134" s="731"/>
      <c r="P134" s="731"/>
      <c r="Q134" s="731"/>
      <c r="R134" s="731"/>
      <c r="S134" s="731"/>
      <c r="T134" s="731"/>
      <c r="U134" s="731"/>
      <c r="V134" s="731"/>
      <c r="W134" s="731"/>
      <c r="X134" s="731"/>
      <c r="Y134" s="731"/>
      <c r="Z134" s="731"/>
      <c r="AA134" s="731"/>
      <c r="AB134" s="732"/>
      <c r="AC134" s="482" t="s">
        <v>442</v>
      </c>
      <c r="AD134" s="731"/>
      <c r="AE134" s="731"/>
      <c r="AF134" s="731"/>
      <c r="AG134" s="731"/>
      <c r="AH134" s="731"/>
      <c r="AI134" s="731"/>
      <c r="AJ134" s="731"/>
      <c r="AK134" s="731"/>
      <c r="AL134" s="731"/>
      <c r="AM134" s="731"/>
      <c r="AN134" s="731"/>
      <c r="AO134" s="731"/>
      <c r="AP134" s="731"/>
      <c r="AQ134" s="731"/>
      <c r="AR134" s="731"/>
      <c r="AS134" s="731"/>
      <c r="AT134" s="731"/>
      <c r="AU134" s="731"/>
      <c r="AV134" s="731"/>
      <c r="AW134" s="731"/>
      <c r="AX134" s="733"/>
    </row>
    <row r="135" spans="1:50" ht="24.75" hidden="1" customHeight="1" x14ac:dyDescent="0.15">
      <c r="A135" s="924"/>
      <c r="B135" s="925"/>
      <c r="C135" s="925"/>
      <c r="D135" s="925"/>
      <c r="E135" s="925"/>
      <c r="F135" s="926"/>
      <c r="G135" s="460" t="s">
        <v>19</v>
      </c>
      <c r="H135" s="536"/>
      <c r="I135" s="536"/>
      <c r="J135" s="536"/>
      <c r="K135" s="536"/>
      <c r="L135" s="535" t="s">
        <v>20</v>
      </c>
      <c r="M135" s="536"/>
      <c r="N135" s="536"/>
      <c r="O135" s="536"/>
      <c r="P135" s="536"/>
      <c r="Q135" s="536"/>
      <c r="R135" s="536"/>
      <c r="S135" s="536"/>
      <c r="T135" s="536"/>
      <c r="U135" s="536"/>
      <c r="V135" s="536"/>
      <c r="W135" s="536"/>
      <c r="X135" s="537"/>
      <c r="Y135" s="477" t="s">
        <v>21</v>
      </c>
      <c r="Z135" s="478"/>
      <c r="AA135" s="478"/>
      <c r="AB135" s="696"/>
      <c r="AC135" s="460" t="s">
        <v>19</v>
      </c>
      <c r="AD135" s="536"/>
      <c r="AE135" s="536"/>
      <c r="AF135" s="536"/>
      <c r="AG135" s="536"/>
      <c r="AH135" s="535" t="s">
        <v>20</v>
      </c>
      <c r="AI135" s="536"/>
      <c r="AJ135" s="536"/>
      <c r="AK135" s="536"/>
      <c r="AL135" s="536"/>
      <c r="AM135" s="536"/>
      <c r="AN135" s="536"/>
      <c r="AO135" s="536"/>
      <c r="AP135" s="536"/>
      <c r="AQ135" s="536"/>
      <c r="AR135" s="536"/>
      <c r="AS135" s="536"/>
      <c r="AT135" s="537"/>
      <c r="AU135" s="477" t="s">
        <v>21</v>
      </c>
      <c r="AV135" s="478"/>
      <c r="AW135" s="478"/>
      <c r="AX135" s="479"/>
    </row>
    <row r="136" spans="1:50" ht="24.75" hidden="1" customHeight="1" x14ac:dyDescent="0.15">
      <c r="A136" s="924"/>
      <c r="B136" s="925"/>
      <c r="C136" s="925"/>
      <c r="D136" s="925"/>
      <c r="E136" s="925"/>
      <c r="F136" s="926"/>
      <c r="G136" s="538"/>
      <c r="H136" s="539"/>
      <c r="I136" s="539"/>
      <c r="J136" s="539"/>
      <c r="K136" s="540"/>
      <c r="L136" s="532"/>
      <c r="M136" s="533"/>
      <c r="N136" s="533"/>
      <c r="O136" s="533"/>
      <c r="P136" s="533"/>
      <c r="Q136" s="533"/>
      <c r="R136" s="533"/>
      <c r="S136" s="533"/>
      <c r="T136" s="533"/>
      <c r="U136" s="533"/>
      <c r="V136" s="533"/>
      <c r="W136" s="533"/>
      <c r="X136" s="534"/>
      <c r="Y136" s="485"/>
      <c r="Z136" s="486"/>
      <c r="AA136" s="486"/>
      <c r="AB136" s="703"/>
      <c r="AC136" s="538"/>
      <c r="AD136" s="539"/>
      <c r="AE136" s="539"/>
      <c r="AF136" s="539"/>
      <c r="AG136" s="540"/>
      <c r="AH136" s="532"/>
      <c r="AI136" s="533"/>
      <c r="AJ136" s="533"/>
      <c r="AK136" s="533"/>
      <c r="AL136" s="533"/>
      <c r="AM136" s="533"/>
      <c r="AN136" s="533"/>
      <c r="AO136" s="533"/>
      <c r="AP136" s="533"/>
      <c r="AQ136" s="533"/>
      <c r="AR136" s="533"/>
      <c r="AS136" s="533"/>
      <c r="AT136" s="534"/>
      <c r="AU136" s="485"/>
      <c r="AV136" s="486"/>
      <c r="AW136" s="486"/>
      <c r="AX136" s="487"/>
    </row>
    <row r="137" spans="1:50" ht="24.75" hidden="1" customHeight="1" x14ac:dyDescent="0.15">
      <c r="A137" s="924"/>
      <c r="B137" s="925"/>
      <c r="C137" s="925"/>
      <c r="D137" s="925"/>
      <c r="E137" s="925"/>
      <c r="F137" s="926"/>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hidden="1" customHeight="1" x14ac:dyDescent="0.15">
      <c r="A138" s="924"/>
      <c r="B138" s="925"/>
      <c r="C138" s="925"/>
      <c r="D138" s="925"/>
      <c r="E138" s="925"/>
      <c r="F138" s="926"/>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hidden="1" customHeight="1" x14ac:dyDescent="0.15">
      <c r="A139" s="924"/>
      <c r="B139" s="925"/>
      <c r="C139" s="925"/>
      <c r="D139" s="925"/>
      <c r="E139" s="925"/>
      <c r="F139" s="926"/>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hidden="1" customHeight="1" x14ac:dyDescent="0.15">
      <c r="A140" s="924"/>
      <c r="B140" s="925"/>
      <c r="C140" s="925"/>
      <c r="D140" s="925"/>
      <c r="E140" s="925"/>
      <c r="F140" s="926"/>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hidden="1" customHeight="1" x14ac:dyDescent="0.15">
      <c r="A141" s="924"/>
      <c r="B141" s="925"/>
      <c r="C141" s="925"/>
      <c r="D141" s="925"/>
      <c r="E141" s="925"/>
      <c r="F141" s="926"/>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hidden="1" customHeight="1" x14ac:dyDescent="0.15">
      <c r="A142" s="924"/>
      <c r="B142" s="925"/>
      <c r="C142" s="925"/>
      <c r="D142" s="925"/>
      <c r="E142" s="925"/>
      <c r="F142" s="926"/>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hidden="1" customHeight="1" x14ac:dyDescent="0.15">
      <c r="A143" s="924"/>
      <c r="B143" s="925"/>
      <c r="C143" s="925"/>
      <c r="D143" s="925"/>
      <c r="E143" s="925"/>
      <c r="F143" s="926"/>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hidden="1" customHeight="1" x14ac:dyDescent="0.15">
      <c r="A144" s="924"/>
      <c r="B144" s="925"/>
      <c r="C144" s="925"/>
      <c r="D144" s="925"/>
      <c r="E144" s="925"/>
      <c r="F144" s="926"/>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hidden="1" customHeight="1" x14ac:dyDescent="0.15">
      <c r="A145" s="924"/>
      <c r="B145" s="925"/>
      <c r="C145" s="925"/>
      <c r="D145" s="925"/>
      <c r="E145" s="925"/>
      <c r="F145" s="926"/>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hidden="1" customHeight="1" thickBot="1" x14ac:dyDescent="0.2">
      <c r="A146" s="924"/>
      <c r="B146" s="925"/>
      <c r="C146" s="925"/>
      <c r="D146" s="925"/>
      <c r="E146" s="925"/>
      <c r="F146" s="926"/>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hidden="1" customHeight="1" x14ac:dyDescent="0.15">
      <c r="A147" s="924"/>
      <c r="B147" s="925"/>
      <c r="C147" s="925"/>
      <c r="D147" s="925"/>
      <c r="E147" s="925"/>
      <c r="F147" s="926"/>
      <c r="G147" s="482" t="s">
        <v>443</v>
      </c>
      <c r="H147" s="731"/>
      <c r="I147" s="731"/>
      <c r="J147" s="731"/>
      <c r="K147" s="731"/>
      <c r="L147" s="731"/>
      <c r="M147" s="731"/>
      <c r="N147" s="731"/>
      <c r="O147" s="731"/>
      <c r="P147" s="731"/>
      <c r="Q147" s="731"/>
      <c r="R147" s="731"/>
      <c r="S147" s="731"/>
      <c r="T147" s="731"/>
      <c r="U147" s="731"/>
      <c r="V147" s="731"/>
      <c r="W147" s="731"/>
      <c r="X147" s="731"/>
      <c r="Y147" s="731"/>
      <c r="Z147" s="731"/>
      <c r="AA147" s="731"/>
      <c r="AB147" s="732"/>
      <c r="AC147" s="482" t="s">
        <v>320</v>
      </c>
      <c r="AD147" s="731"/>
      <c r="AE147" s="731"/>
      <c r="AF147" s="731"/>
      <c r="AG147" s="731"/>
      <c r="AH147" s="731"/>
      <c r="AI147" s="731"/>
      <c r="AJ147" s="731"/>
      <c r="AK147" s="731"/>
      <c r="AL147" s="731"/>
      <c r="AM147" s="731"/>
      <c r="AN147" s="731"/>
      <c r="AO147" s="731"/>
      <c r="AP147" s="731"/>
      <c r="AQ147" s="731"/>
      <c r="AR147" s="731"/>
      <c r="AS147" s="731"/>
      <c r="AT147" s="731"/>
      <c r="AU147" s="731"/>
      <c r="AV147" s="731"/>
      <c r="AW147" s="731"/>
      <c r="AX147" s="733"/>
    </row>
    <row r="148" spans="1:50" ht="24.75" hidden="1" customHeight="1" x14ac:dyDescent="0.15">
      <c r="A148" s="924"/>
      <c r="B148" s="925"/>
      <c r="C148" s="925"/>
      <c r="D148" s="925"/>
      <c r="E148" s="925"/>
      <c r="F148" s="926"/>
      <c r="G148" s="460" t="s">
        <v>19</v>
      </c>
      <c r="H148" s="536"/>
      <c r="I148" s="536"/>
      <c r="J148" s="536"/>
      <c r="K148" s="536"/>
      <c r="L148" s="535" t="s">
        <v>20</v>
      </c>
      <c r="M148" s="536"/>
      <c r="N148" s="536"/>
      <c r="O148" s="536"/>
      <c r="P148" s="536"/>
      <c r="Q148" s="536"/>
      <c r="R148" s="536"/>
      <c r="S148" s="536"/>
      <c r="T148" s="536"/>
      <c r="U148" s="536"/>
      <c r="V148" s="536"/>
      <c r="W148" s="536"/>
      <c r="X148" s="537"/>
      <c r="Y148" s="477" t="s">
        <v>21</v>
      </c>
      <c r="Z148" s="478"/>
      <c r="AA148" s="478"/>
      <c r="AB148" s="696"/>
      <c r="AC148" s="460" t="s">
        <v>19</v>
      </c>
      <c r="AD148" s="536"/>
      <c r="AE148" s="536"/>
      <c r="AF148" s="536"/>
      <c r="AG148" s="536"/>
      <c r="AH148" s="535" t="s">
        <v>20</v>
      </c>
      <c r="AI148" s="536"/>
      <c r="AJ148" s="536"/>
      <c r="AK148" s="536"/>
      <c r="AL148" s="536"/>
      <c r="AM148" s="536"/>
      <c r="AN148" s="536"/>
      <c r="AO148" s="536"/>
      <c r="AP148" s="536"/>
      <c r="AQ148" s="536"/>
      <c r="AR148" s="536"/>
      <c r="AS148" s="536"/>
      <c r="AT148" s="537"/>
      <c r="AU148" s="477" t="s">
        <v>21</v>
      </c>
      <c r="AV148" s="478"/>
      <c r="AW148" s="478"/>
      <c r="AX148" s="479"/>
    </row>
    <row r="149" spans="1:50" ht="24.75" hidden="1" customHeight="1" x14ac:dyDescent="0.15">
      <c r="A149" s="924"/>
      <c r="B149" s="925"/>
      <c r="C149" s="925"/>
      <c r="D149" s="925"/>
      <c r="E149" s="925"/>
      <c r="F149" s="926"/>
      <c r="G149" s="538"/>
      <c r="H149" s="539"/>
      <c r="I149" s="539"/>
      <c r="J149" s="539"/>
      <c r="K149" s="540"/>
      <c r="L149" s="532"/>
      <c r="M149" s="533"/>
      <c r="N149" s="533"/>
      <c r="O149" s="533"/>
      <c r="P149" s="533"/>
      <c r="Q149" s="533"/>
      <c r="R149" s="533"/>
      <c r="S149" s="533"/>
      <c r="T149" s="533"/>
      <c r="U149" s="533"/>
      <c r="V149" s="533"/>
      <c r="W149" s="533"/>
      <c r="X149" s="534"/>
      <c r="Y149" s="485"/>
      <c r="Z149" s="486"/>
      <c r="AA149" s="486"/>
      <c r="AB149" s="703"/>
      <c r="AC149" s="538"/>
      <c r="AD149" s="539"/>
      <c r="AE149" s="539"/>
      <c r="AF149" s="539"/>
      <c r="AG149" s="540"/>
      <c r="AH149" s="532"/>
      <c r="AI149" s="533"/>
      <c r="AJ149" s="533"/>
      <c r="AK149" s="533"/>
      <c r="AL149" s="533"/>
      <c r="AM149" s="533"/>
      <c r="AN149" s="533"/>
      <c r="AO149" s="533"/>
      <c r="AP149" s="533"/>
      <c r="AQ149" s="533"/>
      <c r="AR149" s="533"/>
      <c r="AS149" s="533"/>
      <c r="AT149" s="534"/>
      <c r="AU149" s="485"/>
      <c r="AV149" s="486"/>
      <c r="AW149" s="486"/>
      <c r="AX149" s="487"/>
    </row>
    <row r="150" spans="1:50" ht="24.75" hidden="1" customHeight="1" x14ac:dyDescent="0.15">
      <c r="A150" s="924"/>
      <c r="B150" s="925"/>
      <c r="C150" s="925"/>
      <c r="D150" s="925"/>
      <c r="E150" s="925"/>
      <c r="F150" s="926"/>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hidden="1" customHeight="1" x14ac:dyDescent="0.15">
      <c r="A151" s="924"/>
      <c r="B151" s="925"/>
      <c r="C151" s="925"/>
      <c r="D151" s="925"/>
      <c r="E151" s="925"/>
      <c r="F151" s="926"/>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hidden="1" customHeight="1" x14ac:dyDescent="0.15">
      <c r="A152" s="924"/>
      <c r="B152" s="925"/>
      <c r="C152" s="925"/>
      <c r="D152" s="925"/>
      <c r="E152" s="925"/>
      <c r="F152" s="926"/>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hidden="1" customHeight="1" x14ac:dyDescent="0.15">
      <c r="A153" s="924"/>
      <c r="B153" s="925"/>
      <c r="C153" s="925"/>
      <c r="D153" s="925"/>
      <c r="E153" s="925"/>
      <c r="F153" s="926"/>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hidden="1" customHeight="1" x14ac:dyDescent="0.15">
      <c r="A154" s="924"/>
      <c r="B154" s="925"/>
      <c r="C154" s="925"/>
      <c r="D154" s="925"/>
      <c r="E154" s="925"/>
      <c r="F154" s="926"/>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hidden="1" customHeight="1" x14ac:dyDescent="0.15">
      <c r="A155" s="924"/>
      <c r="B155" s="925"/>
      <c r="C155" s="925"/>
      <c r="D155" s="925"/>
      <c r="E155" s="925"/>
      <c r="F155" s="926"/>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hidden="1" customHeight="1" x14ac:dyDescent="0.15">
      <c r="A156" s="924"/>
      <c r="B156" s="925"/>
      <c r="C156" s="925"/>
      <c r="D156" s="925"/>
      <c r="E156" s="925"/>
      <c r="F156" s="926"/>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hidden="1" customHeight="1" x14ac:dyDescent="0.15">
      <c r="A157" s="924"/>
      <c r="B157" s="925"/>
      <c r="C157" s="925"/>
      <c r="D157" s="925"/>
      <c r="E157" s="925"/>
      <c r="F157" s="926"/>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hidden="1" customHeight="1" x14ac:dyDescent="0.15">
      <c r="A158" s="924"/>
      <c r="B158" s="925"/>
      <c r="C158" s="925"/>
      <c r="D158" s="925"/>
      <c r="E158" s="925"/>
      <c r="F158" s="926"/>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hidden="1"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hidden="1" customHeight="1" thickBot="1" x14ac:dyDescent="0.2"/>
    <row r="161" spans="1:50" ht="30" hidden="1" customHeight="1" x14ac:dyDescent="0.15">
      <c r="A161" s="930" t="s">
        <v>32</v>
      </c>
      <c r="B161" s="931"/>
      <c r="C161" s="931"/>
      <c r="D161" s="931"/>
      <c r="E161" s="931"/>
      <c r="F161" s="932"/>
      <c r="G161" s="482" t="s">
        <v>321</v>
      </c>
      <c r="H161" s="731"/>
      <c r="I161" s="731"/>
      <c r="J161" s="731"/>
      <c r="K161" s="731"/>
      <c r="L161" s="731"/>
      <c r="M161" s="731"/>
      <c r="N161" s="731"/>
      <c r="O161" s="731"/>
      <c r="P161" s="731"/>
      <c r="Q161" s="731"/>
      <c r="R161" s="731"/>
      <c r="S161" s="731"/>
      <c r="T161" s="731"/>
      <c r="U161" s="731"/>
      <c r="V161" s="731"/>
      <c r="W161" s="731"/>
      <c r="X161" s="731"/>
      <c r="Y161" s="731"/>
      <c r="Z161" s="731"/>
      <c r="AA161" s="731"/>
      <c r="AB161" s="732"/>
      <c r="AC161" s="482" t="s">
        <v>444</v>
      </c>
      <c r="AD161" s="731"/>
      <c r="AE161" s="731"/>
      <c r="AF161" s="731"/>
      <c r="AG161" s="731"/>
      <c r="AH161" s="731"/>
      <c r="AI161" s="731"/>
      <c r="AJ161" s="731"/>
      <c r="AK161" s="731"/>
      <c r="AL161" s="731"/>
      <c r="AM161" s="731"/>
      <c r="AN161" s="731"/>
      <c r="AO161" s="731"/>
      <c r="AP161" s="731"/>
      <c r="AQ161" s="731"/>
      <c r="AR161" s="731"/>
      <c r="AS161" s="731"/>
      <c r="AT161" s="731"/>
      <c r="AU161" s="731"/>
      <c r="AV161" s="731"/>
      <c r="AW161" s="731"/>
      <c r="AX161" s="733"/>
    </row>
    <row r="162" spans="1:50" ht="24.75" hidden="1" customHeight="1" x14ac:dyDescent="0.15">
      <c r="A162" s="924"/>
      <c r="B162" s="925"/>
      <c r="C162" s="925"/>
      <c r="D162" s="925"/>
      <c r="E162" s="925"/>
      <c r="F162" s="926"/>
      <c r="G162" s="460" t="s">
        <v>19</v>
      </c>
      <c r="H162" s="536"/>
      <c r="I162" s="536"/>
      <c r="J162" s="536"/>
      <c r="K162" s="536"/>
      <c r="L162" s="535" t="s">
        <v>20</v>
      </c>
      <c r="M162" s="536"/>
      <c r="N162" s="536"/>
      <c r="O162" s="536"/>
      <c r="P162" s="536"/>
      <c r="Q162" s="536"/>
      <c r="R162" s="536"/>
      <c r="S162" s="536"/>
      <c r="T162" s="536"/>
      <c r="U162" s="536"/>
      <c r="V162" s="536"/>
      <c r="W162" s="536"/>
      <c r="X162" s="537"/>
      <c r="Y162" s="477" t="s">
        <v>21</v>
      </c>
      <c r="Z162" s="478"/>
      <c r="AA162" s="478"/>
      <c r="AB162" s="696"/>
      <c r="AC162" s="460" t="s">
        <v>19</v>
      </c>
      <c r="AD162" s="536"/>
      <c r="AE162" s="536"/>
      <c r="AF162" s="536"/>
      <c r="AG162" s="536"/>
      <c r="AH162" s="535" t="s">
        <v>20</v>
      </c>
      <c r="AI162" s="536"/>
      <c r="AJ162" s="536"/>
      <c r="AK162" s="536"/>
      <c r="AL162" s="536"/>
      <c r="AM162" s="536"/>
      <c r="AN162" s="536"/>
      <c r="AO162" s="536"/>
      <c r="AP162" s="536"/>
      <c r="AQ162" s="536"/>
      <c r="AR162" s="536"/>
      <c r="AS162" s="536"/>
      <c r="AT162" s="537"/>
      <c r="AU162" s="477" t="s">
        <v>21</v>
      </c>
      <c r="AV162" s="478"/>
      <c r="AW162" s="478"/>
      <c r="AX162" s="479"/>
    </row>
    <row r="163" spans="1:50" ht="24.75" hidden="1" customHeight="1" x14ac:dyDescent="0.15">
      <c r="A163" s="924"/>
      <c r="B163" s="925"/>
      <c r="C163" s="925"/>
      <c r="D163" s="925"/>
      <c r="E163" s="925"/>
      <c r="F163" s="926"/>
      <c r="G163" s="538"/>
      <c r="H163" s="539"/>
      <c r="I163" s="539"/>
      <c r="J163" s="539"/>
      <c r="K163" s="540"/>
      <c r="L163" s="532"/>
      <c r="M163" s="533"/>
      <c r="N163" s="533"/>
      <c r="O163" s="533"/>
      <c r="P163" s="533"/>
      <c r="Q163" s="533"/>
      <c r="R163" s="533"/>
      <c r="S163" s="533"/>
      <c r="T163" s="533"/>
      <c r="U163" s="533"/>
      <c r="V163" s="533"/>
      <c r="W163" s="533"/>
      <c r="X163" s="534"/>
      <c r="Y163" s="485"/>
      <c r="Z163" s="486"/>
      <c r="AA163" s="486"/>
      <c r="AB163" s="703"/>
      <c r="AC163" s="538"/>
      <c r="AD163" s="539"/>
      <c r="AE163" s="539"/>
      <c r="AF163" s="539"/>
      <c r="AG163" s="540"/>
      <c r="AH163" s="532"/>
      <c r="AI163" s="533"/>
      <c r="AJ163" s="533"/>
      <c r="AK163" s="533"/>
      <c r="AL163" s="533"/>
      <c r="AM163" s="533"/>
      <c r="AN163" s="533"/>
      <c r="AO163" s="533"/>
      <c r="AP163" s="533"/>
      <c r="AQ163" s="533"/>
      <c r="AR163" s="533"/>
      <c r="AS163" s="533"/>
      <c r="AT163" s="534"/>
      <c r="AU163" s="485"/>
      <c r="AV163" s="486"/>
      <c r="AW163" s="486"/>
      <c r="AX163" s="487"/>
    </row>
    <row r="164" spans="1:50" ht="24.75" hidden="1" customHeight="1" x14ac:dyDescent="0.15">
      <c r="A164" s="924"/>
      <c r="B164" s="925"/>
      <c r="C164" s="925"/>
      <c r="D164" s="925"/>
      <c r="E164" s="925"/>
      <c r="F164" s="926"/>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hidden="1" customHeight="1" x14ac:dyDescent="0.15">
      <c r="A165" s="924"/>
      <c r="B165" s="925"/>
      <c r="C165" s="925"/>
      <c r="D165" s="925"/>
      <c r="E165" s="925"/>
      <c r="F165" s="926"/>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hidden="1" customHeight="1" x14ac:dyDescent="0.15">
      <c r="A166" s="924"/>
      <c r="B166" s="925"/>
      <c r="C166" s="925"/>
      <c r="D166" s="925"/>
      <c r="E166" s="925"/>
      <c r="F166" s="926"/>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hidden="1" customHeight="1" x14ac:dyDescent="0.15">
      <c r="A167" s="924"/>
      <c r="B167" s="925"/>
      <c r="C167" s="925"/>
      <c r="D167" s="925"/>
      <c r="E167" s="925"/>
      <c r="F167" s="926"/>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hidden="1" customHeight="1" x14ac:dyDescent="0.15">
      <c r="A168" s="924"/>
      <c r="B168" s="925"/>
      <c r="C168" s="925"/>
      <c r="D168" s="925"/>
      <c r="E168" s="925"/>
      <c r="F168" s="926"/>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hidden="1" customHeight="1" x14ac:dyDescent="0.15">
      <c r="A169" s="924"/>
      <c r="B169" s="925"/>
      <c r="C169" s="925"/>
      <c r="D169" s="925"/>
      <c r="E169" s="925"/>
      <c r="F169" s="926"/>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hidden="1" customHeight="1" x14ac:dyDescent="0.15">
      <c r="A170" s="924"/>
      <c r="B170" s="925"/>
      <c r="C170" s="925"/>
      <c r="D170" s="925"/>
      <c r="E170" s="925"/>
      <c r="F170" s="926"/>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hidden="1" customHeight="1" x14ac:dyDescent="0.15">
      <c r="A171" s="924"/>
      <c r="B171" s="925"/>
      <c r="C171" s="925"/>
      <c r="D171" s="925"/>
      <c r="E171" s="925"/>
      <c r="F171" s="926"/>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hidden="1" customHeight="1" x14ac:dyDescent="0.15">
      <c r="A172" s="924"/>
      <c r="B172" s="925"/>
      <c r="C172" s="925"/>
      <c r="D172" s="925"/>
      <c r="E172" s="925"/>
      <c r="F172" s="926"/>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hidden="1" customHeight="1" thickBot="1" x14ac:dyDescent="0.2">
      <c r="A173" s="924"/>
      <c r="B173" s="925"/>
      <c r="C173" s="925"/>
      <c r="D173" s="925"/>
      <c r="E173" s="925"/>
      <c r="F173" s="926"/>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hidden="1" customHeight="1" x14ac:dyDescent="0.15">
      <c r="A174" s="924"/>
      <c r="B174" s="925"/>
      <c r="C174" s="925"/>
      <c r="D174" s="925"/>
      <c r="E174" s="925"/>
      <c r="F174" s="926"/>
      <c r="G174" s="482" t="s">
        <v>445</v>
      </c>
      <c r="H174" s="731"/>
      <c r="I174" s="731"/>
      <c r="J174" s="731"/>
      <c r="K174" s="731"/>
      <c r="L174" s="731"/>
      <c r="M174" s="731"/>
      <c r="N174" s="731"/>
      <c r="O174" s="731"/>
      <c r="P174" s="731"/>
      <c r="Q174" s="731"/>
      <c r="R174" s="731"/>
      <c r="S174" s="731"/>
      <c r="T174" s="731"/>
      <c r="U174" s="731"/>
      <c r="V174" s="731"/>
      <c r="W174" s="731"/>
      <c r="X174" s="731"/>
      <c r="Y174" s="731"/>
      <c r="Z174" s="731"/>
      <c r="AA174" s="731"/>
      <c r="AB174" s="732"/>
      <c r="AC174" s="482" t="s">
        <v>446</v>
      </c>
      <c r="AD174" s="731"/>
      <c r="AE174" s="731"/>
      <c r="AF174" s="731"/>
      <c r="AG174" s="731"/>
      <c r="AH174" s="731"/>
      <c r="AI174" s="731"/>
      <c r="AJ174" s="731"/>
      <c r="AK174" s="731"/>
      <c r="AL174" s="731"/>
      <c r="AM174" s="731"/>
      <c r="AN174" s="731"/>
      <c r="AO174" s="731"/>
      <c r="AP174" s="731"/>
      <c r="AQ174" s="731"/>
      <c r="AR174" s="731"/>
      <c r="AS174" s="731"/>
      <c r="AT174" s="731"/>
      <c r="AU174" s="731"/>
      <c r="AV174" s="731"/>
      <c r="AW174" s="731"/>
      <c r="AX174" s="733"/>
    </row>
    <row r="175" spans="1:50" ht="25.5" hidden="1" customHeight="1" x14ac:dyDescent="0.15">
      <c r="A175" s="924"/>
      <c r="B175" s="925"/>
      <c r="C175" s="925"/>
      <c r="D175" s="925"/>
      <c r="E175" s="925"/>
      <c r="F175" s="926"/>
      <c r="G175" s="460" t="s">
        <v>19</v>
      </c>
      <c r="H175" s="536"/>
      <c r="I175" s="536"/>
      <c r="J175" s="536"/>
      <c r="K175" s="536"/>
      <c r="L175" s="535" t="s">
        <v>20</v>
      </c>
      <c r="M175" s="536"/>
      <c r="N175" s="536"/>
      <c r="O175" s="536"/>
      <c r="P175" s="536"/>
      <c r="Q175" s="536"/>
      <c r="R175" s="536"/>
      <c r="S175" s="536"/>
      <c r="T175" s="536"/>
      <c r="U175" s="536"/>
      <c r="V175" s="536"/>
      <c r="W175" s="536"/>
      <c r="X175" s="537"/>
      <c r="Y175" s="477" t="s">
        <v>21</v>
      </c>
      <c r="Z175" s="478"/>
      <c r="AA175" s="478"/>
      <c r="AB175" s="696"/>
      <c r="AC175" s="460" t="s">
        <v>19</v>
      </c>
      <c r="AD175" s="536"/>
      <c r="AE175" s="536"/>
      <c r="AF175" s="536"/>
      <c r="AG175" s="536"/>
      <c r="AH175" s="535" t="s">
        <v>20</v>
      </c>
      <c r="AI175" s="536"/>
      <c r="AJ175" s="536"/>
      <c r="AK175" s="536"/>
      <c r="AL175" s="536"/>
      <c r="AM175" s="536"/>
      <c r="AN175" s="536"/>
      <c r="AO175" s="536"/>
      <c r="AP175" s="536"/>
      <c r="AQ175" s="536"/>
      <c r="AR175" s="536"/>
      <c r="AS175" s="536"/>
      <c r="AT175" s="537"/>
      <c r="AU175" s="477" t="s">
        <v>21</v>
      </c>
      <c r="AV175" s="478"/>
      <c r="AW175" s="478"/>
      <c r="AX175" s="479"/>
    </row>
    <row r="176" spans="1:50" ht="24.75" hidden="1" customHeight="1" x14ac:dyDescent="0.15">
      <c r="A176" s="924"/>
      <c r="B176" s="925"/>
      <c r="C176" s="925"/>
      <c r="D176" s="925"/>
      <c r="E176" s="925"/>
      <c r="F176" s="926"/>
      <c r="G176" s="538"/>
      <c r="H176" s="539"/>
      <c r="I176" s="539"/>
      <c r="J176" s="539"/>
      <c r="K176" s="540"/>
      <c r="L176" s="532"/>
      <c r="M176" s="533"/>
      <c r="N176" s="533"/>
      <c r="O176" s="533"/>
      <c r="P176" s="533"/>
      <c r="Q176" s="533"/>
      <c r="R176" s="533"/>
      <c r="S176" s="533"/>
      <c r="T176" s="533"/>
      <c r="U176" s="533"/>
      <c r="V176" s="533"/>
      <c r="W176" s="533"/>
      <c r="X176" s="534"/>
      <c r="Y176" s="485"/>
      <c r="Z176" s="486"/>
      <c r="AA176" s="486"/>
      <c r="AB176" s="703"/>
      <c r="AC176" s="538"/>
      <c r="AD176" s="539"/>
      <c r="AE176" s="539"/>
      <c r="AF176" s="539"/>
      <c r="AG176" s="540"/>
      <c r="AH176" s="532"/>
      <c r="AI176" s="533"/>
      <c r="AJ176" s="533"/>
      <c r="AK176" s="533"/>
      <c r="AL176" s="533"/>
      <c r="AM176" s="533"/>
      <c r="AN176" s="533"/>
      <c r="AO176" s="533"/>
      <c r="AP176" s="533"/>
      <c r="AQ176" s="533"/>
      <c r="AR176" s="533"/>
      <c r="AS176" s="533"/>
      <c r="AT176" s="534"/>
      <c r="AU176" s="485"/>
      <c r="AV176" s="486"/>
      <c r="AW176" s="486"/>
      <c r="AX176" s="487"/>
    </row>
    <row r="177" spans="1:50" ht="24.75" hidden="1" customHeight="1" x14ac:dyDescent="0.15">
      <c r="A177" s="924"/>
      <c r="B177" s="925"/>
      <c r="C177" s="925"/>
      <c r="D177" s="925"/>
      <c r="E177" s="925"/>
      <c r="F177" s="926"/>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hidden="1" customHeight="1" x14ac:dyDescent="0.15">
      <c r="A178" s="924"/>
      <c r="B178" s="925"/>
      <c r="C178" s="925"/>
      <c r="D178" s="925"/>
      <c r="E178" s="925"/>
      <c r="F178" s="926"/>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hidden="1" customHeight="1" x14ac:dyDescent="0.15">
      <c r="A179" s="924"/>
      <c r="B179" s="925"/>
      <c r="C179" s="925"/>
      <c r="D179" s="925"/>
      <c r="E179" s="925"/>
      <c r="F179" s="926"/>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hidden="1" customHeight="1" x14ac:dyDescent="0.15">
      <c r="A180" s="924"/>
      <c r="B180" s="925"/>
      <c r="C180" s="925"/>
      <c r="D180" s="925"/>
      <c r="E180" s="925"/>
      <c r="F180" s="926"/>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hidden="1" customHeight="1" x14ac:dyDescent="0.15">
      <c r="A181" s="924"/>
      <c r="B181" s="925"/>
      <c r="C181" s="925"/>
      <c r="D181" s="925"/>
      <c r="E181" s="925"/>
      <c r="F181" s="926"/>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hidden="1" customHeight="1" x14ac:dyDescent="0.15">
      <c r="A182" s="924"/>
      <c r="B182" s="925"/>
      <c r="C182" s="925"/>
      <c r="D182" s="925"/>
      <c r="E182" s="925"/>
      <c r="F182" s="926"/>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hidden="1" customHeight="1" x14ac:dyDescent="0.15">
      <c r="A183" s="924"/>
      <c r="B183" s="925"/>
      <c r="C183" s="925"/>
      <c r="D183" s="925"/>
      <c r="E183" s="925"/>
      <c r="F183" s="926"/>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hidden="1" customHeight="1" x14ac:dyDescent="0.15">
      <c r="A184" s="924"/>
      <c r="B184" s="925"/>
      <c r="C184" s="925"/>
      <c r="D184" s="925"/>
      <c r="E184" s="925"/>
      <c r="F184" s="926"/>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hidden="1" customHeight="1" x14ac:dyDescent="0.15">
      <c r="A185" s="924"/>
      <c r="B185" s="925"/>
      <c r="C185" s="925"/>
      <c r="D185" s="925"/>
      <c r="E185" s="925"/>
      <c r="F185" s="926"/>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hidden="1" customHeight="1" thickBot="1" x14ac:dyDescent="0.2">
      <c r="A186" s="924"/>
      <c r="B186" s="925"/>
      <c r="C186" s="925"/>
      <c r="D186" s="925"/>
      <c r="E186" s="925"/>
      <c r="F186" s="926"/>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hidden="1" customHeight="1" x14ac:dyDescent="0.15">
      <c r="A187" s="924"/>
      <c r="B187" s="925"/>
      <c r="C187" s="925"/>
      <c r="D187" s="925"/>
      <c r="E187" s="925"/>
      <c r="F187" s="926"/>
      <c r="G187" s="482" t="s">
        <v>448</v>
      </c>
      <c r="H187" s="731"/>
      <c r="I187" s="731"/>
      <c r="J187" s="731"/>
      <c r="K187" s="731"/>
      <c r="L187" s="731"/>
      <c r="M187" s="731"/>
      <c r="N187" s="731"/>
      <c r="O187" s="731"/>
      <c r="P187" s="731"/>
      <c r="Q187" s="731"/>
      <c r="R187" s="731"/>
      <c r="S187" s="731"/>
      <c r="T187" s="731"/>
      <c r="U187" s="731"/>
      <c r="V187" s="731"/>
      <c r="W187" s="731"/>
      <c r="X187" s="731"/>
      <c r="Y187" s="731"/>
      <c r="Z187" s="731"/>
      <c r="AA187" s="731"/>
      <c r="AB187" s="732"/>
      <c r="AC187" s="482" t="s">
        <v>447</v>
      </c>
      <c r="AD187" s="731"/>
      <c r="AE187" s="731"/>
      <c r="AF187" s="731"/>
      <c r="AG187" s="731"/>
      <c r="AH187" s="731"/>
      <c r="AI187" s="731"/>
      <c r="AJ187" s="731"/>
      <c r="AK187" s="731"/>
      <c r="AL187" s="731"/>
      <c r="AM187" s="731"/>
      <c r="AN187" s="731"/>
      <c r="AO187" s="731"/>
      <c r="AP187" s="731"/>
      <c r="AQ187" s="731"/>
      <c r="AR187" s="731"/>
      <c r="AS187" s="731"/>
      <c r="AT187" s="731"/>
      <c r="AU187" s="731"/>
      <c r="AV187" s="731"/>
      <c r="AW187" s="731"/>
      <c r="AX187" s="733"/>
    </row>
    <row r="188" spans="1:50" ht="24.75" hidden="1" customHeight="1" x14ac:dyDescent="0.15">
      <c r="A188" s="924"/>
      <c r="B188" s="925"/>
      <c r="C188" s="925"/>
      <c r="D188" s="925"/>
      <c r="E188" s="925"/>
      <c r="F188" s="926"/>
      <c r="G188" s="460" t="s">
        <v>19</v>
      </c>
      <c r="H188" s="536"/>
      <c r="I188" s="536"/>
      <c r="J188" s="536"/>
      <c r="K188" s="536"/>
      <c r="L188" s="535" t="s">
        <v>20</v>
      </c>
      <c r="M188" s="536"/>
      <c r="N188" s="536"/>
      <c r="O188" s="536"/>
      <c r="P188" s="536"/>
      <c r="Q188" s="536"/>
      <c r="R188" s="536"/>
      <c r="S188" s="536"/>
      <c r="T188" s="536"/>
      <c r="U188" s="536"/>
      <c r="V188" s="536"/>
      <c r="W188" s="536"/>
      <c r="X188" s="537"/>
      <c r="Y188" s="477" t="s">
        <v>21</v>
      </c>
      <c r="Z188" s="478"/>
      <c r="AA188" s="478"/>
      <c r="AB188" s="696"/>
      <c r="AC188" s="460" t="s">
        <v>19</v>
      </c>
      <c r="AD188" s="536"/>
      <c r="AE188" s="536"/>
      <c r="AF188" s="536"/>
      <c r="AG188" s="536"/>
      <c r="AH188" s="535" t="s">
        <v>20</v>
      </c>
      <c r="AI188" s="536"/>
      <c r="AJ188" s="536"/>
      <c r="AK188" s="536"/>
      <c r="AL188" s="536"/>
      <c r="AM188" s="536"/>
      <c r="AN188" s="536"/>
      <c r="AO188" s="536"/>
      <c r="AP188" s="536"/>
      <c r="AQ188" s="536"/>
      <c r="AR188" s="536"/>
      <c r="AS188" s="536"/>
      <c r="AT188" s="537"/>
      <c r="AU188" s="477" t="s">
        <v>21</v>
      </c>
      <c r="AV188" s="478"/>
      <c r="AW188" s="478"/>
      <c r="AX188" s="479"/>
    </row>
    <row r="189" spans="1:50" ht="24.75" hidden="1" customHeight="1" x14ac:dyDescent="0.15">
      <c r="A189" s="924"/>
      <c r="B189" s="925"/>
      <c r="C189" s="925"/>
      <c r="D189" s="925"/>
      <c r="E189" s="925"/>
      <c r="F189" s="926"/>
      <c r="G189" s="538"/>
      <c r="H189" s="539"/>
      <c r="I189" s="539"/>
      <c r="J189" s="539"/>
      <c r="K189" s="540"/>
      <c r="L189" s="532"/>
      <c r="M189" s="533"/>
      <c r="N189" s="533"/>
      <c r="O189" s="533"/>
      <c r="P189" s="533"/>
      <c r="Q189" s="533"/>
      <c r="R189" s="533"/>
      <c r="S189" s="533"/>
      <c r="T189" s="533"/>
      <c r="U189" s="533"/>
      <c r="V189" s="533"/>
      <c r="W189" s="533"/>
      <c r="X189" s="534"/>
      <c r="Y189" s="485"/>
      <c r="Z189" s="486"/>
      <c r="AA189" s="486"/>
      <c r="AB189" s="703"/>
      <c r="AC189" s="538"/>
      <c r="AD189" s="539"/>
      <c r="AE189" s="539"/>
      <c r="AF189" s="539"/>
      <c r="AG189" s="540"/>
      <c r="AH189" s="532"/>
      <c r="AI189" s="533"/>
      <c r="AJ189" s="533"/>
      <c r="AK189" s="533"/>
      <c r="AL189" s="533"/>
      <c r="AM189" s="533"/>
      <c r="AN189" s="533"/>
      <c r="AO189" s="533"/>
      <c r="AP189" s="533"/>
      <c r="AQ189" s="533"/>
      <c r="AR189" s="533"/>
      <c r="AS189" s="533"/>
      <c r="AT189" s="534"/>
      <c r="AU189" s="485"/>
      <c r="AV189" s="486"/>
      <c r="AW189" s="486"/>
      <c r="AX189" s="487"/>
    </row>
    <row r="190" spans="1:50" ht="24.75" hidden="1" customHeight="1" x14ac:dyDescent="0.15">
      <c r="A190" s="924"/>
      <c r="B190" s="925"/>
      <c r="C190" s="925"/>
      <c r="D190" s="925"/>
      <c r="E190" s="925"/>
      <c r="F190" s="926"/>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hidden="1" customHeight="1" x14ac:dyDescent="0.15">
      <c r="A191" s="924"/>
      <c r="B191" s="925"/>
      <c r="C191" s="925"/>
      <c r="D191" s="925"/>
      <c r="E191" s="925"/>
      <c r="F191" s="926"/>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hidden="1" customHeight="1" x14ac:dyDescent="0.15">
      <c r="A192" s="924"/>
      <c r="B192" s="925"/>
      <c r="C192" s="925"/>
      <c r="D192" s="925"/>
      <c r="E192" s="925"/>
      <c r="F192" s="926"/>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hidden="1" customHeight="1" x14ac:dyDescent="0.15">
      <c r="A193" s="924"/>
      <c r="B193" s="925"/>
      <c r="C193" s="925"/>
      <c r="D193" s="925"/>
      <c r="E193" s="925"/>
      <c r="F193" s="926"/>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hidden="1" customHeight="1" x14ac:dyDescent="0.15">
      <c r="A194" s="924"/>
      <c r="B194" s="925"/>
      <c r="C194" s="925"/>
      <c r="D194" s="925"/>
      <c r="E194" s="925"/>
      <c r="F194" s="926"/>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hidden="1" customHeight="1" x14ac:dyDescent="0.15">
      <c r="A195" s="924"/>
      <c r="B195" s="925"/>
      <c r="C195" s="925"/>
      <c r="D195" s="925"/>
      <c r="E195" s="925"/>
      <c r="F195" s="926"/>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hidden="1" customHeight="1" x14ac:dyDescent="0.15">
      <c r="A196" s="924"/>
      <c r="B196" s="925"/>
      <c r="C196" s="925"/>
      <c r="D196" s="925"/>
      <c r="E196" s="925"/>
      <c r="F196" s="926"/>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hidden="1" customHeight="1" x14ac:dyDescent="0.15">
      <c r="A197" s="924"/>
      <c r="B197" s="925"/>
      <c r="C197" s="925"/>
      <c r="D197" s="925"/>
      <c r="E197" s="925"/>
      <c r="F197" s="926"/>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hidden="1" customHeight="1" x14ac:dyDescent="0.15">
      <c r="A198" s="924"/>
      <c r="B198" s="925"/>
      <c r="C198" s="925"/>
      <c r="D198" s="925"/>
      <c r="E198" s="925"/>
      <c r="F198" s="926"/>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hidden="1" customHeight="1" thickBot="1" x14ac:dyDescent="0.2">
      <c r="A199" s="924"/>
      <c r="B199" s="925"/>
      <c r="C199" s="925"/>
      <c r="D199" s="925"/>
      <c r="E199" s="925"/>
      <c r="F199" s="926"/>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hidden="1" customHeight="1" x14ac:dyDescent="0.15">
      <c r="A200" s="924"/>
      <c r="B200" s="925"/>
      <c r="C200" s="925"/>
      <c r="D200" s="925"/>
      <c r="E200" s="925"/>
      <c r="F200" s="926"/>
      <c r="G200" s="482" t="s">
        <v>449</v>
      </c>
      <c r="H200" s="731"/>
      <c r="I200" s="731"/>
      <c r="J200" s="731"/>
      <c r="K200" s="731"/>
      <c r="L200" s="731"/>
      <c r="M200" s="731"/>
      <c r="N200" s="731"/>
      <c r="O200" s="731"/>
      <c r="P200" s="731"/>
      <c r="Q200" s="731"/>
      <c r="R200" s="731"/>
      <c r="S200" s="731"/>
      <c r="T200" s="731"/>
      <c r="U200" s="731"/>
      <c r="V200" s="731"/>
      <c r="W200" s="731"/>
      <c r="X200" s="731"/>
      <c r="Y200" s="731"/>
      <c r="Z200" s="731"/>
      <c r="AA200" s="731"/>
      <c r="AB200" s="732"/>
      <c r="AC200" s="482" t="s">
        <v>322</v>
      </c>
      <c r="AD200" s="731"/>
      <c r="AE200" s="731"/>
      <c r="AF200" s="731"/>
      <c r="AG200" s="731"/>
      <c r="AH200" s="731"/>
      <c r="AI200" s="731"/>
      <c r="AJ200" s="731"/>
      <c r="AK200" s="731"/>
      <c r="AL200" s="731"/>
      <c r="AM200" s="731"/>
      <c r="AN200" s="731"/>
      <c r="AO200" s="731"/>
      <c r="AP200" s="731"/>
      <c r="AQ200" s="731"/>
      <c r="AR200" s="731"/>
      <c r="AS200" s="731"/>
      <c r="AT200" s="731"/>
      <c r="AU200" s="731"/>
      <c r="AV200" s="731"/>
      <c r="AW200" s="731"/>
      <c r="AX200" s="733"/>
    </row>
    <row r="201" spans="1:50" ht="24.75" hidden="1" customHeight="1" x14ac:dyDescent="0.15">
      <c r="A201" s="924"/>
      <c r="B201" s="925"/>
      <c r="C201" s="925"/>
      <c r="D201" s="925"/>
      <c r="E201" s="925"/>
      <c r="F201" s="926"/>
      <c r="G201" s="460" t="s">
        <v>19</v>
      </c>
      <c r="H201" s="536"/>
      <c r="I201" s="536"/>
      <c r="J201" s="536"/>
      <c r="K201" s="536"/>
      <c r="L201" s="535" t="s">
        <v>20</v>
      </c>
      <c r="M201" s="536"/>
      <c r="N201" s="536"/>
      <c r="O201" s="536"/>
      <c r="P201" s="536"/>
      <c r="Q201" s="536"/>
      <c r="R201" s="536"/>
      <c r="S201" s="536"/>
      <c r="T201" s="536"/>
      <c r="U201" s="536"/>
      <c r="V201" s="536"/>
      <c r="W201" s="536"/>
      <c r="X201" s="537"/>
      <c r="Y201" s="477" t="s">
        <v>21</v>
      </c>
      <c r="Z201" s="478"/>
      <c r="AA201" s="478"/>
      <c r="AB201" s="696"/>
      <c r="AC201" s="460" t="s">
        <v>19</v>
      </c>
      <c r="AD201" s="536"/>
      <c r="AE201" s="536"/>
      <c r="AF201" s="536"/>
      <c r="AG201" s="536"/>
      <c r="AH201" s="535" t="s">
        <v>20</v>
      </c>
      <c r="AI201" s="536"/>
      <c r="AJ201" s="536"/>
      <c r="AK201" s="536"/>
      <c r="AL201" s="536"/>
      <c r="AM201" s="536"/>
      <c r="AN201" s="536"/>
      <c r="AO201" s="536"/>
      <c r="AP201" s="536"/>
      <c r="AQ201" s="536"/>
      <c r="AR201" s="536"/>
      <c r="AS201" s="536"/>
      <c r="AT201" s="537"/>
      <c r="AU201" s="477" t="s">
        <v>21</v>
      </c>
      <c r="AV201" s="478"/>
      <c r="AW201" s="478"/>
      <c r="AX201" s="479"/>
    </row>
    <row r="202" spans="1:50" ht="24.75" hidden="1" customHeight="1" x14ac:dyDescent="0.15">
      <c r="A202" s="924"/>
      <c r="B202" s="925"/>
      <c r="C202" s="925"/>
      <c r="D202" s="925"/>
      <c r="E202" s="925"/>
      <c r="F202" s="926"/>
      <c r="G202" s="538"/>
      <c r="H202" s="539"/>
      <c r="I202" s="539"/>
      <c r="J202" s="539"/>
      <c r="K202" s="540"/>
      <c r="L202" s="532"/>
      <c r="M202" s="533"/>
      <c r="N202" s="533"/>
      <c r="O202" s="533"/>
      <c r="P202" s="533"/>
      <c r="Q202" s="533"/>
      <c r="R202" s="533"/>
      <c r="S202" s="533"/>
      <c r="T202" s="533"/>
      <c r="U202" s="533"/>
      <c r="V202" s="533"/>
      <c r="W202" s="533"/>
      <c r="X202" s="534"/>
      <c r="Y202" s="485"/>
      <c r="Z202" s="486"/>
      <c r="AA202" s="486"/>
      <c r="AB202" s="703"/>
      <c r="AC202" s="538"/>
      <c r="AD202" s="539"/>
      <c r="AE202" s="539"/>
      <c r="AF202" s="539"/>
      <c r="AG202" s="540"/>
      <c r="AH202" s="532"/>
      <c r="AI202" s="533"/>
      <c r="AJ202" s="533"/>
      <c r="AK202" s="533"/>
      <c r="AL202" s="533"/>
      <c r="AM202" s="533"/>
      <c r="AN202" s="533"/>
      <c r="AO202" s="533"/>
      <c r="AP202" s="533"/>
      <c r="AQ202" s="533"/>
      <c r="AR202" s="533"/>
      <c r="AS202" s="533"/>
      <c r="AT202" s="534"/>
      <c r="AU202" s="485"/>
      <c r="AV202" s="486"/>
      <c r="AW202" s="486"/>
      <c r="AX202" s="487"/>
    </row>
    <row r="203" spans="1:50" ht="24.75" hidden="1" customHeight="1" x14ac:dyDescent="0.15">
      <c r="A203" s="924"/>
      <c r="B203" s="925"/>
      <c r="C203" s="925"/>
      <c r="D203" s="925"/>
      <c r="E203" s="925"/>
      <c r="F203" s="926"/>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hidden="1" customHeight="1" x14ac:dyDescent="0.15">
      <c r="A204" s="924"/>
      <c r="B204" s="925"/>
      <c r="C204" s="925"/>
      <c r="D204" s="925"/>
      <c r="E204" s="925"/>
      <c r="F204" s="926"/>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hidden="1" customHeight="1" x14ac:dyDescent="0.15">
      <c r="A205" s="924"/>
      <c r="B205" s="925"/>
      <c r="C205" s="925"/>
      <c r="D205" s="925"/>
      <c r="E205" s="925"/>
      <c r="F205" s="926"/>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hidden="1" customHeight="1" x14ac:dyDescent="0.15">
      <c r="A206" s="924"/>
      <c r="B206" s="925"/>
      <c r="C206" s="925"/>
      <c r="D206" s="925"/>
      <c r="E206" s="925"/>
      <c r="F206" s="926"/>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hidden="1" customHeight="1" x14ac:dyDescent="0.15">
      <c r="A207" s="924"/>
      <c r="B207" s="925"/>
      <c r="C207" s="925"/>
      <c r="D207" s="925"/>
      <c r="E207" s="925"/>
      <c r="F207" s="926"/>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hidden="1" customHeight="1" x14ac:dyDescent="0.15">
      <c r="A208" s="924"/>
      <c r="B208" s="925"/>
      <c r="C208" s="925"/>
      <c r="D208" s="925"/>
      <c r="E208" s="925"/>
      <c r="F208" s="926"/>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hidden="1" customHeight="1" x14ac:dyDescent="0.15">
      <c r="A209" s="924"/>
      <c r="B209" s="925"/>
      <c r="C209" s="925"/>
      <c r="D209" s="925"/>
      <c r="E209" s="925"/>
      <c r="F209" s="926"/>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hidden="1" customHeight="1" x14ac:dyDescent="0.15">
      <c r="A210" s="924"/>
      <c r="B210" s="925"/>
      <c r="C210" s="925"/>
      <c r="D210" s="925"/>
      <c r="E210" s="925"/>
      <c r="F210" s="926"/>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hidden="1" customHeight="1" x14ac:dyDescent="0.15">
      <c r="A211" s="924"/>
      <c r="B211" s="925"/>
      <c r="C211" s="925"/>
      <c r="D211" s="925"/>
      <c r="E211" s="925"/>
      <c r="F211" s="926"/>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hidden="1"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hidden="1" customHeight="1" thickBot="1" x14ac:dyDescent="0.2"/>
    <row r="214" spans="1:50" ht="30" hidden="1" customHeight="1" x14ac:dyDescent="0.15">
      <c r="A214" s="921" t="s">
        <v>32</v>
      </c>
      <c r="B214" s="922"/>
      <c r="C214" s="922"/>
      <c r="D214" s="922"/>
      <c r="E214" s="922"/>
      <c r="F214" s="923"/>
      <c r="G214" s="482" t="s">
        <v>323</v>
      </c>
      <c r="H214" s="731"/>
      <c r="I214" s="731"/>
      <c r="J214" s="731"/>
      <c r="K214" s="731"/>
      <c r="L214" s="731"/>
      <c r="M214" s="731"/>
      <c r="N214" s="731"/>
      <c r="O214" s="731"/>
      <c r="P214" s="731"/>
      <c r="Q214" s="731"/>
      <c r="R214" s="731"/>
      <c r="S214" s="731"/>
      <c r="T214" s="731"/>
      <c r="U214" s="731"/>
      <c r="V214" s="731"/>
      <c r="W214" s="731"/>
      <c r="X214" s="731"/>
      <c r="Y214" s="731"/>
      <c r="Z214" s="731"/>
      <c r="AA214" s="731"/>
      <c r="AB214" s="732"/>
      <c r="AC214" s="482" t="s">
        <v>450</v>
      </c>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3"/>
    </row>
    <row r="215" spans="1:50" ht="24.75" hidden="1" customHeight="1" x14ac:dyDescent="0.15">
      <c r="A215" s="924"/>
      <c r="B215" s="925"/>
      <c r="C215" s="925"/>
      <c r="D215" s="925"/>
      <c r="E215" s="925"/>
      <c r="F215" s="926"/>
      <c r="G215" s="460" t="s">
        <v>19</v>
      </c>
      <c r="H215" s="536"/>
      <c r="I215" s="536"/>
      <c r="J215" s="536"/>
      <c r="K215" s="536"/>
      <c r="L215" s="535" t="s">
        <v>20</v>
      </c>
      <c r="M215" s="536"/>
      <c r="N215" s="536"/>
      <c r="O215" s="536"/>
      <c r="P215" s="536"/>
      <c r="Q215" s="536"/>
      <c r="R215" s="536"/>
      <c r="S215" s="536"/>
      <c r="T215" s="536"/>
      <c r="U215" s="536"/>
      <c r="V215" s="536"/>
      <c r="W215" s="536"/>
      <c r="X215" s="537"/>
      <c r="Y215" s="477" t="s">
        <v>21</v>
      </c>
      <c r="Z215" s="478"/>
      <c r="AA215" s="478"/>
      <c r="AB215" s="696"/>
      <c r="AC215" s="460" t="s">
        <v>19</v>
      </c>
      <c r="AD215" s="536"/>
      <c r="AE215" s="536"/>
      <c r="AF215" s="536"/>
      <c r="AG215" s="536"/>
      <c r="AH215" s="535" t="s">
        <v>20</v>
      </c>
      <c r="AI215" s="536"/>
      <c r="AJ215" s="536"/>
      <c r="AK215" s="536"/>
      <c r="AL215" s="536"/>
      <c r="AM215" s="536"/>
      <c r="AN215" s="536"/>
      <c r="AO215" s="536"/>
      <c r="AP215" s="536"/>
      <c r="AQ215" s="536"/>
      <c r="AR215" s="536"/>
      <c r="AS215" s="536"/>
      <c r="AT215" s="537"/>
      <c r="AU215" s="477" t="s">
        <v>21</v>
      </c>
      <c r="AV215" s="478"/>
      <c r="AW215" s="478"/>
      <c r="AX215" s="479"/>
    </row>
    <row r="216" spans="1:50" ht="24.75" hidden="1" customHeight="1" x14ac:dyDescent="0.15">
      <c r="A216" s="924"/>
      <c r="B216" s="925"/>
      <c r="C216" s="925"/>
      <c r="D216" s="925"/>
      <c r="E216" s="925"/>
      <c r="F216" s="926"/>
      <c r="G216" s="538"/>
      <c r="H216" s="539"/>
      <c r="I216" s="539"/>
      <c r="J216" s="539"/>
      <c r="K216" s="540"/>
      <c r="L216" s="532"/>
      <c r="M216" s="533"/>
      <c r="N216" s="533"/>
      <c r="O216" s="533"/>
      <c r="P216" s="533"/>
      <c r="Q216" s="533"/>
      <c r="R216" s="533"/>
      <c r="S216" s="533"/>
      <c r="T216" s="533"/>
      <c r="U216" s="533"/>
      <c r="V216" s="533"/>
      <c r="W216" s="533"/>
      <c r="X216" s="534"/>
      <c r="Y216" s="485"/>
      <c r="Z216" s="486"/>
      <c r="AA216" s="486"/>
      <c r="AB216" s="703"/>
      <c r="AC216" s="538"/>
      <c r="AD216" s="539"/>
      <c r="AE216" s="539"/>
      <c r="AF216" s="539"/>
      <c r="AG216" s="540"/>
      <c r="AH216" s="532"/>
      <c r="AI216" s="533"/>
      <c r="AJ216" s="533"/>
      <c r="AK216" s="533"/>
      <c r="AL216" s="533"/>
      <c r="AM216" s="533"/>
      <c r="AN216" s="533"/>
      <c r="AO216" s="533"/>
      <c r="AP216" s="533"/>
      <c r="AQ216" s="533"/>
      <c r="AR216" s="533"/>
      <c r="AS216" s="533"/>
      <c r="AT216" s="534"/>
      <c r="AU216" s="485"/>
      <c r="AV216" s="486"/>
      <c r="AW216" s="486"/>
      <c r="AX216" s="487"/>
    </row>
    <row r="217" spans="1:50" ht="24.75" hidden="1" customHeight="1" x14ac:dyDescent="0.15">
      <c r="A217" s="924"/>
      <c r="B217" s="925"/>
      <c r="C217" s="925"/>
      <c r="D217" s="925"/>
      <c r="E217" s="925"/>
      <c r="F217" s="926"/>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hidden="1" customHeight="1" x14ac:dyDescent="0.15">
      <c r="A218" s="924"/>
      <c r="B218" s="925"/>
      <c r="C218" s="925"/>
      <c r="D218" s="925"/>
      <c r="E218" s="925"/>
      <c r="F218" s="926"/>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hidden="1" customHeight="1" x14ac:dyDescent="0.15">
      <c r="A219" s="924"/>
      <c r="B219" s="925"/>
      <c r="C219" s="925"/>
      <c r="D219" s="925"/>
      <c r="E219" s="925"/>
      <c r="F219" s="926"/>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hidden="1" customHeight="1" x14ac:dyDescent="0.15">
      <c r="A220" s="924"/>
      <c r="B220" s="925"/>
      <c r="C220" s="925"/>
      <c r="D220" s="925"/>
      <c r="E220" s="925"/>
      <c r="F220" s="926"/>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hidden="1" customHeight="1" x14ac:dyDescent="0.15">
      <c r="A221" s="924"/>
      <c r="B221" s="925"/>
      <c r="C221" s="925"/>
      <c r="D221" s="925"/>
      <c r="E221" s="925"/>
      <c r="F221" s="926"/>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hidden="1" customHeight="1" x14ac:dyDescent="0.15">
      <c r="A222" s="924"/>
      <c r="B222" s="925"/>
      <c r="C222" s="925"/>
      <c r="D222" s="925"/>
      <c r="E222" s="925"/>
      <c r="F222" s="926"/>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hidden="1" customHeight="1" x14ac:dyDescent="0.15">
      <c r="A223" s="924"/>
      <c r="B223" s="925"/>
      <c r="C223" s="925"/>
      <c r="D223" s="925"/>
      <c r="E223" s="925"/>
      <c r="F223" s="926"/>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hidden="1" customHeight="1" x14ac:dyDescent="0.15">
      <c r="A224" s="924"/>
      <c r="B224" s="925"/>
      <c r="C224" s="925"/>
      <c r="D224" s="925"/>
      <c r="E224" s="925"/>
      <c r="F224" s="926"/>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hidden="1" customHeight="1" x14ac:dyDescent="0.15">
      <c r="A225" s="924"/>
      <c r="B225" s="925"/>
      <c r="C225" s="925"/>
      <c r="D225" s="925"/>
      <c r="E225" s="925"/>
      <c r="F225" s="926"/>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hidden="1" customHeight="1" thickBot="1" x14ac:dyDescent="0.2">
      <c r="A226" s="924"/>
      <c r="B226" s="925"/>
      <c r="C226" s="925"/>
      <c r="D226" s="925"/>
      <c r="E226" s="925"/>
      <c r="F226" s="926"/>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hidden="1" customHeight="1" x14ac:dyDescent="0.15">
      <c r="A227" s="924"/>
      <c r="B227" s="925"/>
      <c r="C227" s="925"/>
      <c r="D227" s="925"/>
      <c r="E227" s="925"/>
      <c r="F227" s="926"/>
      <c r="G227" s="482" t="s">
        <v>451</v>
      </c>
      <c r="H227" s="731"/>
      <c r="I227" s="731"/>
      <c r="J227" s="731"/>
      <c r="K227" s="731"/>
      <c r="L227" s="731"/>
      <c r="M227" s="731"/>
      <c r="N227" s="731"/>
      <c r="O227" s="731"/>
      <c r="P227" s="731"/>
      <c r="Q227" s="731"/>
      <c r="R227" s="731"/>
      <c r="S227" s="731"/>
      <c r="T227" s="731"/>
      <c r="U227" s="731"/>
      <c r="V227" s="731"/>
      <c r="W227" s="731"/>
      <c r="X227" s="731"/>
      <c r="Y227" s="731"/>
      <c r="Z227" s="731"/>
      <c r="AA227" s="731"/>
      <c r="AB227" s="732"/>
      <c r="AC227" s="482" t="s">
        <v>452</v>
      </c>
      <c r="AD227" s="731"/>
      <c r="AE227" s="731"/>
      <c r="AF227" s="731"/>
      <c r="AG227" s="731"/>
      <c r="AH227" s="731"/>
      <c r="AI227" s="731"/>
      <c r="AJ227" s="731"/>
      <c r="AK227" s="731"/>
      <c r="AL227" s="731"/>
      <c r="AM227" s="731"/>
      <c r="AN227" s="731"/>
      <c r="AO227" s="731"/>
      <c r="AP227" s="731"/>
      <c r="AQ227" s="731"/>
      <c r="AR227" s="731"/>
      <c r="AS227" s="731"/>
      <c r="AT227" s="731"/>
      <c r="AU227" s="731"/>
      <c r="AV227" s="731"/>
      <c r="AW227" s="731"/>
      <c r="AX227" s="733"/>
    </row>
    <row r="228" spans="1:50" ht="25.5" hidden="1" customHeight="1" x14ac:dyDescent="0.15">
      <c r="A228" s="924"/>
      <c r="B228" s="925"/>
      <c r="C228" s="925"/>
      <c r="D228" s="925"/>
      <c r="E228" s="925"/>
      <c r="F228" s="926"/>
      <c r="G228" s="460" t="s">
        <v>19</v>
      </c>
      <c r="H228" s="536"/>
      <c r="I228" s="536"/>
      <c r="J228" s="536"/>
      <c r="K228" s="536"/>
      <c r="L228" s="535" t="s">
        <v>20</v>
      </c>
      <c r="M228" s="536"/>
      <c r="N228" s="536"/>
      <c r="O228" s="536"/>
      <c r="P228" s="536"/>
      <c r="Q228" s="536"/>
      <c r="R228" s="536"/>
      <c r="S228" s="536"/>
      <c r="T228" s="536"/>
      <c r="U228" s="536"/>
      <c r="V228" s="536"/>
      <c r="W228" s="536"/>
      <c r="X228" s="537"/>
      <c r="Y228" s="477" t="s">
        <v>21</v>
      </c>
      <c r="Z228" s="478"/>
      <c r="AA228" s="478"/>
      <c r="AB228" s="696"/>
      <c r="AC228" s="460" t="s">
        <v>19</v>
      </c>
      <c r="AD228" s="536"/>
      <c r="AE228" s="536"/>
      <c r="AF228" s="536"/>
      <c r="AG228" s="536"/>
      <c r="AH228" s="535" t="s">
        <v>20</v>
      </c>
      <c r="AI228" s="536"/>
      <c r="AJ228" s="536"/>
      <c r="AK228" s="536"/>
      <c r="AL228" s="536"/>
      <c r="AM228" s="536"/>
      <c r="AN228" s="536"/>
      <c r="AO228" s="536"/>
      <c r="AP228" s="536"/>
      <c r="AQ228" s="536"/>
      <c r="AR228" s="536"/>
      <c r="AS228" s="536"/>
      <c r="AT228" s="537"/>
      <c r="AU228" s="477" t="s">
        <v>21</v>
      </c>
      <c r="AV228" s="478"/>
      <c r="AW228" s="478"/>
      <c r="AX228" s="479"/>
    </row>
    <row r="229" spans="1:50" ht="24.75" hidden="1" customHeight="1" x14ac:dyDescent="0.15">
      <c r="A229" s="924"/>
      <c r="B229" s="925"/>
      <c r="C229" s="925"/>
      <c r="D229" s="925"/>
      <c r="E229" s="925"/>
      <c r="F229" s="926"/>
      <c r="G229" s="538"/>
      <c r="H229" s="539"/>
      <c r="I229" s="539"/>
      <c r="J229" s="539"/>
      <c r="K229" s="540"/>
      <c r="L229" s="532"/>
      <c r="M229" s="533"/>
      <c r="N229" s="533"/>
      <c r="O229" s="533"/>
      <c r="P229" s="533"/>
      <c r="Q229" s="533"/>
      <c r="R229" s="533"/>
      <c r="S229" s="533"/>
      <c r="T229" s="533"/>
      <c r="U229" s="533"/>
      <c r="V229" s="533"/>
      <c r="W229" s="533"/>
      <c r="X229" s="534"/>
      <c r="Y229" s="485"/>
      <c r="Z229" s="486"/>
      <c r="AA229" s="486"/>
      <c r="AB229" s="703"/>
      <c r="AC229" s="538"/>
      <c r="AD229" s="539"/>
      <c r="AE229" s="539"/>
      <c r="AF229" s="539"/>
      <c r="AG229" s="540"/>
      <c r="AH229" s="532"/>
      <c r="AI229" s="533"/>
      <c r="AJ229" s="533"/>
      <c r="AK229" s="533"/>
      <c r="AL229" s="533"/>
      <c r="AM229" s="533"/>
      <c r="AN229" s="533"/>
      <c r="AO229" s="533"/>
      <c r="AP229" s="533"/>
      <c r="AQ229" s="533"/>
      <c r="AR229" s="533"/>
      <c r="AS229" s="533"/>
      <c r="AT229" s="534"/>
      <c r="AU229" s="485"/>
      <c r="AV229" s="486"/>
      <c r="AW229" s="486"/>
      <c r="AX229" s="487"/>
    </row>
    <row r="230" spans="1:50" ht="24.75" hidden="1" customHeight="1" x14ac:dyDescent="0.15">
      <c r="A230" s="924"/>
      <c r="B230" s="925"/>
      <c r="C230" s="925"/>
      <c r="D230" s="925"/>
      <c r="E230" s="925"/>
      <c r="F230" s="926"/>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hidden="1" customHeight="1" x14ac:dyDescent="0.15">
      <c r="A231" s="924"/>
      <c r="B231" s="925"/>
      <c r="C231" s="925"/>
      <c r="D231" s="925"/>
      <c r="E231" s="925"/>
      <c r="F231" s="926"/>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hidden="1" customHeight="1" x14ac:dyDescent="0.15">
      <c r="A232" s="924"/>
      <c r="B232" s="925"/>
      <c r="C232" s="925"/>
      <c r="D232" s="925"/>
      <c r="E232" s="925"/>
      <c r="F232" s="926"/>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hidden="1" customHeight="1" x14ac:dyDescent="0.15">
      <c r="A233" s="924"/>
      <c r="B233" s="925"/>
      <c r="C233" s="925"/>
      <c r="D233" s="925"/>
      <c r="E233" s="925"/>
      <c r="F233" s="926"/>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hidden="1" customHeight="1" x14ac:dyDescent="0.15">
      <c r="A234" s="924"/>
      <c r="B234" s="925"/>
      <c r="C234" s="925"/>
      <c r="D234" s="925"/>
      <c r="E234" s="925"/>
      <c r="F234" s="926"/>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hidden="1" customHeight="1" x14ac:dyDescent="0.15">
      <c r="A235" s="924"/>
      <c r="B235" s="925"/>
      <c r="C235" s="925"/>
      <c r="D235" s="925"/>
      <c r="E235" s="925"/>
      <c r="F235" s="926"/>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hidden="1" customHeight="1" x14ac:dyDescent="0.15">
      <c r="A236" s="924"/>
      <c r="B236" s="925"/>
      <c r="C236" s="925"/>
      <c r="D236" s="925"/>
      <c r="E236" s="925"/>
      <c r="F236" s="926"/>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hidden="1" customHeight="1" x14ac:dyDescent="0.15">
      <c r="A237" s="924"/>
      <c r="B237" s="925"/>
      <c r="C237" s="925"/>
      <c r="D237" s="925"/>
      <c r="E237" s="925"/>
      <c r="F237" s="926"/>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hidden="1" customHeight="1" x14ac:dyDescent="0.15">
      <c r="A238" s="924"/>
      <c r="B238" s="925"/>
      <c r="C238" s="925"/>
      <c r="D238" s="925"/>
      <c r="E238" s="925"/>
      <c r="F238" s="926"/>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hidden="1" customHeight="1" thickBot="1" x14ac:dyDescent="0.2">
      <c r="A239" s="924"/>
      <c r="B239" s="925"/>
      <c r="C239" s="925"/>
      <c r="D239" s="925"/>
      <c r="E239" s="925"/>
      <c r="F239" s="926"/>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hidden="1" customHeight="1" x14ac:dyDescent="0.15">
      <c r="A240" s="924"/>
      <c r="B240" s="925"/>
      <c r="C240" s="925"/>
      <c r="D240" s="925"/>
      <c r="E240" s="925"/>
      <c r="F240" s="926"/>
      <c r="G240" s="482" t="s">
        <v>453</v>
      </c>
      <c r="H240" s="731"/>
      <c r="I240" s="731"/>
      <c r="J240" s="731"/>
      <c r="K240" s="731"/>
      <c r="L240" s="731"/>
      <c r="M240" s="731"/>
      <c r="N240" s="731"/>
      <c r="O240" s="731"/>
      <c r="P240" s="731"/>
      <c r="Q240" s="731"/>
      <c r="R240" s="731"/>
      <c r="S240" s="731"/>
      <c r="T240" s="731"/>
      <c r="U240" s="731"/>
      <c r="V240" s="731"/>
      <c r="W240" s="731"/>
      <c r="X240" s="731"/>
      <c r="Y240" s="731"/>
      <c r="Z240" s="731"/>
      <c r="AA240" s="731"/>
      <c r="AB240" s="732"/>
      <c r="AC240" s="482" t="s">
        <v>454</v>
      </c>
      <c r="AD240" s="731"/>
      <c r="AE240" s="731"/>
      <c r="AF240" s="731"/>
      <c r="AG240" s="731"/>
      <c r="AH240" s="731"/>
      <c r="AI240" s="731"/>
      <c r="AJ240" s="731"/>
      <c r="AK240" s="731"/>
      <c r="AL240" s="731"/>
      <c r="AM240" s="731"/>
      <c r="AN240" s="731"/>
      <c r="AO240" s="731"/>
      <c r="AP240" s="731"/>
      <c r="AQ240" s="731"/>
      <c r="AR240" s="731"/>
      <c r="AS240" s="731"/>
      <c r="AT240" s="731"/>
      <c r="AU240" s="731"/>
      <c r="AV240" s="731"/>
      <c r="AW240" s="731"/>
      <c r="AX240" s="733"/>
    </row>
    <row r="241" spans="1:50" ht="24.75" hidden="1" customHeight="1" x14ac:dyDescent="0.15">
      <c r="A241" s="924"/>
      <c r="B241" s="925"/>
      <c r="C241" s="925"/>
      <c r="D241" s="925"/>
      <c r="E241" s="925"/>
      <c r="F241" s="926"/>
      <c r="G241" s="460" t="s">
        <v>19</v>
      </c>
      <c r="H241" s="536"/>
      <c r="I241" s="536"/>
      <c r="J241" s="536"/>
      <c r="K241" s="536"/>
      <c r="L241" s="535" t="s">
        <v>20</v>
      </c>
      <c r="M241" s="536"/>
      <c r="N241" s="536"/>
      <c r="O241" s="536"/>
      <c r="P241" s="536"/>
      <c r="Q241" s="536"/>
      <c r="R241" s="536"/>
      <c r="S241" s="536"/>
      <c r="T241" s="536"/>
      <c r="U241" s="536"/>
      <c r="V241" s="536"/>
      <c r="W241" s="536"/>
      <c r="X241" s="537"/>
      <c r="Y241" s="477" t="s">
        <v>21</v>
      </c>
      <c r="Z241" s="478"/>
      <c r="AA241" s="478"/>
      <c r="AB241" s="696"/>
      <c r="AC241" s="460" t="s">
        <v>19</v>
      </c>
      <c r="AD241" s="536"/>
      <c r="AE241" s="536"/>
      <c r="AF241" s="536"/>
      <c r="AG241" s="536"/>
      <c r="AH241" s="535" t="s">
        <v>20</v>
      </c>
      <c r="AI241" s="536"/>
      <c r="AJ241" s="536"/>
      <c r="AK241" s="536"/>
      <c r="AL241" s="536"/>
      <c r="AM241" s="536"/>
      <c r="AN241" s="536"/>
      <c r="AO241" s="536"/>
      <c r="AP241" s="536"/>
      <c r="AQ241" s="536"/>
      <c r="AR241" s="536"/>
      <c r="AS241" s="536"/>
      <c r="AT241" s="537"/>
      <c r="AU241" s="477" t="s">
        <v>21</v>
      </c>
      <c r="AV241" s="478"/>
      <c r="AW241" s="478"/>
      <c r="AX241" s="479"/>
    </row>
    <row r="242" spans="1:50" ht="24.75" hidden="1" customHeight="1" x14ac:dyDescent="0.15">
      <c r="A242" s="924"/>
      <c r="B242" s="925"/>
      <c r="C242" s="925"/>
      <c r="D242" s="925"/>
      <c r="E242" s="925"/>
      <c r="F242" s="926"/>
      <c r="G242" s="538"/>
      <c r="H242" s="539"/>
      <c r="I242" s="539"/>
      <c r="J242" s="539"/>
      <c r="K242" s="540"/>
      <c r="L242" s="532"/>
      <c r="M242" s="533"/>
      <c r="N242" s="533"/>
      <c r="O242" s="533"/>
      <c r="P242" s="533"/>
      <c r="Q242" s="533"/>
      <c r="R242" s="533"/>
      <c r="S242" s="533"/>
      <c r="T242" s="533"/>
      <c r="U242" s="533"/>
      <c r="V242" s="533"/>
      <c r="W242" s="533"/>
      <c r="X242" s="534"/>
      <c r="Y242" s="485"/>
      <c r="Z242" s="486"/>
      <c r="AA242" s="486"/>
      <c r="AB242" s="703"/>
      <c r="AC242" s="538"/>
      <c r="AD242" s="539"/>
      <c r="AE242" s="539"/>
      <c r="AF242" s="539"/>
      <c r="AG242" s="540"/>
      <c r="AH242" s="532"/>
      <c r="AI242" s="533"/>
      <c r="AJ242" s="533"/>
      <c r="AK242" s="533"/>
      <c r="AL242" s="533"/>
      <c r="AM242" s="533"/>
      <c r="AN242" s="533"/>
      <c r="AO242" s="533"/>
      <c r="AP242" s="533"/>
      <c r="AQ242" s="533"/>
      <c r="AR242" s="533"/>
      <c r="AS242" s="533"/>
      <c r="AT242" s="534"/>
      <c r="AU242" s="485"/>
      <c r="AV242" s="486"/>
      <c r="AW242" s="486"/>
      <c r="AX242" s="487"/>
    </row>
    <row r="243" spans="1:50" ht="24.75" hidden="1" customHeight="1" x14ac:dyDescent="0.15">
      <c r="A243" s="924"/>
      <c r="B243" s="925"/>
      <c r="C243" s="925"/>
      <c r="D243" s="925"/>
      <c r="E243" s="925"/>
      <c r="F243" s="926"/>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hidden="1" customHeight="1" x14ac:dyDescent="0.15">
      <c r="A244" s="924"/>
      <c r="B244" s="925"/>
      <c r="C244" s="925"/>
      <c r="D244" s="925"/>
      <c r="E244" s="925"/>
      <c r="F244" s="926"/>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hidden="1" customHeight="1" x14ac:dyDescent="0.15">
      <c r="A245" s="924"/>
      <c r="B245" s="925"/>
      <c r="C245" s="925"/>
      <c r="D245" s="925"/>
      <c r="E245" s="925"/>
      <c r="F245" s="926"/>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hidden="1" customHeight="1" x14ac:dyDescent="0.15">
      <c r="A246" s="924"/>
      <c r="B246" s="925"/>
      <c r="C246" s="925"/>
      <c r="D246" s="925"/>
      <c r="E246" s="925"/>
      <c r="F246" s="926"/>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hidden="1" customHeight="1" x14ac:dyDescent="0.15">
      <c r="A247" s="924"/>
      <c r="B247" s="925"/>
      <c r="C247" s="925"/>
      <c r="D247" s="925"/>
      <c r="E247" s="925"/>
      <c r="F247" s="926"/>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hidden="1" customHeight="1" x14ac:dyDescent="0.15">
      <c r="A248" s="924"/>
      <c r="B248" s="925"/>
      <c r="C248" s="925"/>
      <c r="D248" s="925"/>
      <c r="E248" s="925"/>
      <c r="F248" s="926"/>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hidden="1" customHeight="1" x14ac:dyDescent="0.15">
      <c r="A249" s="924"/>
      <c r="B249" s="925"/>
      <c r="C249" s="925"/>
      <c r="D249" s="925"/>
      <c r="E249" s="925"/>
      <c r="F249" s="926"/>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hidden="1" customHeight="1" x14ac:dyDescent="0.15">
      <c r="A250" s="924"/>
      <c r="B250" s="925"/>
      <c r="C250" s="925"/>
      <c r="D250" s="925"/>
      <c r="E250" s="925"/>
      <c r="F250" s="926"/>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hidden="1" customHeight="1" x14ac:dyDescent="0.15">
      <c r="A251" s="924"/>
      <c r="B251" s="925"/>
      <c r="C251" s="925"/>
      <c r="D251" s="925"/>
      <c r="E251" s="925"/>
      <c r="F251" s="926"/>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hidden="1" customHeight="1" thickBot="1" x14ac:dyDescent="0.2">
      <c r="A252" s="924"/>
      <c r="B252" s="925"/>
      <c r="C252" s="925"/>
      <c r="D252" s="925"/>
      <c r="E252" s="925"/>
      <c r="F252" s="926"/>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hidden="1" customHeight="1" x14ac:dyDescent="0.15">
      <c r="A253" s="924"/>
      <c r="B253" s="925"/>
      <c r="C253" s="925"/>
      <c r="D253" s="925"/>
      <c r="E253" s="925"/>
      <c r="F253" s="926"/>
      <c r="G253" s="482" t="s">
        <v>455</v>
      </c>
      <c r="H253" s="731"/>
      <c r="I253" s="731"/>
      <c r="J253" s="731"/>
      <c r="K253" s="731"/>
      <c r="L253" s="731"/>
      <c r="M253" s="731"/>
      <c r="N253" s="731"/>
      <c r="O253" s="731"/>
      <c r="P253" s="731"/>
      <c r="Q253" s="731"/>
      <c r="R253" s="731"/>
      <c r="S253" s="731"/>
      <c r="T253" s="731"/>
      <c r="U253" s="731"/>
      <c r="V253" s="731"/>
      <c r="W253" s="731"/>
      <c r="X253" s="731"/>
      <c r="Y253" s="731"/>
      <c r="Z253" s="731"/>
      <c r="AA253" s="731"/>
      <c r="AB253" s="732"/>
      <c r="AC253" s="482" t="s">
        <v>324</v>
      </c>
      <c r="AD253" s="731"/>
      <c r="AE253" s="731"/>
      <c r="AF253" s="731"/>
      <c r="AG253" s="731"/>
      <c r="AH253" s="731"/>
      <c r="AI253" s="731"/>
      <c r="AJ253" s="731"/>
      <c r="AK253" s="731"/>
      <c r="AL253" s="731"/>
      <c r="AM253" s="731"/>
      <c r="AN253" s="731"/>
      <c r="AO253" s="731"/>
      <c r="AP253" s="731"/>
      <c r="AQ253" s="731"/>
      <c r="AR253" s="731"/>
      <c r="AS253" s="731"/>
      <c r="AT253" s="731"/>
      <c r="AU253" s="731"/>
      <c r="AV253" s="731"/>
      <c r="AW253" s="731"/>
      <c r="AX253" s="733"/>
    </row>
    <row r="254" spans="1:50" ht="24.75" hidden="1" customHeight="1" x14ac:dyDescent="0.15">
      <c r="A254" s="924"/>
      <c r="B254" s="925"/>
      <c r="C254" s="925"/>
      <c r="D254" s="925"/>
      <c r="E254" s="925"/>
      <c r="F254" s="926"/>
      <c r="G254" s="460" t="s">
        <v>19</v>
      </c>
      <c r="H254" s="536"/>
      <c r="I254" s="536"/>
      <c r="J254" s="536"/>
      <c r="K254" s="536"/>
      <c r="L254" s="535" t="s">
        <v>20</v>
      </c>
      <c r="M254" s="536"/>
      <c r="N254" s="536"/>
      <c r="O254" s="536"/>
      <c r="P254" s="536"/>
      <c r="Q254" s="536"/>
      <c r="R254" s="536"/>
      <c r="S254" s="536"/>
      <c r="T254" s="536"/>
      <c r="U254" s="536"/>
      <c r="V254" s="536"/>
      <c r="W254" s="536"/>
      <c r="X254" s="537"/>
      <c r="Y254" s="477" t="s">
        <v>21</v>
      </c>
      <c r="Z254" s="478"/>
      <c r="AA254" s="478"/>
      <c r="AB254" s="696"/>
      <c r="AC254" s="460" t="s">
        <v>19</v>
      </c>
      <c r="AD254" s="536"/>
      <c r="AE254" s="536"/>
      <c r="AF254" s="536"/>
      <c r="AG254" s="536"/>
      <c r="AH254" s="535" t="s">
        <v>20</v>
      </c>
      <c r="AI254" s="536"/>
      <c r="AJ254" s="536"/>
      <c r="AK254" s="536"/>
      <c r="AL254" s="536"/>
      <c r="AM254" s="536"/>
      <c r="AN254" s="536"/>
      <c r="AO254" s="536"/>
      <c r="AP254" s="536"/>
      <c r="AQ254" s="536"/>
      <c r="AR254" s="536"/>
      <c r="AS254" s="536"/>
      <c r="AT254" s="537"/>
      <c r="AU254" s="477" t="s">
        <v>21</v>
      </c>
      <c r="AV254" s="478"/>
      <c r="AW254" s="478"/>
      <c r="AX254" s="479"/>
    </row>
    <row r="255" spans="1:50" ht="24.75" hidden="1" customHeight="1" x14ac:dyDescent="0.15">
      <c r="A255" s="924"/>
      <c r="B255" s="925"/>
      <c r="C255" s="925"/>
      <c r="D255" s="925"/>
      <c r="E255" s="925"/>
      <c r="F255" s="926"/>
      <c r="G255" s="538"/>
      <c r="H255" s="539"/>
      <c r="I255" s="539"/>
      <c r="J255" s="539"/>
      <c r="K255" s="540"/>
      <c r="L255" s="532"/>
      <c r="M255" s="533"/>
      <c r="N255" s="533"/>
      <c r="O255" s="533"/>
      <c r="P255" s="533"/>
      <c r="Q255" s="533"/>
      <c r="R255" s="533"/>
      <c r="S255" s="533"/>
      <c r="T255" s="533"/>
      <c r="U255" s="533"/>
      <c r="V255" s="533"/>
      <c r="W255" s="533"/>
      <c r="X255" s="534"/>
      <c r="Y255" s="485"/>
      <c r="Z255" s="486"/>
      <c r="AA255" s="486"/>
      <c r="AB255" s="703"/>
      <c r="AC255" s="538"/>
      <c r="AD255" s="539"/>
      <c r="AE255" s="539"/>
      <c r="AF255" s="539"/>
      <c r="AG255" s="540"/>
      <c r="AH255" s="532"/>
      <c r="AI255" s="533"/>
      <c r="AJ255" s="533"/>
      <c r="AK255" s="533"/>
      <c r="AL255" s="533"/>
      <c r="AM255" s="533"/>
      <c r="AN255" s="533"/>
      <c r="AO255" s="533"/>
      <c r="AP255" s="533"/>
      <c r="AQ255" s="533"/>
      <c r="AR255" s="533"/>
      <c r="AS255" s="533"/>
      <c r="AT255" s="534"/>
      <c r="AU255" s="485"/>
      <c r="AV255" s="486"/>
      <c r="AW255" s="486"/>
      <c r="AX255" s="487"/>
    </row>
    <row r="256" spans="1:50" ht="24.75" hidden="1" customHeight="1" x14ac:dyDescent="0.15">
      <c r="A256" s="924"/>
      <c r="B256" s="925"/>
      <c r="C256" s="925"/>
      <c r="D256" s="925"/>
      <c r="E256" s="925"/>
      <c r="F256" s="926"/>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hidden="1" customHeight="1" x14ac:dyDescent="0.15">
      <c r="A257" s="924"/>
      <c r="B257" s="925"/>
      <c r="C257" s="925"/>
      <c r="D257" s="925"/>
      <c r="E257" s="925"/>
      <c r="F257" s="926"/>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hidden="1" customHeight="1" x14ac:dyDescent="0.15">
      <c r="A258" s="924"/>
      <c r="B258" s="925"/>
      <c r="C258" s="925"/>
      <c r="D258" s="925"/>
      <c r="E258" s="925"/>
      <c r="F258" s="926"/>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hidden="1" customHeight="1" x14ac:dyDescent="0.15">
      <c r="A259" s="924"/>
      <c r="B259" s="925"/>
      <c r="C259" s="925"/>
      <c r="D259" s="925"/>
      <c r="E259" s="925"/>
      <c r="F259" s="926"/>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hidden="1" customHeight="1" x14ac:dyDescent="0.15">
      <c r="A260" s="924"/>
      <c r="B260" s="925"/>
      <c r="C260" s="925"/>
      <c r="D260" s="925"/>
      <c r="E260" s="925"/>
      <c r="F260" s="926"/>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hidden="1" customHeight="1" x14ac:dyDescent="0.15">
      <c r="A261" s="924"/>
      <c r="B261" s="925"/>
      <c r="C261" s="925"/>
      <c r="D261" s="925"/>
      <c r="E261" s="925"/>
      <c r="F261" s="926"/>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hidden="1" customHeight="1" x14ac:dyDescent="0.15">
      <c r="A262" s="924"/>
      <c r="B262" s="925"/>
      <c r="C262" s="925"/>
      <c r="D262" s="925"/>
      <c r="E262" s="925"/>
      <c r="F262" s="926"/>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hidden="1" customHeight="1" x14ac:dyDescent="0.15">
      <c r="A263" s="924"/>
      <c r="B263" s="925"/>
      <c r="C263" s="925"/>
      <c r="D263" s="925"/>
      <c r="E263" s="925"/>
      <c r="F263" s="926"/>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hidden="1" customHeight="1" x14ac:dyDescent="0.15">
      <c r="A264" s="924"/>
      <c r="B264" s="925"/>
      <c r="C264" s="925"/>
      <c r="D264" s="925"/>
      <c r="E264" s="925"/>
      <c r="F264" s="926"/>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hidden="1"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3" priority="275">
      <formula>IF(RIGHT(TEXT(Y5,"0.#"),1)=".",FALSE,TRUE)</formula>
    </cfRule>
    <cfRule type="expression" dxfId="482" priority="276">
      <formula>IF(RIGHT(TEXT(Y5,"0.#"),1)=".",TRUE,FALSE)</formula>
    </cfRule>
  </conditionalFormatting>
  <conditionalFormatting sqref="Y14">
    <cfRule type="expression" dxfId="481" priority="273">
      <formula>IF(RIGHT(TEXT(Y14,"0.#"),1)=".",FALSE,TRUE)</formula>
    </cfRule>
    <cfRule type="expression" dxfId="480" priority="274">
      <formula>IF(RIGHT(TEXT(Y14,"0.#"),1)=".",TRUE,FALSE)</formula>
    </cfRule>
  </conditionalFormatting>
  <conditionalFormatting sqref="Y6:Y13">
    <cfRule type="expression" dxfId="479" priority="271">
      <formula>IF(RIGHT(TEXT(Y6,"0.#"),1)=".",FALSE,TRUE)</formula>
    </cfRule>
    <cfRule type="expression" dxfId="478" priority="272">
      <formula>IF(RIGHT(TEXT(Y6,"0.#"),1)=".",TRUE,FALSE)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cfRule type="expression" dxfId="473" priority="265">
      <formula>IF(RIGHT(TEXT(AU6,"0.#"),1)=".",FALSE,TRUE)</formula>
    </cfRule>
    <cfRule type="expression" dxfId="472" priority="266">
      <formula>IF(RIGHT(TEXT(AU6,"0.#"),1)=".",TRUE,FALSE)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4">
    <cfRule type="expression" dxfId="243" priority="3">
      <formula>IF(RIGHT(TEXT(Y4,"0.#"),1)=".",FALSE,TRUE)</formula>
    </cfRule>
    <cfRule type="expression" dxfId="242" priority="4">
      <formula>IF(RIGHT(TEXT(Y4,"0.#"),1)=".",TRUE,FALSE)</formula>
    </cfRule>
  </conditionalFormatting>
  <conditionalFormatting sqref="AU4">
    <cfRule type="expression" dxfId="241" priority="1">
      <formula>IF(RIGHT(TEXT(AU4,"0.#"),1)=".",FALSE,TRUE)</formula>
    </cfRule>
    <cfRule type="expression" dxfId="24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4" sqref="J4:O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6" t="s">
        <v>30</v>
      </c>
      <c r="D3" s="236"/>
      <c r="E3" s="236"/>
      <c r="F3" s="236"/>
      <c r="G3" s="236"/>
      <c r="H3" s="236"/>
      <c r="I3" s="236"/>
      <c r="J3" s="246" t="s">
        <v>461</v>
      </c>
      <c r="K3" s="246"/>
      <c r="L3" s="246"/>
      <c r="M3" s="246"/>
      <c r="N3" s="246"/>
      <c r="O3" s="246"/>
      <c r="P3" s="236" t="s">
        <v>398</v>
      </c>
      <c r="Q3" s="236"/>
      <c r="R3" s="236"/>
      <c r="S3" s="236"/>
      <c r="T3" s="236"/>
      <c r="U3" s="236"/>
      <c r="V3" s="236"/>
      <c r="W3" s="236"/>
      <c r="X3" s="236"/>
      <c r="Y3" s="236" t="s">
        <v>457</v>
      </c>
      <c r="Z3" s="236"/>
      <c r="AA3" s="236"/>
      <c r="AB3" s="236"/>
      <c r="AC3" s="246" t="s">
        <v>397</v>
      </c>
      <c r="AD3" s="246"/>
      <c r="AE3" s="246"/>
      <c r="AF3" s="246"/>
      <c r="AG3" s="246"/>
      <c r="AH3" s="236" t="s">
        <v>414</v>
      </c>
      <c r="AI3" s="236"/>
      <c r="AJ3" s="236"/>
      <c r="AK3" s="236"/>
      <c r="AL3" s="236" t="s">
        <v>23</v>
      </c>
      <c r="AM3" s="236"/>
      <c r="AN3" s="236"/>
      <c r="AO3" s="238"/>
      <c r="AP3" s="108" t="s">
        <v>462</v>
      </c>
      <c r="AQ3" s="246"/>
      <c r="AR3" s="246"/>
      <c r="AS3" s="246"/>
      <c r="AT3" s="246"/>
      <c r="AU3" s="246"/>
      <c r="AV3" s="246"/>
      <c r="AW3" s="246"/>
      <c r="AX3" s="246"/>
    </row>
    <row r="4" spans="1:50" ht="33" customHeight="1" x14ac:dyDescent="0.15">
      <c r="A4" s="933">
        <v>1</v>
      </c>
      <c r="B4" s="933">
        <v>1</v>
      </c>
      <c r="C4" s="231" t="s">
        <v>606</v>
      </c>
      <c r="D4" s="217"/>
      <c r="E4" s="217"/>
      <c r="F4" s="217"/>
      <c r="G4" s="217"/>
      <c r="H4" s="217"/>
      <c r="I4" s="217"/>
      <c r="J4" s="218">
        <v>6010001180974</v>
      </c>
      <c r="K4" s="219"/>
      <c r="L4" s="219"/>
      <c r="M4" s="219"/>
      <c r="N4" s="219"/>
      <c r="O4" s="219"/>
      <c r="P4" s="232" t="s">
        <v>607</v>
      </c>
      <c r="Q4" s="220"/>
      <c r="R4" s="220"/>
      <c r="S4" s="220"/>
      <c r="T4" s="220"/>
      <c r="U4" s="220"/>
      <c r="V4" s="220"/>
      <c r="W4" s="220"/>
      <c r="X4" s="220"/>
      <c r="Y4" s="221">
        <v>2</v>
      </c>
      <c r="Z4" s="222"/>
      <c r="AA4" s="222"/>
      <c r="AB4" s="223"/>
      <c r="AC4" s="224" t="s">
        <v>574</v>
      </c>
      <c r="AD4" s="224"/>
      <c r="AE4" s="224"/>
      <c r="AF4" s="224"/>
      <c r="AG4" s="224"/>
      <c r="AH4" s="225">
        <v>1</v>
      </c>
      <c r="AI4" s="226"/>
      <c r="AJ4" s="226"/>
      <c r="AK4" s="226"/>
      <c r="AL4" s="227">
        <v>100</v>
      </c>
      <c r="AM4" s="228"/>
      <c r="AN4" s="228"/>
      <c r="AO4" s="229"/>
      <c r="AP4" s="230"/>
      <c r="AQ4" s="230"/>
      <c r="AR4" s="230"/>
      <c r="AS4" s="230"/>
      <c r="AT4" s="230"/>
      <c r="AU4" s="230"/>
      <c r="AV4" s="230"/>
      <c r="AW4" s="230"/>
      <c r="AX4" s="230"/>
    </row>
    <row r="5" spans="1:50" ht="24" hidden="1"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6" t="s">
        <v>30</v>
      </c>
      <c r="D36" s="236"/>
      <c r="E36" s="236"/>
      <c r="F36" s="236"/>
      <c r="G36" s="236"/>
      <c r="H36" s="236"/>
      <c r="I36" s="236"/>
      <c r="J36" s="246" t="s">
        <v>461</v>
      </c>
      <c r="K36" s="246"/>
      <c r="L36" s="246"/>
      <c r="M36" s="246"/>
      <c r="N36" s="246"/>
      <c r="O36" s="246"/>
      <c r="P36" s="236" t="s">
        <v>398</v>
      </c>
      <c r="Q36" s="236"/>
      <c r="R36" s="236"/>
      <c r="S36" s="236"/>
      <c r="T36" s="236"/>
      <c r="U36" s="236"/>
      <c r="V36" s="236"/>
      <c r="W36" s="236"/>
      <c r="X36" s="236"/>
      <c r="Y36" s="236" t="s">
        <v>457</v>
      </c>
      <c r="Z36" s="236"/>
      <c r="AA36" s="236"/>
      <c r="AB36" s="236"/>
      <c r="AC36" s="246" t="s">
        <v>397</v>
      </c>
      <c r="AD36" s="246"/>
      <c r="AE36" s="246"/>
      <c r="AF36" s="246"/>
      <c r="AG36" s="246"/>
      <c r="AH36" s="236" t="s">
        <v>414</v>
      </c>
      <c r="AI36" s="236"/>
      <c r="AJ36" s="236"/>
      <c r="AK36" s="236"/>
      <c r="AL36" s="236" t="s">
        <v>23</v>
      </c>
      <c r="AM36" s="236"/>
      <c r="AN36" s="236"/>
      <c r="AO36" s="238"/>
      <c r="AP36" s="246" t="s">
        <v>462</v>
      </c>
      <c r="AQ36" s="246"/>
      <c r="AR36" s="246"/>
      <c r="AS36" s="246"/>
      <c r="AT36" s="246"/>
      <c r="AU36" s="246"/>
      <c r="AV36" s="246"/>
      <c r="AW36" s="246"/>
      <c r="AX36" s="246"/>
    </row>
    <row r="37" spans="1:50" ht="48" customHeight="1" x14ac:dyDescent="0.15">
      <c r="A37" s="933">
        <v>1</v>
      </c>
      <c r="B37" s="933">
        <v>1</v>
      </c>
      <c r="C37" s="231" t="s">
        <v>608</v>
      </c>
      <c r="D37" s="217"/>
      <c r="E37" s="217"/>
      <c r="F37" s="217"/>
      <c r="G37" s="217"/>
      <c r="H37" s="217"/>
      <c r="I37" s="217"/>
      <c r="J37" s="218">
        <v>4010001080243</v>
      </c>
      <c r="K37" s="219"/>
      <c r="L37" s="219"/>
      <c r="M37" s="219"/>
      <c r="N37" s="219"/>
      <c r="O37" s="219"/>
      <c r="P37" s="232" t="s">
        <v>609</v>
      </c>
      <c r="Q37" s="220"/>
      <c r="R37" s="220"/>
      <c r="S37" s="220"/>
      <c r="T37" s="220"/>
      <c r="U37" s="220"/>
      <c r="V37" s="220"/>
      <c r="W37" s="220"/>
      <c r="X37" s="220"/>
      <c r="Y37" s="221">
        <v>3</v>
      </c>
      <c r="Z37" s="222"/>
      <c r="AA37" s="222"/>
      <c r="AB37" s="223"/>
      <c r="AC37" s="224" t="s">
        <v>604</v>
      </c>
      <c r="AD37" s="224"/>
      <c r="AE37" s="224"/>
      <c r="AF37" s="224"/>
      <c r="AG37" s="224"/>
      <c r="AH37" s="225">
        <v>2</v>
      </c>
      <c r="AI37" s="226"/>
      <c r="AJ37" s="226"/>
      <c r="AK37" s="226"/>
      <c r="AL37" s="227">
        <v>92.7</v>
      </c>
      <c r="AM37" s="228"/>
      <c r="AN37" s="228"/>
      <c r="AO37" s="229"/>
      <c r="AP37" s="230"/>
      <c r="AQ37" s="230"/>
      <c r="AR37" s="230"/>
      <c r="AS37" s="230"/>
      <c r="AT37" s="230"/>
      <c r="AU37" s="230"/>
      <c r="AV37" s="230"/>
      <c r="AW37" s="230"/>
      <c r="AX37" s="230"/>
    </row>
    <row r="38" spans="1:50" ht="24" hidden="1"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3"/>
      <c r="B69" s="933"/>
      <c r="C69" s="236" t="s">
        <v>30</v>
      </c>
      <c r="D69" s="236"/>
      <c r="E69" s="236"/>
      <c r="F69" s="236"/>
      <c r="G69" s="236"/>
      <c r="H69" s="236"/>
      <c r="I69" s="236"/>
      <c r="J69" s="246" t="s">
        <v>461</v>
      </c>
      <c r="K69" s="246"/>
      <c r="L69" s="246"/>
      <c r="M69" s="246"/>
      <c r="N69" s="246"/>
      <c r="O69" s="246"/>
      <c r="P69" s="236" t="s">
        <v>398</v>
      </c>
      <c r="Q69" s="236"/>
      <c r="R69" s="236"/>
      <c r="S69" s="236"/>
      <c r="T69" s="236"/>
      <c r="U69" s="236"/>
      <c r="V69" s="236"/>
      <c r="W69" s="236"/>
      <c r="X69" s="236"/>
      <c r="Y69" s="236" t="s">
        <v>457</v>
      </c>
      <c r="Z69" s="236"/>
      <c r="AA69" s="236"/>
      <c r="AB69" s="236"/>
      <c r="AC69" s="246" t="s">
        <v>397</v>
      </c>
      <c r="AD69" s="246"/>
      <c r="AE69" s="246"/>
      <c r="AF69" s="246"/>
      <c r="AG69" s="246"/>
      <c r="AH69" s="236" t="s">
        <v>414</v>
      </c>
      <c r="AI69" s="236"/>
      <c r="AJ69" s="236"/>
      <c r="AK69" s="236"/>
      <c r="AL69" s="236" t="s">
        <v>23</v>
      </c>
      <c r="AM69" s="236"/>
      <c r="AN69" s="236"/>
      <c r="AO69" s="238"/>
      <c r="AP69" s="246" t="s">
        <v>462</v>
      </c>
      <c r="AQ69" s="246"/>
      <c r="AR69" s="246"/>
      <c r="AS69" s="246"/>
      <c r="AT69" s="246"/>
      <c r="AU69" s="246"/>
      <c r="AV69" s="246"/>
      <c r="AW69" s="246"/>
      <c r="AX69" s="246"/>
    </row>
    <row r="70" spans="1:50" ht="24" hidden="1"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3"/>
      <c r="B102" s="933"/>
      <c r="C102" s="236" t="s">
        <v>30</v>
      </c>
      <c r="D102" s="236"/>
      <c r="E102" s="236"/>
      <c r="F102" s="236"/>
      <c r="G102" s="236"/>
      <c r="H102" s="236"/>
      <c r="I102" s="236"/>
      <c r="J102" s="246" t="s">
        <v>461</v>
      </c>
      <c r="K102" s="246"/>
      <c r="L102" s="246"/>
      <c r="M102" s="246"/>
      <c r="N102" s="246"/>
      <c r="O102" s="246"/>
      <c r="P102" s="236" t="s">
        <v>398</v>
      </c>
      <c r="Q102" s="236"/>
      <c r="R102" s="236"/>
      <c r="S102" s="236"/>
      <c r="T102" s="236"/>
      <c r="U102" s="236"/>
      <c r="V102" s="236"/>
      <c r="W102" s="236"/>
      <c r="X102" s="236"/>
      <c r="Y102" s="236" t="s">
        <v>457</v>
      </c>
      <c r="Z102" s="236"/>
      <c r="AA102" s="236"/>
      <c r="AB102" s="236"/>
      <c r="AC102" s="246" t="s">
        <v>397</v>
      </c>
      <c r="AD102" s="246"/>
      <c r="AE102" s="246"/>
      <c r="AF102" s="246"/>
      <c r="AG102" s="246"/>
      <c r="AH102" s="236" t="s">
        <v>414</v>
      </c>
      <c r="AI102" s="236"/>
      <c r="AJ102" s="236"/>
      <c r="AK102" s="236"/>
      <c r="AL102" s="236" t="s">
        <v>23</v>
      </c>
      <c r="AM102" s="236"/>
      <c r="AN102" s="236"/>
      <c r="AO102" s="238"/>
      <c r="AP102" s="246" t="s">
        <v>462</v>
      </c>
      <c r="AQ102" s="246"/>
      <c r="AR102" s="246"/>
      <c r="AS102" s="246"/>
      <c r="AT102" s="246"/>
      <c r="AU102" s="246"/>
      <c r="AV102" s="246"/>
      <c r="AW102" s="246"/>
      <c r="AX102" s="246"/>
    </row>
    <row r="103" spans="1:50" ht="24" hidden="1"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3"/>
      <c r="B135" s="933"/>
      <c r="C135" s="236" t="s">
        <v>30</v>
      </c>
      <c r="D135" s="236"/>
      <c r="E135" s="236"/>
      <c r="F135" s="236"/>
      <c r="G135" s="236"/>
      <c r="H135" s="236"/>
      <c r="I135" s="236"/>
      <c r="J135" s="246" t="s">
        <v>461</v>
      </c>
      <c r="K135" s="246"/>
      <c r="L135" s="246"/>
      <c r="M135" s="246"/>
      <c r="N135" s="246"/>
      <c r="O135" s="246"/>
      <c r="P135" s="236" t="s">
        <v>398</v>
      </c>
      <c r="Q135" s="236"/>
      <c r="R135" s="236"/>
      <c r="S135" s="236"/>
      <c r="T135" s="236"/>
      <c r="U135" s="236"/>
      <c r="V135" s="236"/>
      <c r="W135" s="236"/>
      <c r="X135" s="236"/>
      <c r="Y135" s="236" t="s">
        <v>457</v>
      </c>
      <c r="Z135" s="236"/>
      <c r="AA135" s="236"/>
      <c r="AB135" s="236"/>
      <c r="AC135" s="246" t="s">
        <v>397</v>
      </c>
      <c r="AD135" s="246"/>
      <c r="AE135" s="246"/>
      <c r="AF135" s="246"/>
      <c r="AG135" s="246"/>
      <c r="AH135" s="236" t="s">
        <v>414</v>
      </c>
      <c r="AI135" s="236"/>
      <c r="AJ135" s="236"/>
      <c r="AK135" s="236"/>
      <c r="AL135" s="236" t="s">
        <v>23</v>
      </c>
      <c r="AM135" s="236"/>
      <c r="AN135" s="236"/>
      <c r="AO135" s="238"/>
      <c r="AP135" s="246" t="s">
        <v>462</v>
      </c>
      <c r="AQ135" s="246"/>
      <c r="AR135" s="246"/>
      <c r="AS135" s="246"/>
      <c r="AT135" s="246"/>
      <c r="AU135" s="246"/>
      <c r="AV135" s="246"/>
      <c r="AW135" s="246"/>
      <c r="AX135" s="246"/>
    </row>
    <row r="136" spans="1:50" ht="24" hidden="1"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3"/>
      <c r="B168" s="933"/>
      <c r="C168" s="236" t="s">
        <v>30</v>
      </c>
      <c r="D168" s="236"/>
      <c r="E168" s="236"/>
      <c r="F168" s="236"/>
      <c r="G168" s="236"/>
      <c r="H168" s="236"/>
      <c r="I168" s="236"/>
      <c r="J168" s="246" t="s">
        <v>461</v>
      </c>
      <c r="K168" s="246"/>
      <c r="L168" s="246"/>
      <c r="M168" s="246"/>
      <c r="N168" s="246"/>
      <c r="O168" s="246"/>
      <c r="P168" s="236" t="s">
        <v>398</v>
      </c>
      <c r="Q168" s="236"/>
      <c r="R168" s="236"/>
      <c r="S168" s="236"/>
      <c r="T168" s="236"/>
      <c r="U168" s="236"/>
      <c r="V168" s="236"/>
      <c r="W168" s="236"/>
      <c r="X168" s="236"/>
      <c r="Y168" s="236" t="s">
        <v>457</v>
      </c>
      <c r="Z168" s="236"/>
      <c r="AA168" s="236"/>
      <c r="AB168" s="236"/>
      <c r="AC168" s="246" t="s">
        <v>397</v>
      </c>
      <c r="AD168" s="246"/>
      <c r="AE168" s="246"/>
      <c r="AF168" s="246"/>
      <c r="AG168" s="246"/>
      <c r="AH168" s="236" t="s">
        <v>414</v>
      </c>
      <c r="AI168" s="236"/>
      <c r="AJ168" s="236"/>
      <c r="AK168" s="236"/>
      <c r="AL168" s="236" t="s">
        <v>23</v>
      </c>
      <c r="AM168" s="236"/>
      <c r="AN168" s="236"/>
      <c r="AO168" s="238"/>
      <c r="AP168" s="246" t="s">
        <v>462</v>
      </c>
      <c r="AQ168" s="246"/>
      <c r="AR168" s="246"/>
      <c r="AS168" s="246"/>
      <c r="AT168" s="246"/>
      <c r="AU168" s="246"/>
      <c r="AV168" s="246"/>
      <c r="AW168" s="246"/>
      <c r="AX168" s="246"/>
    </row>
    <row r="169" spans="1:50" ht="24" hidden="1"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3"/>
      <c r="B201" s="933"/>
      <c r="C201" s="236" t="s">
        <v>30</v>
      </c>
      <c r="D201" s="236"/>
      <c r="E201" s="236"/>
      <c r="F201" s="236"/>
      <c r="G201" s="236"/>
      <c r="H201" s="236"/>
      <c r="I201" s="236"/>
      <c r="J201" s="246" t="s">
        <v>461</v>
      </c>
      <c r="K201" s="246"/>
      <c r="L201" s="246"/>
      <c r="M201" s="246"/>
      <c r="N201" s="246"/>
      <c r="O201" s="246"/>
      <c r="P201" s="236" t="s">
        <v>398</v>
      </c>
      <c r="Q201" s="236"/>
      <c r="R201" s="236"/>
      <c r="S201" s="236"/>
      <c r="T201" s="236"/>
      <c r="U201" s="236"/>
      <c r="V201" s="236"/>
      <c r="W201" s="236"/>
      <c r="X201" s="236"/>
      <c r="Y201" s="236" t="s">
        <v>457</v>
      </c>
      <c r="Z201" s="236"/>
      <c r="AA201" s="236"/>
      <c r="AB201" s="236"/>
      <c r="AC201" s="246" t="s">
        <v>397</v>
      </c>
      <c r="AD201" s="246"/>
      <c r="AE201" s="246"/>
      <c r="AF201" s="246"/>
      <c r="AG201" s="246"/>
      <c r="AH201" s="236" t="s">
        <v>414</v>
      </c>
      <c r="AI201" s="236"/>
      <c r="AJ201" s="236"/>
      <c r="AK201" s="236"/>
      <c r="AL201" s="236" t="s">
        <v>23</v>
      </c>
      <c r="AM201" s="236"/>
      <c r="AN201" s="236"/>
      <c r="AO201" s="238"/>
      <c r="AP201" s="246" t="s">
        <v>462</v>
      </c>
      <c r="AQ201" s="246"/>
      <c r="AR201" s="246"/>
      <c r="AS201" s="246"/>
      <c r="AT201" s="246"/>
      <c r="AU201" s="246"/>
      <c r="AV201" s="246"/>
      <c r="AW201" s="246"/>
      <c r="AX201" s="246"/>
    </row>
    <row r="202" spans="1:50" ht="24" hidden="1"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3"/>
      <c r="B234" s="933"/>
      <c r="C234" s="236" t="s">
        <v>30</v>
      </c>
      <c r="D234" s="236"/>
      <c r="E234" s="236"/>
      <c r="F234" s="236"/>
      <c r="G234" s="236"/>
      <c r="H234" s="236"/>
      <c r="I234" s="236"/>
      <c r="J234" s="246" t="s">
        <v>461</v>
      </c>
      <c r="K234" s="246"/>
      <c r="L234" s="246"/>
      <c r="M234" s="246"/>
      <c r="N234" s="246"/>
      <c r="O234" s="246"/>
      <c r="P234" s="236" t="s">
        <v>398</v>
      </c>
      <c r="Q234" s="236"/>
      <c r="R234" s="236"/>
      <c r="S234" s="236"/>
      <c r="T234" s="236"/>
      <c r="U234" s="236"/>
      <c r="V234" s="236"/>
      <c r="W234" s="236"/>
      <c r="X234" s="236"/>
      <c r="Y234" s="236" t="s">
        <v>457</v>
      </c>
      <c r="Z234" s="236"/>
      <c r="AA234" s="236"/>
      <c r="AB234" s="236"/>
      <c r="AC234" s="246" t="s">
        <v>397</v>
      </c>
      <c r="AD234" s="246"/>
      <c r="AE234" s="246"/>
      <c r="AF234" s="246"/>
      <c r="AG234" s="246"/>
      <c r="AH234" s="236" t="s">
        <v>414</v>
      </c>
      <c r="AI234" s="236"/>
      <c r="AJ234" s="236"/>
      <c r="AK234" s="236"/>
      <c r="AL234" s="236" t="s">
        <v>23</v>
      </c>
      <c r="AM234" s="236"/>
      <c r="AN234" s="236"/>
      <c r="AO234" s="238"/>
      <c r="AP234" s="246" t="s">
        <v>462</v>
      </c>
      <c r="AQ234" s="246"/>
      <c r="AR234" s="246"/>
      <c r="AS234" s="246"/>
      <c r="AT234" s="246"/>
      <c r="AU234" s="246"/>
      <c r="AV234" s="246"/>
      <c r="AW234" s="246"/>
      <c r="AX234" s="246"/>
    </row>
    <row r="235" spans="1:50" ht="24" hidden="1"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3"/>
      <c r="B267" s="933"/>
      <c r="C267" s="236" t="s">
        <v>30</v>
      </c>
      <c r="D267" s="236"/>
      <c r="E267" s="236"/>
      <c r="F267" s="236"/>
      <c r="G267" s="236"/>
      <c r="H267" s="236"/>
      <c r="I267" s="236"/>
      <c r="J267" s="246" t="s">
        <v>461</v>
      </c>
      <c r="K267" s="246"/>
      <c r="L267" s="246"/>
      <c r="M267" s="246"/>
      <c r="N267" s="246"/>
      <c r="O267" s="246"/>
      <c r="P267" s="236" t="s">
        <v>398</v>
      </c>
      <c r="Q267" s="236"/>
      <c r="R267" s="236"/>
      <c r="S267" s="236"/>
      <c r="T267" s="236"/>
      <c r="U267" s="236"/>
      <c r="V267" s="236"/>
      <c r="W267" s="236"/>
      <c r="X267" s="236"/>
      <c r="Y267" s="236" t="s">
        <v>457</v>
      </c>
      <c r="Z267" s="236"/>
      <c r="AA267" s="236"/>
      <c r="AB267" s="236"/>
      <c r="AC267" s="246" t="s">
        <v>397</v>
      </c>
      <c r="AD267" s="246"/>
      <c r="AE267" s="246"/>
      <c r="AF267" s="246"/>
      <c r="AG267" s="246"/>
      <c r="AH267" s="236" t="s">
        <v>414</v>
      </c>
      <c r="AI267" s="236"/>
      <c r="AJ267" s="236"/>
      <c r="AK267" s="236"/>
      <c r="AL267" s="236" t="s">
        <v>23</v>
      </c>
      <c r="AM267" s="236"/>
      <c r="AN267" s="236"/>
      <c r="AO267" s="238"/>
      <c r="AP267" s="246" t="s">
        <v>462</v>
      </c>
      <c r="AQ267" s="246"/>
      <c r="AR267" s="246"/>
      <c r="AS267" s="246"/>
      <c r="AT267" s="246"/>
      <c r="AU267" s="246"/>
      <c r="AV267" s="246"/>
      <c r="AW267" s="246"/>
      <c r="AX267" s="246"/>
    </row>
    <row r="268" spans="1:50" ht="24" hidden="1"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3"/>
      <c r="B300" s="933"/>
      <c r="C300" s="236" t="s">
        <v>30</v>
      </c>
      <c r="D300" s="236"/>
      <c r="E300" s="236"/>
      <c r="F300" s="236"/>
      <c r="G300" s="236"/>
      <c r="H300" s="236"/>
      <c r="I300" s="236"/>
      <c r="J300" s="246" t="s">
        <v>461</v>
      </c>
      <c r="K300" s="246"/>
      <c r="L300" s="246"/>
      <c r="M300" s="246"/>
      <c r="N300" s="246"/>
      <c r="O300" s="246"/>
      <c r="P300" s="236" t="s">
        <v>398</v>
      </c>
      <c r="Q300" s="236"/>
      <c r="R300" s="236"/>
      <c r="S300" s="236"/>
      <c r="T300" s="236"/>
      <c r="U300" s="236"/>
      <c r="V300" s="236"/>
      <c r="W300" s="236"/>
      <c r="X300" s="236"/>
      <c r="Y300" s="236" t="s">
        <v>457</v>
      </c>
      <c r="Z300" s="236"/>
      <c r="AA300" s="236"/>
      <c r="AB300" s="236"/>
      <c r="AC300" s="246" t="s">
        <v>397</v>
      </c>
      <c r="AD300" s="246"/>
      <c r="AE300" s="246"/>
      <c r="AF300" s="246"/>
      <c r="AG300" s="246"/>
      <c r="AH300" s="236" t="s">
        <v>414</v>
      </c>
      <c r="AI300" s="236"/>
      <c r="AJ300" s="236"/>
      <c r="AK300" s="236"/>
      <c r="AL300" s="236" t="s">
        <v>23</v>
      </c>
      <c r="AM300" s="236"/>
      <c r="AN300" s="236"/>
      <c r="AO300" s="238"/>
      <c r="AP300" s="246" t="s">
        <v>462</v>
      </c>
      <c r="AQ300" s="246"/>
      <c r="AR300" s="246"/>
      <c r="AS300" s="246"/>
      <c r="AT300" s="246"/>
      <c r="AU300" s="246"/>
      <c r="AV300" s="246"/>
      <c r="AW300" s="246"/>
      <c r="AX300" s="246"/>
    </row>
    <row r="301" spans="1:50" ht="24" hidden="1"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3"/>
      <c r="B333" s="933"/>
      <c r="C333" s="236" t="s">
        <v>30</v>
      </c>
      <c r="D333" s="236"/>
      <c r="E333" s="236"/>
      <c r="F333" s="236"/>
      <c r="G333" s="236"/>
      <c r="H333" s="236"/>
      <c r="I333" s="236"/>
      <c r="J333" s="246" t="s">
        <v>461</v>
      </c>
      <c r="K333" s="246"/>
      <c r="L333" s="246"/>
      <c r="M333" s="246"/>
      <c r="N333" s="246"/>
      <c r="O333" s="246"/>
      <c r="P333" s="236" t="s">
        <v>398</v>
      </c>
      <c r="Q333" s="236"/>
      <c r="R333" s="236"/>
      <c r="S333" s="236"/>
      <c r="T333" s="236"/>
      <c r="U333" s="236"/>
      <c r="V333" s="236"/>
      <c r="W333" s="236"/>
      <c r="X333" s="236"/>
      <c r="Y333" s="236" t="s">
        <v>457</v>
      </c>
      <c r="Z333" s="236"/>
      <c r="AA333" s="236"/>
      <c r="AB333" s="236"/>
      <c r="AC333" s="246" t="s">
        <v>397</v>
      </c>
      <c r="AD333" s="246"/>
      <c r="AE333" s="246"/>
      <c r="AF333" s="246"/>
      <c r="AG333" s="246"/>
      <c r="AH333" s="236" t="s">
        <v>414</v>
      </c>
      <c r="AI333" s="236"/>
      <c r="AJ333" s="236"/>
      <c r="AK333" s="236"/>
      <c r="AL333" s="236" t="s">
        <v>23</v>
      </c>
      <c r="AM333" s="236"/>
      <c r="AN333" s="236"/>
      <c r="AO333" s="238"/>
      <c r="AP333" s="246" t="s">
        <v>462</v>
      </c>
      <c r="AQ333" s="246"/>
      <c r="AR333" s="246"/>
      <c r="AS333" s="246"/>
      <c r="AT333" s="246"/>
      <c r="AU333" s="246"/>
      <c r="AV333" s="246"/>
      <c r="AW333" s="246"/>
      <c r="AX333" s="246"/>
    </row>
    <row r="334" spans="1:50" ht="24" hidden="1"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3"/>
      <c r="B366" s="933"/>
      <c r="C366" s="236" t="s">
        <v>30</v>
      </c>
      <c r="D366" s="236"/>
      <c r="E366" s="236"/>
      <c r="F366" s="236"/>
      <c r="G366" s="236"/>
      <c r="H366" s="236"/>
      <c r="I366" s="236"/>
      <c r="J366" s="246" t="s">
        <v>461</v>
      </c>
      <c r="K366" s="246"/>
      <c r="L366" s="246"/>
      <c r="M366" s="246"/>
      <c r="N366" s="246"/>
      <c r="O366" s="246"/>
      <c r="P366" s="236" t="s">
        <v>398</v>
      </c>
      <c r="Q366" s="236"/>
      <c r="R366" s="236"/>
      <c r="S366" s="236"/>
      <c r="T366" s="236"/>
      <c r="U366" s="236"/>
      <c r="V366" s="236"/>
      <c r="W366" s="236"/>
      <c r="X366" s="236"/>
      <c r="Y366" s="236" t="s">
        <v>457</v>
      </c>
      <c r="Z366" s="236"/>
      <c r="AA366" s="236"/>
      <c r="AB366" s="236"/>
      <c r="AC366" s="246" t="s">
        <v>397</v>
      </c>
      <c r="AD366" s="246"/>
      <c r="AE366" s="246"/>
      <c r="AF366" s="246"/>
      <c r="AG366" s="246"/>
      <c r="AH366" s="236" t="s">
        <v>414</v>
      </c>
      <c r="AI366" s="236"/>
      <c r="AJ366" s="236"/>
      <c r="AK366" s="236"/>
      <c r="AL366" s="236" t="s">
        <v>23</v>
      </c>
      <c r="AM366" s="236"/>
      <c r="AN366" s="236"/>
      <c r="AO366" s="238"/>
      <c r="AP366" s="246" t="s">
        <v>462</v>
      </c>
      <c r="AQ366" s="246"/>
      <c r="AR366" s="246"/>
      <c r="AS366" s="246"/>
      <c r="AT366" s="246"/>
      <c r="AU366" s="246"/>
      <c r="AV366" s="246"/>
      <c r="AW366" s="246"/>
      <c r="AX366" s="246"/>
    </row>
    <row r="367" spans="1:50" ht="24" hidden="1"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3"/>
      <c r="B399" s="933"/>
      <c r="C399" s="236" t="s">
        <v>30</v>
      </c>
      <c r="D399" s="236"/>
      <c r="E399" s="236"/>
      <c r="F399" s="236"/>
      <c r="G399" s="236"/>
      <c r="H399" s="236"/>
      <c r="I399" s="236"/>
      <c r="J399" s="246" t="s">
        <v>461</v>
      </c>
      <c r="K399" s="246"/>
      <c r="L399" s="246"/>
      <c r="M399" s="246"/>
      <c r="N399" s="246"/>
      <c r="O399" s="246"/>
      <c r="P399" s="236" t="s">
        <v>398</v>
      </c>
      <c r="Q399" s="236"/>
      <c r="R399" s="236"/>
      <c r="S399" s="236"/>
      <c r="T399" s="236"/>
      <c r="U399" s="236"/>
      <c r="V399" s="236"/>
      <c r="W399" s="236"/>
      <c r="X399" s="236"/>
      <c r="Y399" s="236" t="s">
        <v>457</v>
      </c>
      <c r="Z399" s="236"/>
      <c r="AA399" s="236"/>
      <c r="AB399" s="236"/>
      <c r="AC399" s="246" t="s">
        <v>397</v>
      </c>
      <c r="AD399" s="246"/>
      <c r="AE399" s="246"/>
      <c r="AF399" s="246"/>
      <c r="AG399" s="246"/>
      <c r="AH399" s="236" t="s">
        <v>414</v>
      </c>
      <c r="AI399" s="236"/>
      <c r="AJ399" s="236"/>
      <c r="AK399" s="236"/>
      <c r="AL399" s="236" t="s">
        <v>23</v>
      </c>
      <c r="AM399" s="236"/>
      <c r="AN399" s="236"/>
      <c r="AO399" s="238"/>
      <c r="AP399" s="246" t="s">
        <v>462</v>
      </c>
      <c r="AQ399" s="246"/>
      <c r="AR399" s="246"/>
      <c r="AS399" s="246"/>
      <c r="AT399" s="246"/>
      <c r="AU399" s="246"/>
      <c r="AV399" s="246"/>
      <c r="AW399" s="246"/>
      <c r="AX399" s="246"/>
    </row>
    <row r="400" spans="1:50" ht="24" hidden="1"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3"/>
      <c r="B432" s="933"/>
      <c r="C432" s="236" t="s">
        <v>30</v>
      </c>
      <c r="D432" s="236"/>
      <c r="E432" s="236"/>
      <c r="F432" s="236"/>
      <c r="G432" s="236"/>
      <c r="H432" s="236"/>
      <c r="I432" s="236"/>
      <c r="J432" s="246" t="s">
        <v>461</v>
      </c>
      <c r="K432" s="246"/>
      <c r="L432" s="246"/>
      <c r="M432" s="246"/>
      <c r="N432" s="246"/>
      <c r="O432" s="246"/>
      <c r="P432" s="236" t="s">
        <v>398</v>
      </c>
      <c r="Q432" s="236"/>
      <c r="R432" s="236"/>
      <c r="S432" s="236"/>
      <c r="T432" s="236"/>
      <c r="U432" s="236"/>
      <c r="V432" s="236"/>
      <c r="W432" s="236"/>
      <c r="X432" s="236"/>
      <c r="Y432" s="236" t="s">
        <v>457</v>
      </c>
      <c r="Z432" s="236"/>
      <c r="AA432" s="236"/>
      <c r="AB432" s="236"/>
      <c r="AC432" s="246" t="s">
        <v>397</v>
      </c>
      <c r="AD432" s="246"/>
      <c r="AE432" s="246"/>
      <c r="AF432" s="246"/>
      <c r="AG432" s="246"/>
      <c r="AH432" s="236" t="s">
        <v>414</v>
      </c>
      <c r="AI432" s="236"/>
      <c r="AJ432" s="236"/>
      <c r="AK432" s="236"/>
      <c r="AL432" s="236" t="s">
        <v>23</v>
      </c>
      <c r="AM432" s="236"/>
      <c r="AN432" s="236"/>
      <c r="AO432" s="238"/>
      <c r="AP432" s="246" t="s">
        <v>462</v>
      </c>
      <c r="AQ432" s="246"/>
      <c r="AR432" s="246"/>
      <c r="AS432" s="246"/>
      <c r="AT432" s="246"/>
      <c r="AU432" s="246"/>
      <c r="AV432" s="246"/>
      <c r="AW432" s="246"/>
      <c r="AX432" s="246"/>
    </row>
    <row r="433" spans="1:50" ht="24" hidden="1"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3"/>
      <c r="B465" s="933"/>
      <c r="C465" s="236" t="s">
        <v>30</v>
      </c>
      <c r="D465" s="236"/>
      <c r="E465" s="236"/>
      <c r="F465" s="236"/>
      <c r="G465" s="236"/>
      <c r="H465" s="236"/>
      <c r="I465" s="236"/>
      <c r="J465" s="246" t="s">
        <v>461</v>
      </c>
      <c r="K465" s="246"/>
      <c r="L465" s="246"/>
      <c r="M465" s="246"/>
      <c r="N465" s="246"/>
      <c r="O465" s="246"/>
      <c r="P465" s="236" t="s">
        <v>398</v>
      </c>
      <c r="Q465" s="236"/>
      <c r="R465" s="236"/>
      <c r="S465" s="236"/>
      <c r="T465" s="236"/>
      <c r="U465" s="236"/>
      <c r="V465" s="236"/>
      <c r="W465" s="236"/>
      <c r="X465" s="236"/>
      <c r="Y465" s="236" t="s">
        <v>457</v>
      </c>
      <c r="Z465" s="236"/>
      <c r="AA465" s="236"/>
      <c r="AB465" s="236"/>
      <c r="AC465" s="246" t="s">
        <v>397</v>
      </c>
      <c r="AD465" s="246"/>
      <c r="AE465" s="246"/>
      <c r="AF465" s="246"/>
      <c r="AG465" s="246"/>
      <c r="AH465" s="236" t="s">
        <v>414</v>
      </c>
      <c r="AI465" s="236"/>
      <c r="AJ465" s="236"/>
      <c r="AK465" s="236"/>
      <c r="AL465" s="236" t="s">
        <v>23</v>
      </c>
      <c r="AM465" s="236"/>
      <c r="AN465" s="236"/>
      <c r="AO465" s="238"/>
      <c r="AP465" s="246" t="s">
        <v>462</v>
      </c>
      <c r="AQ465" s="246"/>
      <c r="AR465" s="246"/>
      <c r="AS465" s="246"/>
      <c r="AT465" s="246"/>
      <c r="AU465" s="246"/>
      <c r="AV465" s="246"/>
      <c r="AW465" s="246"/>
      <c r="AX465" s="246"/>
    </row>
    <row r="466" spans="1:50" ht="24" hidden="1"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3"/>
      <c r="B498" s="933"/>
      <c r="C498" s="236" t="s">
        <v>30</v>
      </c>
      <c r="D498" s="236"/>
      <c r="E498" s="236"/>
      <c r="F498" s="236"/>
      <c r="G498" s="236"/>
      <c r="H498" s="236"/>
      <c r="I498" s="236"/>
      <c r="J498" s="246" t="s">
        <v>461</v>
      </c>
      <c r="K498" s="246"/>
      <c r="L498" s="246"/>
      <c r="M498" s="246"/>
      <c r="N498" s="246"/>
      <c r="O498" s="246"/>
      <c r="P498" s="236" t="s">
        <v>398</v>
      </c>
      <c r="Q498" s="236"/>
      <c r="R498" s="236"/>
      <c r="S498" s="236"/>
      <c r="T498" s="236"/>
      <c r="U498" s="236"/>
      <c r="V498" s="236"/>
      <c r="W498" s="236"/>
      <c r="X498" s="236"/>
      <c r="Y498" s="236" t="s">
        <v>457</v>
      </c>
      <c r="Z498" s="236"/>
      <c r="AA498" s="236"/>
      <c r="AB498" s="236"/>
      <c r="AC498" s="246" t="s">
        <v>397</v>
      </c>
      <c r="AD498" s="246"/>
      <c r="AE498" s="246"/>
      <c r="AF498" s="246"/>
      <c r="AG498" s="246"/>
      <c r="AH498" s="236" t="s">
        <v>414</v>
      </c>
      <c r="AI498" s="236"/>
      <c r="AJ498" s="236"/>
      <c r="AK498" s="236"/>
      <c r="AL498" s="236" t="s">
        <v>23</v>
      </c>
      <c r="AM498" s="236"/>
      <c r="AN498" s="236"/>
      <c r="AO498" s="238"/>
      <c r="AP498" s="246" t="s">
        <v>462</v>
      </c>
      <c r="AQ498" s="246"/>
      <c r="AR498" s="246"/>
      <c r="AS498" s="246"/>
      <c r="AT498" s="246"/>
      <c r="AU498" s="246"/>
      <c r="AV498" s="246"/>
      <c r="AW498" s="246"/>
      <c r="AX498" s="246"/>
    </row>
    <row r="499" spans="1:50" ht="24" hidden="1"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3"/>
      <c r="B531" s="933"/>
      <c r="C531" s="236" t="s">
        <v>30</v>
      </c>
      <c r="D531" s="236"/>
      <c r="E531" s="236"/>
      <c r="F531" s="236"/>
      <c r="G531" s="236"/>
      <c r="H531" s="236"/>
      <c r="I531" s="236"/>
      <c r="J531" s="246" t="s">
        <v>461</v>
      </c>
      <c r="K531" s="246"/>
      <c r="L531" s="246"/>
      <c r="M531" s="246"/>
      <c r="N531" s="246"/>
      <c r="O531" s="246"/>
      <c r="P531" s="236" t="s">
        <v>398</v>
      </c>
      <c r="Q531" s="236"/>
      <c r="R531" s="236"/>
      <c r="S531" s="236"/>
      <c r="T531" s="236"/>
      <c r="U531" s="236"/>
      <c r="V531" s="236"/>
      <c r="W531" s="236"/>
      <c r="X531" s="236"/>
      <c r="Y531" s="236" t="s">
        <v>457</v>
      </c>
      <c r="Z531" s="236"/>
      <c r="AA531" s="236"/>
      <c r="AB531" s="236"/>
      <c r="AC531" s="246" t="s">
        <v>397</v>
      </c>
      <c r="AD531" s="246"/>
      <c r="AE531" s="246"/>
      <c r="AF531" s="246"/>
      <c r="AG531" s="246"/>
      <c r="AH531" s="236" t="s">
        <v>414</v>
      </c>
      <c r="AI531" s="236"/>
      <c r="AJ531" s="236"/>
      <c r="AK531" s="236"/>
      <c r="AL531" s="236" t="s">
        <v>23</v>
      </c>
      <c r="AM531" s="236"/>
      <c r="AN531" s="236"/>
      <c r="AO531" s="238"/>
      <c r="AP531" s="246" t="s">
        <v>462</v>
      </c>
      <c r="AQ531" s="246"/>
      <c r="AR531" s="246"/>
      <c r="AS531" s="246"/>
      <c r="AT531" s="246"/>
      <c r="AU531" s="246"/>
      <c r="AV531" s="246"/>
      <c r="AW531" s="246"/>
      <c r="AX531" s="246"/>
    </row>
    <row r="532" spans="1:50" ht="24" hidden="1"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3"/>
      <c r="B564" s="933"/>
      <c r="C564" s="236" t="s">
        <v>30</v>
      </c>
      <c r="D564" s="236"/>
      <c r="E564" s="236"/>
      <c r="F564" s="236"/>
      <c r="G564" s="236"/>
      <c r="H564" s="236"/>
      <c r="I564" s="236"/>
      <c r="J564" s="246" t="s">
        <v>461</v>
      </c>
      <c r="K564" s="246"/>
      <c r="L564" s="246"/>
      <c r="M564" s="246"/>
      <c r="N564" s="246"/>
      <c r="O564" s="246"/>
      <c r="P564" s="236" t="s">
        <v>398</v>
      </c>
      <c r="Q564" s="236"/>
      <c r="R564" s="236"/>
      <c r="S564" s="236"/>
      <c r="T564" s="236"/>
      <c r="U564" s="236"/>
      <c r="V564" s="236"/>
      <c r="W564" s="236"/>
      <c r="X564" s="236"/>
      <c r="Y564" s="236" t="s">
        <v>457</v>
      </c>
      <c r="Z564" s="236"/>
      <c r="AA564" s="236"/>
      <c r="AB564" s="236"/>
      <c r="AC564" s="246" t="s">
        <v>397</v>
      </c>
      <c r="AD564" s="246"/>
      <c r="AE564" s="246"/>
      <c r="AF564" s="246"/>
      <c r="AG564" s="246"/>
      <c r="AH564" s="236" t="s">
        <v>414</v>
      </c>
      <c r="AI564" s="236"/>
      <c r="AJ564" s="236"/>
      <c r="AK564" s="236"/>
      <c r="AL564" s="236" t="s">
        <v>23</v>
      </c>
      <c r="AM564" s="236"/>
      <c r="AN564" s="236"/>
      <c r="AO564" s="238"/>
      <c r="AP564" s="246" t="s">
        <v>462</v>
      </c>
      <c r="AQ564" s="246"/>
      <c r="AR564" s="246"/>
      <c r="AS564" s="246"/>
      <c r="AT564" s="246"/>
      <c r="AU564" s="246"/>
      <c r="AV564" s="246"/>
      <c r="AW564" s="246"/>
      <c r="AX564" s="246"/>
    </row>
    <row r="565" spans="1:50" ht="24" hidden="1"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3"/>
      <c r="B597" s="933"/>
      <c r="C597" s="236" t="s">
        <v>30</v>
      </c>
      <c r="D597" s="236"/>
      <c r="E597" s="236"/>
      <c r="F597" s="236"/>
      <c r="G597" s="236"/>
      <c r="H597" s="236"/>
      <c r="I597" s="236"/>
      <c r="J597" s="246" t="s">
        <v>461</v>
      </c>
      <c r="K597" s="246"/>
      <c r="L597" s="246"/>
      <c r="M597" s="246"/>
      <c r="N597" s="246"/>
      <c r="O597" s="246"/>
      <c r="P597" s="236" t="s">
        <v>398</v>
      </c>
      <c r="Q597" s="236"/>
      <c r="R597" s="236"/>
      <c r="S597" s="236"/>
      <c r="T597" s="236"/>
      <c r="U597" s="236"/>
      <c r="V597" s="236"/>
      <c r="W597" s="236"/>
      <c r="X597" s="236"/>
      <c r="Y597" s="236" t="s">
        <v>457</v>
      </c>
      <c r="Z597" s="236"/>
      <c r="AA597" s="236"/>
      <c r="AB597" s="236"/>
      <c r="AC597" s="246" t="s">
        <v>397</v>
      </c>
      <c r="AD597" s="246"/>
      <c r="AE597" s="246"/>
      <c r="AF597" s="246"/>
      <c r="AG597" s="246"/>
      <c r="AH597" s="236" t="s">
        <v>414</v>
      </c>
      <c r="AI597" s="236"/>
      <c r="AJ597" s="236"/>
      <c r="AK597" s="236"/>
      <c r="AL597" s="236" t="s">
        <v>23</v>
      </c>
      <c r="AM597" s="236"/>
      <c r="AN597" s="236"/>
      <c r="AO597" s="238"/>
      <c r="AP597" s="246" t="s">
        <v>462</v>
      </c>
      <c r="AQ597" s="246"/>
      <c r="AR597" s="246"/>
      <c r="AS597" s="246"/>
      <c r="AT597" s="246"/>
      <c r="AU597" s="246"/>
      <c r="AV597" s="246"/>
      <c r="AW597" s="246"/>
      <c r="AX597" s="246"/>
    </row>
    <row r="598" spans="1:50" ht="24" hidden="1"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3"/>
      <c r="B630" s="933"/>
      <c r="C630" s="236" t="s">
        <v>30</v>
      </c>
      <c r="D630" s="236"/>
      <c r="E630" s="236"/>
      <c r="F630" s="236"/>
      <c r="G630" s="236"/>
      <c r="H630" s="236"/>
      <c r="I630" s="236"/>
      <c r="J630" s="246" t="s">
        <v>461</v>
      </c>
      <c r="K630" s="246"/>
      <c r="L630" s="246"/>
      <c r="M630" s="246"/>
      <c r="N630" s="246"/>
      <c r="O630" s="246"/>
      <c r="P630" s="236" t="s">
        <v>398</v>
      </c>
      <c r="Q630" s="236"/>
      <c r="R630" s="236"/>
      <c r="S630" s="236"/>
      <c r="T630" s="236"/>
      <c r="U630" s="236"/>
      <c r="V630" s="236"/>
      <c r="W630" s="236"/>
      <c r="X630" s="236"/>
      <c r="Y630" s="236" t="s">
        <v>457</v>
      </c>
      <c r="Z630" s="236"/>
      <c r="AA630" s="236"/>
      <c r="AB630" s="236"/>
      <c r="AC630" s="246" t="s">
        <v>397</v>
      </c>
      <c r="AD630" s="246"/>
      <c r="AE630" s="246"/>
      <c r="AF630" s="246"/>
      <c r="AG630" s="246"/>
      <c r="AH630" s="236" t="s">
        <v>414</v>
      </c>
      <c r="AI630" s="236"/>
      <c r="AJ630" s="236"/>
      <c r="AK630" s="236"/>
      <c r="AL630" s="236" t="s">
        <v>23</v>
      </c>
      <c r="AM630" s="236"/>
      <c r="AN630" s="236"/>
      <c r="AO630" s="238"/>
      <c r="AP630" s="246" t="s">
        <v>462</v>
      </c>
      <c r="AQ630" s="246"/>
      <c r="AR630" s="246"/>
      <c r="AS630" s="246"/>
      <c r="AT630" s="246"/>
      <c r="AU630" s="246"/>
      <c r="AV630" s="246"/>
      <c r="AW630" s="246"/>
      <c r="AX630" s="246"/>
    </row>
    <row r="631" spans="1:50" ht="24" hidden="1"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3"/>
      <c r="B663" s="933"/>
      <c r="C663" s="236" t="s">
        <v>30</v>
      </c>
      <c r="D663" s="236"/>
      <c r="E663" s="236"/>
      <c r="F663" s="236"/>
      <c r="G663" s="236"/>
      <c r="H663" s="236"/>
      <c r="I663" s="236"/>
      <c r="J663" s="246" t="s">
        <v>461</v>
      </c>
      <c r="K663" s="246"/>
      <c r="L663" s="246"/>
      <c r="M663" s="246"/>
      <c r="N663" s="246"/>
      <c r="O663" s="246"/>
      <c r="P663" s="236" t="s">
        <v>398</v>
      </c>
      <c r="Q663" s="236"/>
      <c r="R663" s="236"/>
      <c r="S663" s="236"/>
      <c r="T663" s="236"/>
      <c r="U663" s="236"/>
      <c r="V663" s="236"/>
      <c r="W663" s="236"/>
      <c r="X663" s="236"/>
      <c r="Y663" s="236" t="s">
        <v>457</v>
      </c>
      <c r="Z663" s="236"/>
      <c r="AA663" s="236"/>
      <c r="AB663" s="236"/>
      <c r="AC663" s="246" t="s">
        <v>397</v>
      </c>
      <c r="AD663" s="246"/>
      <c r="AE663" s="246"/>
      <c r="AF663" s="246"/>
      <c r="AG663" s="246"/>
      <c r="AH663" s="236" t="s">
        <v>414</v>
      </c>
      <c r="AI663" s="236"/>
      <c r="AJ663" s="236"/>
      <c r="AK663" s="236"/>
      <c r="AL663" s="236" t="s">
        <v>23</v>
      </c>
      <c r="AM663" s="236"/>
      <c r="AN663" s="236"/>
      <c r="AO663" s="238"/>
      <c r="AP663" s="246" t="s">
        <v>462</v>
      </c>
      <c r="AQ663" s="246"/>
      <c r="AR663" s="246"/>
      <c r="AS663" s="246"/>
      <c r="AT663" s="246"/>
      <c r="AU663" s="246"/>
      <c r="AV663" s="246"/>
      <c r="AW663" s="246"/>
      <c r="AX663" s="246"/>
    </row>
    <row r="664" spans="1:50" ht="24" hidden="1"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3"/>
      <c r="B696" s="933"/>
      <c r="C696" s="236" t="s">
        <v>30</v>
      </c>
      <c r="D696" s="236"/>
      <c r="E696" s="236"/>
      <c r="F696" s="236"/>
      <c r="G696" s="236"/>
      <c r="H696" s="236"/>
      <c r="I696" s="236"/>
      <c r="J696" s="246" t="s">
        <v>461</v>
      </c>
      <c r="K696" s="246"/>
      <c r="L696" s="246"/>
      <c r="M696" s="246"/>
      <c r="N696" s="246"/>
      <c r="O696" s="246"/>
      <c r="P696" s="236" t="s">
        <v>398</v>
      </c>
      <c r="Q696" s="236"/>
      <c r="R696" s="236"/>
      <c r="S696" s="236"/>
      <c r="T696" s="236"/>
      <c r="U696" s="236"/>
      <c r="V696" s="236"/>
      <c r="W696" s="236"/>
      <c r="X696" s="236"/>
      <c r="Y696" s="236" t="s">
        <v>457</v>
      </c>
      <c r="Z696" s="236"/>
      <c r="AA696" s="236"/>
      <c r="AB696" s="236"/>
      <c r="AC696" s="246" t="s">
        <v>397</v>
      </c>
      <c r="AD696" s="246"/>
      <c r="AE696" s="246"/>
      <c r="AF696" s="246"/>
      <c r="AG696" s="246"/>
      <c r="AH696" s="236" t="s">
        <v>414</v>
      </c>
      <c r="AI696" s="236"/>
      <c r="AJ696" s="236"/>
      <c r="AK696" s="236"/>
      <c r="AL696" s="236" t="s">
        <v>23</v>
      </c>
      <c r="AM696" s="236"/>
      <c r="AN696" s="236"/>
      <c r="AO696" s="238"/>
      <c r="AP696" s="246" t="s">
        <v>462</v>
      </c>
      <c r="AQ696" s="246"/>
      <c r="AR696" s="246"/>
      <c r="AS696" s="246"/>
      <c r="AT696" s="246"/>
      <c r="AU696" s="246"/>
      <c r="AV696" s="246"/>
      <c r="AW696" s="246"/>
      <c r="AX696" s="246"/>
    </row>
    <row r="697" spans="1:50" ht="24" hidden="1"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3"/>
      <c r="B729" s="933"/>
      <c r="C729" s="236" t="s">
        <v>30</v>
      </c>
      <c r="D729" s="236"/>
      <c r="E729" s="236"/>
      <c r="F729" s="236"/>
      <c r="G729" s="236"/>
      <c r="H729" s="236"/>
      <c r="I729" s="236"/>
      <c r="J729" s="246" t="s">
        <v>461</v>
      </c>
      <c r="K729" s="246"/>
      <c r="L729" s="246"/>
      <c r="M729" s="246"/>
      <c r="N729" s="246"/>
      <c r="O729" s="246"/>
      <c r="P729" s="236" t="s">
        <v>398</v>
      </c>
      <c r="Q729" s="236"/>
      <c r="R729" s="236"/>
      <c r="S729" s="236"/>
      <c r="T729" s="236"/>
      <c r="U729" s="236"/>
      <c r="V729" s="236"/>
      <c r="W729" s="236"/>
      <c r="X729" s="236"/>
      <c r="Y729" s="236" t="s">
        <v>457</v>
      </c>
      <c r="Z729" s="236"/>
      <c r="AA729" s="236"/>
      <c r="AB729" s="236"/>
      <c r="AC729" s="246" t="s">
        <v>397</v>
      </c>
      <c r="AD729" s="246"/>
      <c r="AE729" s="246"/>
      <c r="AF729" s="246"/>
      <c r="AG729" s="246"/>
      <c r="AH729" s="236" t="s">
        <v>414</v>
      </c>
      <c r="AI729" s="236"/>
      <c r="AJ729" s="236"/>
      <c r="AK729" s="236"/>
      <c r="AL729" s="236" t="s">
        <v>23</v>
      </c>
      <c r="AM729" s="236"/>
      <c r="AN729" s="236"/>
      <c r="AO729" s="238"/>
      <c r="AP729" s="246" t="s">
        <v>462</v>
      </c>
      <c r="AQ729" s="246"/>
      <c r="AR729" s="246"/>
      <c r="AS729" s="246"/>
      <c r="AT729" s="246"/>
      <c r="AU729" s="246"/>
      <c r="AV729" s="246"/>
      <c r="AW729" s="246"/>
      <c r="AX729" s="246"/>
    </row>
    <row r="730" spans="1:50" ht="24" hidden="1"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3"/>
      <c r="B762" s="933"/>
      <c r="C762" s="236" t="s">
        <v>30</v>
      </c>
      <c r="D762" s="236"/>
      <c r="E762" s="236"/>
      <c r="F762" s="236"/>
      <c r="G762" s="236"/>
      <c r="H762" s="236"/>
      <c r="I762" s="236"/>
      <c r="J762" s="246" t="s">
        <v>461</v>
      </c>
      <c r="K762" s="246"/>
      <c r="L762" s="246"/>
      <c r="M762" s="246"/>
      <c r="N762" s="246"/>
      <c r="O762" s="246"/>
      <c r="P762" s="236" t="s">
        <v>398</v>
      </c>
      <c r="Q762" s="236"/>
      <c r="R762" s="236"/>
      <c r="S762" s="236"/>
      <c r="T762" s="236"/>
      <c r="U762" s="236"/>
      <c r="V762" s="236"/>
      <c r="W762" s="236"/>
      <c r="X762" s="236"/>
      <c r="Y762" s="236" t="s">
        <v>457</v>
      </c>
      <c r="Z762" s="236"/>
      <c r="AA762" s="236"/>
      <c r="AB762" s="236"/>
      <c r="AC762" s="246" t="s">
        <v>397</v>
      </c>
      <c r="AD762" s="246"/>
      <c r="AE762" s="246"/>
      <c r="AF762" s="246"/>
      <c r="AG762" s="246"/>
      <c r="AH762" s="236" t="s">
        <v>414</v>
      </c>
      <c r="AI762" s="236"/>
      <c r="AJ762" s="236"/>
      <c r="AK762" s="236"/>
      <c r="AL762" s="236" t="s">
        <v>23</v>
      </c>
      <c r="AM762" s="236"/>
      <c r="AN762" s="236"/>
      <c r="AO762" s="238"/>
      <c r="AP762" s="246" t="s">
        <v>462</v>
      </c>
      <c r="AQ762" s="246"/>
      <c r="AR762" s="246"/>
      <c r="AS762" s="246"/>
      <c r="AT762" s="246"/>
      <c r="AU762" s="246"/>
      <c r="AV762" s="246"/>
      <c r="AW762" s="246"/>
      <c r="AX762" s="246"/>
    </row>
    <row r="763" spans="1:50" ht="24" hidden="1"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3"/>
      <c r="B795" s="933"/>
      <c r="C795" s="236" t="s">
        <v>30</v>
      </c>
      <c r="D795" s="236"/>
      <c r="E795" s="236"/>
      <c r="F795" s="236"/>
      <c r="G795" s="236"/>
      <c r="H795" s="236"/>
      <c r="I795" s="236"/>
      <c r="J795" s="246" t="s">
        <v>461</v>
      </c>
      <c r="K795" s="246"/>
      <c r="L795" s="246"/>
      <c r="M795" s="246"/>
      <c r="N795" s="246"/>
      <c r="O795" s="246"/>
      <c r="P795" s="236" t="s">
        <v>398</v>
      </c>
      <c r="Q795" s="236"/>
      <c r="R795" s="236"/>
      <c r="S795" s="236"/>
      <c r="T795" s="236"/>
      <c r="U795" s="236"/>
      <c r="V795" s="236"/>
      <c r="W795" s="236"/>
      <c r="X795" s="236"/>
      <c r="Y795" s="236" t="s">
        <v>457</v>
      </c>
      <c r="Z795" s="236"/>
      <c r="AA795" s="236"/>
      <c r="AB795" s="236"/>
      <c r="AC795" s="246" t="s">
        <v>397</v>
      </c>
      <c r="AD795" s="246"/>
      <c r="AE795" s="246"/>
      <c r="AF795" s="246"/>
      <c r="AG795" s="246"/>
      <c r="AH795" s="236" t="s">
        <v>414</v>
      </c>
      <c r="AI795" s="236"/>
      <c r="AJ795" s="236"/>
      <c r="AK795" s="236"/>
      <c r="AL795" s="236" t="s">
        <v>23</v>
      </c>
      <c r="AM795" s="236"/>
      <c r="AN795" s="236"/>
      <c r="AO795" s="238"/>
      <c r="AP795" s="246" t="s">
        <v>462</v>
      </c>
      <c r="AQ795" s="246"/>
      <c r="AR795" s="246"/>
      <c r="AS795" s="246"/>
      <c r="AT795" s="246"/>
      <c r="AU795" s="246"/>
      <c r="AV795" s="246"/>
      <c r="AW795" s="246"/>
      <c r="AX795" s="246"/>
    </row>
    <row r="796" spans="1:50" ht="24" hidden="1"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3"/>
      <c r="B828" s="933"/>
      <c r="C828" s="236" t="s">
        <v>30</v>
      </c>
      <c r="D828" s="236"/>
      <c r="E828" s="236"/>
      <c r="F828" s="236"/>
      <c r="G828" s="236"/>
      <c r="H828" s="236"/>
      <c r="I828" s="236"/>
      <c r="J828" s="246" t="s">
        <v>461</v>
      </c>
      <c r="K828" s="246"/>
      <c r="L828" s="246"/>
      <c r="M828" s="246"/>
      <c r="N828" s="246"/>
      <c r="O828" s="246"/>
      <c r="P828" s="236" t="s">
        <v>398</v>
      </c>
      <c r="Q828" s="236"/>
      <c r="R828" s="236"/>
      <c r="S828" s="236"/>
      <c r="T828" s="236"/>
      <c r="U828" s="236"/>
      <c r="V828" s="236"/>
      <c r="W828" s="236"/>
      <c r="X828" s="236"/>
      <c r="Y828" s="236" t="s">
        <v>457</v>
      </c>
      <c r="Z828" s="236"/>
      <c r="AA828" s="236"/>
      <c r="AB828" s="236"/>
      <c r="AC828" s="246" t="s">
        <v>397</v>
      </c>
      <c r="AD828" s="246"/>
      <c r="AE828" s="246"/>
      <c r="AF828" s="246"/>
      <c r="AG828" s="246"/>
      <c r="AH828" s="236" t="s">
        <v>414</v>
      </c>
      <c r="AI828" s="236"/>
      <c r="AJ828" s="236"/>
      <c r="AK828" s="236"/>
      <c r="AL828" s="236" t="s">
        <v>23</v>
      </c>
      <c r="AM828" s="236"/>
      <c r="AN828" s="236"/>
      <c r="AO828" s="238"/>
      <c r="AP828" s="246" t="s">
        <v>462</v>
      </c>
      <c r="AQ828" s="246"/>
      <c r="AR828" s="246"/>
      <c r="AS828" s="246"/>
      <c r="AT828" s="246"/>
      <c r="AU828" s="246"/>
      <c r="AV828" s="246"/>
      <c r="AW828" s="246"/>
      <c r="AX828" s="246"/>
    </row>
    <row r="829" spans="1:50" ht="24" hidden="1"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3"/>
      <c r="B861" s="933"/>
      <c r="C861" s="236" t="s">
        <v>30</v>
      </c>
      <c r="D861" s="236"/>
      <c r="E861" s="236"/>
      <c r="F861" s="236"/>
      <c r="G861" s="236"/>
      <c r="H861" s="236"/>
      <c r="I861" s="236"/>
      <c r="J861" s="246" t="s">
        <v>461</v>
      </c>
      <c r="K861" s="246"/>
      <c r="L861" s="246"/>
      <c r="M861" s="246"/>
      <c r="N861" s="246"/>
      <c r="O861" s="246"/>
      <c r="P861" s="236" t="s">
        <v>398</v>
      </c>
      <c r="Q861" s="236"/>
      <c r="R861" s="236"/>
      <c r="S861" s="236"/>
      <c r="T861" s="236"/>
      <c r="U861" s="236"/>
      <c r="V861" s="236"/>
      <c r="W861" s="236"/>
      <c r="X861" s="236"/>
      <c r="Y861" s="236" t="s">
        <v>457</v>
      </c>
      <c r="Z861" s="236"/>
      <c r="AA861" s="236"/>
      <c r="AB861" s="236"/>
      <c r="AC861" s="246" t="s">
        <v>397</v>
      </c>
      <c r="AD861" s="246"/>
      <c r="AE861" s="246"/>
      <c r="AF861" s="246"/>
      <c r="AG861" s="246"/>
      <c r="AH861" s="236" t="s">
        <v>414</v>
      </c>
      <c r="AI861" s="236"/>
      <c r="AJ861" s="236"/>
      <c r="AK861" s="236"/>
      <c r="AL861" s="236" t="s">
        <v>23</v>
      </c>
      <c r="AM861" s="236"/>
      <c r="AN861" s="236"/>
      <c r="AO861" s="238"/>
      <c r="AP861" s="246" t="s">
        <v>462</v>
      </c>
      <c r="AQ861" s="246"/>
      <c r="AR861" s="246"/>
      <c r="AS861" s="246"/>
      <c r="AT861" s="246"/>
      <c r="AU861" s="246"/>
      <c r="AV861" s="246"/>
      <c r="AW861" s="246"/>
      <c r="AX861" s="246"/>
    </row>
    <row r="862" spans="1:50" ht="24" hidden="1"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3"/>
      <c r="B894" s="933"/>
      <c r="C894" s="236" t="s">
        <v>30</v>
      </c>
      <c r="D894" s="236"/>
      <c r="E894" s="236"/>
      <c r="F894" s="236"/>
      <c r="G894" s="236"/>
      <c r="H894" s="236"/>
      <c r="I894" s="236"/>
      <c r="J894" s="246" t="s">
        <v>461</v>
      </c>
      <c r="K894" s="246"/>
      <c r="L894" s="246"/>
      <c r="M894" s="246"/>
      <c r="N894" s="246"/>
      <c r="O894" s="246"/>
      <c r="P894" s="236" t="s">
        <v>398</v>
      </c>
      <c r="Q894" s="236"/>
      <c r="R894" s="236"/>
      <c r="S894" s="236"/>
      <c r="T894" s="236"/>
      <c r="U894" s="236"/>
      <c r="V894" s="236"/>
      <c r="W894" s="236"/>
      <c r="X894" s="236"/>
      <c r="Y894" s="236" t="s">
        <v>457</v>
      </c>
      <c r="Z894" s="236"/>
      <c r="AA894" s="236"/>
      <c r="AB894" s="236"/>
      <c r="AC894" s="246" t="s">
        <v>397</v>
      </c>
      <c r="AD894" s="246"/>
      <c r="AE894" s="246"/>
      <c r="AF894" s="246"/>
      <c r="AG894" s="246"/>
      <c r="AH894" s="236" t="s">
        <v>414</v>
      </c>
      <c r="AI894" s="236"/>
      <c r="AJ894" s="236"/>
      <c r="AK894" s="236"/>
      <c r="AL894" s="236" t="s">
        <v>23</v>
      </c>
      <c r="AM894" s="236"/>
      <c r="AN894" s="236"/>
      <c r="AO894" s="238"/>
      <c r="AP894" s="246" t="s">
        <v>462</v>
      </c>
      <c r="AQ894" s="246"/>
      <c r="AR894" s="246"/>
      <c r="AS894" s="246"/>
      <c r="AT894" s="246"/>
      <c r="AU894" s="246"/>
      <c r="AV894" s="246"/>
      <c r="AW894" s="246"/>
      <c r="AX894" s="246"/>
    </row>
    <row r="895" spans="1:50" ht="24" hidden="1"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3"/>
      <c r="B927" s="933"/>
      <c r="C927" s="236" t="s">
        <v>30</v>
      </c>
      <c r="D927" s="236"/>
      <c r="E927" s="236"/>
      <c r="F927" s="236"/>
      <c r="G927" s="236"/>
      <c r="H927" s="236"/>
      <c r="I927" s="236"/>
      <c r="J927" s="246" t="s">
        <v>461</v>
      </c>
      <c r="K927" s="246"/>
      <c r="L927" s="246"/>
      <c r="M927" s="246"/>
      <c r="N927" s="246"/>
      <c r="O927" s="246"/>
      <c r="P927" s="236" t="s">
        <v>398</v>
      </c>
      <c r="Q927" s="236"/>
      <c r="R927" s="236"/>
      <c r="S927" s="236"/>
      <c r="T927" s="236"/>
      <c r="U927" s="236"/>
      <c r="V927" s="236"/>
      <c r="W927" s="236"/>
      <c r="X927" s="236"/>
      <c r="Y927" s="236" t="s">
        <v>457</v>
      </c>
      <c r="Z927" s="236"/>
      <c r="AA927" s="236"/>
      <c r="AB927" s="236"/>
      <c r="AC927" s="246" t="s">
        <v>397</v>
      </c>
      <c r="AD927" s="246"/>
      <c r="AE927" s="246"/>
      <c r="AF927" s="246"/>
      <c r="AG927" s="246"/>
      <c r="AH927" s="236" t="s">
        <v>414</v>
      </c>
      <c r="AI927" s="236"/>
      <c r="AJ927" s="236"/>
      <c r="AK927" s="236"/>
      <c r="AL927" s="236" t="s">
        <v>23</v>
      </c>
      <c r="AM927" s="236"/>
      <c r="AN927" s="236"/>
      <c r="AO927" s="238"/>
      <c r="AP927" s="246" t="s">
        <v>462</v>
      </c>
      <c r="AQ927" s="246"/>
      <c r="AR927" s="246"/>
      <c r="AS927" s="246"/>
      <c r="AT927" s="246"/>
      <c r="AU927" s="246"/>
      <c r="AV927" s="246"/>
      <c r="AW927" s="246"/>
      <c r="AX927" s="246"/>
    </row>
    <row r="928" spans="1:50" ht="24" hidden="1"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3"/>
      <c r="B960" s="933"/>
      <c r="C960" s="236" t="s">
        <v>30</v>
      </c>
      <c r="D960" s="236"/>
      <c r="E960" s="236"/>
      <c r="F960" s="236"/>
      <c r="G960" s="236"/>
      <c r="H960" s="236"/>
      <c r="I960" s="236"/>
      <c r="J960" s="246" t="s">
        <v>461</v>
      </c>
      <c r="K960" s="246"/>
      <c r="L960" s="246"/>
      <c r="M960" s="246"/>
      <c r="N960" s="246"/>
      <c r="O960" s="246"/>
      <c r="P960" s="236" t="s">
        <v>398</v>
      </c>
      <c r="Q960" s="236"/>
      <c r="R960" s="236"/>
      <c r="S960" s="236"/>
      <c r="T960" s="236"/>
      <c r="U960" s="236"/>
      <c r="V960" s="236"/>
      <c r="W960" s="236"/>
      <c r="X960" s="236"/>
      <c r="Y960" s="236" t="s">
        <v>457</v>
      </c>
      <c r="Z960" s="236"/>
      <c r="AA960" s="236"/>
      <c r="AB960" s="236"/>
      <c r="AC960" s="246" t="s">
        <v>397</v>
      </c>
      <c r="AD960" s="246"/>
      <c r="AE960" s="246"/>
      <c r="AF960" s="246"/>
      <c r="AG960" s="246"/>
      <c r="AH960" s="236" t="s">
        <v>414</v>
      </c>
      <c r="AI960" s="236"/>
      <c r="AJ960" s="236"/>
      <c r="AK960" s="236"/>
      <c r="AL960" s="236" t="s">
        <v>23</v>
      </c>
      <c r="AM960" s="236"/>
      <c r="AN960" s="236"/>
      <c r="AO960" s="238"/>
      <c r="AP960" s="246" t="s">
        <v>462</v>
      </c>
      <c r="AQ960" s="246"/>
      <c r="AR960" s="246"/>
      <c r="AS960" s="246"/>
      <c r="AT960" s="246"/>
      <c r="AU960" s="246"/>
      <c r="AV960" s="246"/>
      <c r="AW960" s="246"/>
      <c r="AX960" s="246"/>
    </row>
    <row r="961" spans="1:50" ht="24" hidden="1"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3"/>
      <c r="B993" s="933"/>
      <c r="C993" s="236" t="s">
        <v>30</v>
      </c>
      <c r="D993" s="236"/>
      <c r="E993" s="236"/>
      <c r="F993" s="236"/>
      <c r="G993" s="236"/>
      <c r="H993" s="236"/>
      <c r="I993" s="236"/>
      <c r="J993" s="246" t="s">
        <v>461</v>
      </c>
      <c r="K993" s="246"/>
      <c r="L993" s="246"/>
      <c r="M993" s="246"/>
      <c r="N993" s="246"/>
      <c r="O993" s="246"/>
      <c r="P993" s="236" t="s">
        <v>398</v>
      </c>
      <c r="Q993" s="236"/>
      <c r="R993" s="236"/>
      <c r="S993" s="236"/>
      <c r="T993" s="236"/>
      <c r="U993" s="236"/>
      <c r="V993" s="236"/>
      <c r="W993" s="236"/>
      <c r="X993" s="236"/>
      <c r="Y993" s="236" t="s">
        <v>457</v>
      </c>
      <c r="Z993" s="236"/>
      <c r="AA993" s="236"/>
      <c r="AB993" s="236"/>
      <c r="AC993" s="246" t="s">
        <v>397</v>
      </c>
      <c r="AD993" s="246"/>
      <c r="AE993" s="246"/>
      <c r="AF993" s="246"/>
      <c r="AG993" s="246"/>
      <c r="AH993" s="236" t="s">
        <v>414</v>
      </c>
      <c r="AI993" s="236"/>
      <c r="AJ993" s="236"/>
      <c r="AK993" s="236"/>
      <c r="AL993" s="236" t="s">
        <v>23</v>
      </c>
      <c r="AM993" s="236"/>
      <c r="AN993" s="236"/>
      <c r="AO993" s="238"/>
      <c r="AP993" s="246" t="s">
        <v>462</v>
      </c>
      <c r="AQ993" s="246"/>
      <c r="AR993" s="246"/>
      <c r="AS993" s="246"/>
      <c r="AT993" s="246"/>
      <c r="AU993" s="246"/>
      <c r="AV993" s="246"/>
      <c r="AW993" s="246"/>
      <c r="AX993" s="246"/>
    </row>
    <row r="994" spans="1:50" ht="24" hidden="1"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3"/>
      <c r="B1026" s="933"/>
      <c r="C1026" s="236" t="s">
        <v>30</v>
      </c>
      <c r="D1026" s="236"/>
      <c r="E1026" s="236"/>
      <c r="F1026" s="236"/>
      <c r="G1026" s="236"/>
      <c r="H1026" s="236"/>
      <c r="I1026" s="236"/>
      <c r="J1026" s="246" t="s">
        <v>461</v>
      </c>
      <c r="K1026" s="246"/>
      <c r="L1026" s="246"/>
      <c r="M1026" s="246"/>
      <c r="N1026" s="246"/>
      <c r="O1026" s="246"/>
      <c r="P1026" s="236" t="s">
        <v>398</v>
      </c>
      <c r="Q1026" s="236"/>
      <c r="R1026" s="236"/>
      <c r="S1026" s="236"/>
      <c r="T1026" s="236"/>
      <c r="U1026" s="236"/>
      <c r="V1026" s="236"/>
      <c r="W1026" s="236"/>
      <c r="X1026" s="236"/>
      <c r="Y1026" s="236" t="s">
        <v>457</v>
      </c>
      <c r="Z1026" s="236"/>
      <c r="AA1026" s="236"/>
      <c r="AB1026" s="236"/>
      <c r="AC1026" s="246" t="s">
        <v>397</v>
      </c>
      <c r="AD1026" s="246"/>
      <c r="AE1026" s="246"/>
      <c r="AF1026" s="246"/>
      <c r="AG1026" s="246"/>
      <c r="AH1026" s="236" t="s">
        <v>414</v>
      </c>
      <c r="AI1026" s="236"/>
      <c r="AJ1026" s="236"/>
      <c r="AK1026" s="236"/>
      <c r="AL1026" s="236" t="s">
        <v>23</v>
      </c>
      <c r="AM1026" s="236"/>
      <c r="AN1026" s="236"/>
      <c r="AO1026" s="238"/>
      <c r="AP1026" s="246" t="s">
        <v>462</v>
      </c>
      <c r="AQ1026" s="246"/>
      <c r="AR1026" s="246"/>
      <c r="AS1026" s="246"/>
      <c r="AT1026" s="246"/>
      <c r="AU1026" s="246"/>
      <c r="AV1026" s="246"/>
      <c r="AW1026" s="246"/>
      <c r="AX1026" s="246"/>
    </row>
    <row r="1027" spans="1:50" ht="24" hidden="1"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3"/>
      <c r="B1059" s="933"/>
      <c r="C1059" s="236" t="s">
        <v>30</v>
      </c>
      <c r="D1059" s="236"/>
      <c r="E1059" s="236"/>
      <c r="F1059" s="236"/>
      <c r="G1059" s="236"/>
      <c r="H1059" s="236"/>
      <c r="I1059" s="236"/>
      <c r="J1059" s="246" t="s">
        <v>461</v>
      </c>
      <c r="K1059" s="246"/>
      <c r="L1059" s="246"/>
      <c r="M1059" s="246"/>
      <c r="N1059" s="246"/>
      <c r="O1059" s="246"/>
      <c r="P1059" s="236" t="s">
        <v>398</v>
      </c>
      <c r="Q1059" s="236"/>
      <c r="R1059" s="236"/>
      <c r="S1059" s="236"/>
      <c r="T1059" s="236"/>
      <c r="U1059" s="236"/>
      <c r="V1059" s="236"/>
      <c r="W1059" s="236"/>
      <c r="X1059" s="236"/>
      <c r="Y1059" s="236" t="s">
        <v>457</v>
      </c>
      <c r="Z1059" s="236"/>
      <c r="AA1059" s="236"/>
      <c r="AB1059" s="236"/>
      <c r="AC1059" s="246" t="s">
        <v>397</v>
      </c>
      <c r="AD1059" s="246"/>
      <c r="AE1059" s="246"/>
      <c r="AF1059" s="246"/>
      <c r="AG1059" s="246"/>
      <c r="AH1059" s="236" t="s">
        <v>414</v>
      </c>
      <c r="AI1059" s="236"/>
      <c r="AJ1059" s="236"/>
      <c r="AK1059" s="236"/>
      <c r="AL1059" s="236" t="s">
        <v>23</v>
      </c>
      <c r="AM1059" s="236"/>
      <c r="AN1059" s="236"/>
      <c r="AO1059" s="238"/>
      <c r="AP1059" s="246" t="s">
        <v>462</v>
      </c>
      <c r="AQ1059" s="246"/>
      <c r="AR1059" s="246"/>
      <c r="AS1059" s="246"/>
      <c r="AT1059" s="246"/>
      <c r="AU1059" s="246"/>
      <c r="AV1059" s="246"/>
      <c r="AW1059" s="246"/>
      <c r="AX1059" s="246"/>
    </row>
    <row r="1060" spans="1:50" ht="24" hidden="1"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3"/>
      <c r="B1092" s="933"/>
      <c r="C1092" s="236" t="s">
        <v>30</v>
      </c>
      <c r="D1092" s="236"/>
      <c r="E1092" s="236"/>
      <c r="F1092" s="236"/>
      <c r="G1092" s="236"/>
      <c r="H1092" s="236"/>
      <c r="I1092" s="236"/>
      <c r="J1092" s="246" t="s">
        <v>461</v>
      </c>
      <c r="K1092" s="246"/>
      <c r="L1092" s="246"/>
      <c r="M1092" s="246"/>
      <c r="N1092" s="246"/>
      <c r="O1092" s="246"/>
      <c r="P1092" s="236" t="s">
        <v>398</v>
      </c>
      <c r="Q1092" s="236"/>
      <c r="R1092" s="236"/>
      <c r="S1092" s="236"/>
      <c r="T1092" s="236"/>
      <c r="U1092" s="236"/>
      <c r="V1092" s="236"/>
      <c r="W1092" s="236"/>
      <c r="X1092" s="236"/>
      <c r="Y1092" s="236" t="s">
        <v>457</v>
      </c>
      <c r="Z1092" s="236"/>
      <c r="AA1092" s="236"/>
      <c r="AB1092" s="236"/>
      <c r="AC1092" s="246" t="s">
        <v>397</v>
      </c>
      <c r="AD1092" s="246"/>
      <c r="AE1092" s="246"/>
      <c r="AF1092" s="246"/>
      <c r="AG1092" s="246"/>
      <c r="AH1092" s="236" t="s">
        <v>414</v>
      </c>
      <c r="AI1092" s="236"/>
      <c r="AJ1092" s="236"/>
      <c r="AK1092" s="236"/>
      <c r="AL1092" s="236" t="s">
        <v>23</v>
      </c>
      <c r="AM1092" s="236"/>
      <c r="AN1092" s="236"/>
      <c r="AO1092" s="238"/>
      <c r="AP1092" s="246" t="s">
        <v>462</v>
      </c>
      <c r="AQ1092" s="246"/>
      <c r="AR1092" s="246"/>
      <c r="AS1092" s="246"/>
      <c r="AT1092" s="246"/>
      <c r="AU1092" s="246"/>
      <c r="AV1092" s="246"/>
      <c r="AW1092" s="246"/>
      <c r="AX1092" s="246"/>
    </row>
    <row r="1093" spans="1:50" ht="24" hidden="1"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3"/>
      <c r="B1125" s="933"/>
      <c r="C1125" s="236" t="s">
        <v>30</v>
      </c>
      <c r="D1125" s="236"/>
      <c r="E1125" s="236"/>
      <c r="F1125" s="236"/>
      <c r="G1125" s="236"/>
      <c r="H1125" s="236"/>
      <c r="I1125" s="236"/>
      <c r="J1125" s="246" t="s">
        <v>461</v>
      </c>
      <c r="K1125" s="246"/>
      <c r="L1125" s="246"/>
      <c r="M1125" s="246"/>
      <c r="N1125" s="246"/>
      <c r="O1125" s="246"/>
      <c r="P1125" s="236" t="s">
        <v>398</v>
      </c>
      <c r="Q1125" s="236"/>
      <c r="R1125" s="236"/>
      <c r="S1125" s="236"/>
      <c r="T1125" s="236"/>
      <c r="U1125" s="236"/>
      <c r="V1125" s="236"/>
      <c r="W1125" s="236"/>
      <c r="X1125" s="236"/>
      <c r="Y1125" s="236" t="s">
        <v>457</v>
      </c>
      <c r="Z1125" s="236"/>
      <c r="AA1125" s="236"/>
      <c r="AB1125" s="236"/>
      <c r="AC1125" s="246" t="s">
        <v>397</v>
      </c>
      <c r="AD1125" s="246"/>
      <c r="AE1125" s="246"/>
      <c r="AF1125" s="246"/>
      <c r="AG1125" s="246"/>
      <c r="AH1125" s="236" t="s">
        <v>414</v>
      </c>
      <c r="AI1125" s="236"/>
      <c r="AJ1125" s="236"/>
      <c r="AK1125" s="236"/>
      <c r="AL1125" s="236" t="s">
        <v>23</v>
      </c>
      <c r="AM1125" s="236"/>
      <c r="AN1125" s="236"/>
      <c r="AO1125" s="238"/>
      <c r="AP1125" s="246" t="s">
        <v>462</v>
      </c>
      <c r="AQ1125" s="246"/>
      <c r="AR1125" s="246"/>
      <c r="AS1125" s="246"/>
      <c r="AT1125" s="246"/>
      <c r="AU1125" s="246"/>
      <c r="AV1125" s="246"/>
      <c r="AW1125" s="246"/>
      <c r="AX1125" s="246"/>
    </row>
    <row r="1126" spans="1:50" ht="24" hidden="1"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3"/>
      <c r="B1158" s="933"/>
      <c r="C1158" s="236" t="s">
        <v>30</v>
      </c>
      <c r="D1158" s="236"/>
      <c r="E1158" s="236"/>
      <c r="F1158" s="236"/>
      <c r="G1158" s="236"/>
      <c r="H1158" s="236"/>
      <c r="I1158" s="236"/>
      <c r="J1158" s="246" t="s">
        <v>461</v>
      </c>
      <c r="K1158" s="246"/>
      <c r="L1158" s="246"/>
      <c r="M1158" s="246"/>
      <c r="N1158" s="246"/>
      <c r="O1158" s="246"/>
      <c r="P1158" s="236" t="s">
        <v>398</v>
      </c>
      <c r="Q1158" s="236"/>
      <c r="R1158" s="236"/>
      <c r="S1158" s="236"/>
      <c r="T1158" s="236"/>
      <c r="U1158" s="236"/>
      <c r="V1158" s="236"/>
      <c r="W1158" s="236"/>
      <c r="X1158" s="236"/>
      <c r="Y1158" s="236" t="s">
        <v>457</v>
      </c>
      <c r="Z1158" s="236"/>
      <c r="AA1158" s="236"/>
      <c r="AB1158" s="236"/>
      <c r="AC1158" s="246" t="s">
        <v>397</v>
      </c>
      <c r="AD1158" s="246"/>
      <c r="AE1158" s="246"/>
      <c r="AF1158" s="246"/>
      <c r="AG1158" s="246"/>
      <c r="AH1158" s="236" t="s">
        <v>414</v>
      </c>
      <c r="AI1158" s="236"/>
      <c r="AJ1158" s="236"/>
      <c r="AK1158" s="236"/>
      <c r="AL1158" s="236" t="s">
        <v>23</v>
      </c>
      <c r="AM1158" s="236"/>
      <c r="AN1158" s="236"/>
      <c r="AO1158" s="238"/>
      <c r="AP1158" s="246" t="s">
        <v>462</v>
      </c>
      <c r="AQ1158" s="246"/>
      <c r="AR1158" s="246"/>
      <c r="AS1158" s="246"/>
      <c r="AT1158" s="246"/>
      <c r="AU1158" s="246"/>
      <c r="AV1158" s="246"/>
      <c r="AW1158" s="246"/>
      <c r="AX1158" s="246"/>
    </row>
    <row r="1159" spans="1:50" ht="24" hidden="1"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3"/>
      <c r="B1191" s="933"/>
      <c r="C1191" s="236" t="s">
        <v>30</v>
      </c>
      <c r="D1191" s="236"/>
      <c r="E1191" s="236"/>
      <c r="F1191" s="236"/>
      <c r="G1191" s="236"/>
      <c r="H1191" s="236"/>
      <c r="I1191" s="236"/>
      <c r="J1191" s="246" t="s">
        <v>461</v>
      </c>
      <c r="K1191" s="246"/>
      <c r="L1191" s="246"/>
      <c r="M1191" s="246"/>
      <c r="N1191" s="246"/>
      <c r="O1191" s="246"/>
      <c r="P1191" s="236" t="s">
        <v>398</v>
      </c>
      <c r="Q1191" s="236"/>
      <c r="R1191" s="236"/>
      <c r="S1191" s="236"/>
      <c r="T1191" s="236"/>
      <c r="U1191" s="236"/>
      <c r="V1191" s="236"/>
      <c r="W1191" s="236"/>
      <c r="X1191" s="236"/>
      <c r="Y1191" s="236" t="s">
        <v>457</v>
      </c>
      <c r="Z1191" s="236"/>
      <c r="AA1191" s="236"/>
      <c r="AB1191" s="236"/>
      <c r="AC1191" s="246" t="s">
        <v>397</v>
      </c>
      <c r="AD1191" s="246"/>
      <c r="AE1191" s="246"/>
      <c r="AF1191" s="246"/>
      <c r="AG1191" s="246"/>
      <c r="AH1191" s="236" t="s">
        <v>414</v>
      </c>
      <c r="AI1191" s="236"/>
      <c r="AJ1191" s="236"/>
      <c r="AK1191" s="236"/>
      <c r="AL1191" s="236" t="s">
        <v>23</v>
      </c>
      <c r="AM1191" s="236"/>
      <c r="AN1191" s="236"/>
      <c r="AO1191" s="238"/>
      <c r="AP1191" s="246" t="s">
        <v>462</v>
      </c>
      <c r="AQ1191" s="246"/>
      <c r="AR1191" s="246"/>
      <c r="AS1191" s="246"/>
      <c r="AT1191" s="246"/>
      <c r="AU1191" s="246"/>
      <c r="AV1191" s="246"/>
      <c r="AW1191" s="246"/>
      <c r="AX1191" s="246"/>
    </row>
    <row r="1192" spans="1:50" ht="24" hidden="1"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3"/>
      <c r="B1224" s="933"/>
      <c r="C1224" s="236" t="s">
        <v>30</v>
      </c>
      <c r="D1224" s="236"/>
      <c r="E1224" s="236"/>
      <c r="F1224" s="236"/>
      <c r="G1224" s="236"/>
      <c r="H1224" s="236"/>
      <c r="I1224" s="236"/>
      <c r="J1224" s="246" t="s">
        <v>461</v>
      </c>
      <c r="K1224" s="246"/>
      <c r="L1224" s="246"/>
      <c r="M1224" s="246"/>
      <c r="N1224" s="246"/>
      <c r="O1224" s="246"/>
      <c r="P1224" s="236" t="s">
        <v>398</v>
      </c>
      <c r="Q1224" s="236"/>
      <c r="R1224" s="236"/>
      <c r="S1224" s="236"/>
      <c r="T1224" s="236"/>
      <c r="U1224" s="236"/>
      <c r="V1224" s="236"/>
      <c r="W1224" s="236"/>
      <c r="X1224" s="236"/>
      <c r="Y1224" s="236" t="s">
        <v>457</v>
      </c>
      <c r="Z1224" s="236"/>
      <c r="AA1224" s="236"/>
      <c r="AB1224" s="236"/>
      <c r="AC1224" s="246" t="s">
        <v>397</v>
      </c>
      <c r="AD1224" s="246"/>
      <c r="AE1224" s="246"/>
      <c r="AF1224" s="246"/>
      <c r="AG1224" s="246"/>
      <c r="AH1224" s="236" t="s">
        <v>414</v>
      </c>
      <c r="AI1224" s="236"/>
      <c r="AJ1224" s="236"/>
      <c r="AK1224" s="236"/>
      <c r="AL1224" s="236" t="s">
        <v>23</v>
      </c>
      <c r="AM1224" s="236"/>
      <c r="AN1224" s="236"/>
      <c r="AO1224" s="238"/>
      <c r="AP1224" s="246" t="s">
        <v>462</v>
      </c>
      <c r="AQ1224" s="246"/>
      <c r="AR1224" s="246"/>
      <c r="AS1224" s="246"/>
      <c r="AT1224" s="246"/>
      <c r="AU1224" s="246"/>
      <c r="AV1224" s="246"/>
      <c r="AW1224" s="246"/>
      <c r="AX1224" s="246"/>
    </row>
    <row r="1225" spans="1:50" ht="24" hidden="1"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3"/>
      <c r="B1257" s="933"/>
      <c r="C1257" s="236" t="s">
        <v>30</v>
      </c>
      <c r="D1257" s="236"/>
      <c r="E1257" s="236"/>
      <c r="F1257" s="236"/>
      <c r="G1257" s="236"/>
      <c r="H1257" s="236"/>
      <c r="I1257" s="236"/>
      <c r="J1257" s="246" t="s">
        <v>461</v>
      </c>
      <c r="K1257" s="246"/>
      <c r="L1257" s="246"/>
      <c r="M1257" s="246"/>
      <c r="N1257" s="246"/>
      <c r="O1257" s="246"/>
      <c r="P1257" s="236" t="s">
        <v>398</v>
      </c>
      <c r="Q1257" s="236"/>
      <c r="R1257" s="236"/>
      <c r="S1257" s="236"/>
      <c r="T1257" s="236"/>
      <c r="U1257" s="236"/>
      <c r="V1257" s="236"/>
      <c r="W1257" s="236"/>
      <c r="X1257" s="236"/>
      <c r="Y1257" s="236" t="s">
        <v>457</v>
      </c>
      <c r="Z1257" s="236"/>
      <c r="AA1257" s="236"/>
      <c r="AB1257" s="236"/>
      <c r="AC1257" s="246" t="s">
        <v>397</v>
      </c>
      <c r="AD1257" s="246"/>
      <c r="AE1257" s="246"/>
      <c r="AF1257" s="246"/>
      <c r="AG1257" s="246"/>
      <c r="AH1257" s="236" t="s">
        <v>414</v>
      </c>
      <c r="AI1257" s="236"/>
      <c r="AJ1257" s="236"/>
      <c r="AK1257" s="236"/>
      <c r="AL1257" s="236" t="s">
        <v>23</v>
      </c>
      <c r="AM1257" s="236"/>
      <c r="AN1257" s="236"/>
      <c r="AO1257" s="238"/>
      <c r="AP1257" s="246" t="s">
        <v>462</v>
      </c>
      <c r="AQ1257" s="246"/>
      <c r="AR1257" s="246"/>
      <c r="AS1257" s="246"/>
      <c r="AT1257" s="246"/>
      <c r="AU1257" s="246"/>
      <c r="AV1257" s="246"/>
      <c r="AW1257" s="246"/>
      <c r="AX1257" s="246"/>
    </row>
    <row r="1258" spans="1:50" ht="24" hidden="1"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3"/>
      <c r="B1290" s="933"/>
      <c r="C1290" s="236" t="s">
        <v>30</v>
      </c>
      <c r="D1290" s="236"/>
      <c r="E1290" s="236"/>
      <c r="F1290" s="236"/>
      <c r="G1290" s="236"/>
      <c r="H1290" s="236"/>
      <c r="I1290" s="236"/>
      <c r="J1290" s="246" t="s">
        <v>461</v>
      </c>
      <c r="K1290" s="246"/>
      <c r="L1290" s="246"/>
      <c r="M1290" s="246"/>
      <c r="N1290" s="246"/>
      <c r="O1290" s="246"/>
      <c r="P1290" s="236" t="s">
        <v>398</v>
      </c>
      <c r="Q1290" s="236"/>
      <c r="R1290" s="236"/>
      <c r="S1290" s="236"/>
      <c r="T1290" s="236"/>
      <c r="U1290" s="236"/>
      <c r="V1290" s="236"/>
      <c r="W1290" s="236"/>
      <c r="X1290" s="236"/>
      <c r="Y1290" s="236" t="s">
        <v>457</v>
      </c>
      <c r="Z1290" s="236"/>
      <c r="AA1290" s="236"/>
      <c r="AB1290" s="236"/>
      <c r="AC1290" s="246" t="s">
        <v>397</v>
      </c>
      <c r="AD1290" s="246"/>
      <c r="AE1290" s="246"/>
      <c r="AF1290" s="246"/>
      <c r="AG1290" s="246"/>
      <c r="AH1290" s="236" t="s">
        <v>414</v>
      </c>
      <c r="AI1290" s="236"/>
      <c r="AJ1290" s="236"/>
      <c r="AK1290" s="236"/>
      <c r="AL1290" s="236" t="s">
        <v>23</v>
      </c>
      <c r="AM1290" s="236"/>
      <c r="AN1290" s="236"/>
      <c r="AO1290" s="238"/>
      <c r="AP1290" s="246" t="s">
        <v>462</v>
      </c>
      <c r="AQ1290" s="246"/>
      <c r="AR1290" s="246"/>
      <c r="AS1290" s="246"/>
      <c r="AT1290" s="246"/>
      <c r="AU1290" s="246"/>
      <c r="AV1290" s="246"/>
      <c r="AW1290" s="246"/>
      <c r="AX1290" s="246"/>
    </row>
    <row r="1291" spans="1:50" ht="24" hidden="1"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2016-09-06T07:23:55Z</cp:lastPrinted>
  <dcterms:created xsi:type="dcterms:W3CDTF">2012-03-13T00:50:25Z</dcterms:created>
  <dcterms:modified xsi:type="dcterms:W3CDTF">2020-11-23T23:33:12Z</dcterms:modified>
</cp:coreProperties>
</file>