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調整係\05_照会（その他）【1年未満】\02_政策評価・行政事業レビュー\R2年度\行政事業レビュー\201119 過去レビューシート確認\文科省\H28\"/>
    </mc:Choice>
  </mc:AlternateContent>
  <bookViews>
    <workbookView xWindow="0" yWindow="0" windowWidth="16725" windowHeight="88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<sst xmlns="http://schemas.openxmlformats.org/spreadsheetml/2006/main" count="2870" uniqueCount="645">
  <si>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</si>
  <si>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</si>
  <si>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</si>
  <si>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</si>
  <si>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</si>
  <si>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</si>
  <si>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</si>
  <si>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</si>
  <si>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</si>
  <si>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</si>
  <si>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</si>
  <si>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</si>
  <si>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</si>
  <si>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</si>
  <si>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</si>
  <si>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</si>
  <si>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</si>
  <si>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</si>
  <si>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</si>
  <si>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</si>
  <si>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</si>
  <si>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</si>
  <si>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</si>
  <si>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</si>
  <si>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</si>
  <si>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</si>
  <si>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</si>
  <si>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</si>
  <si>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</si>
  <si>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</si>
  <si>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</si>
  <si>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</si>
  <si>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</si>
  <si>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</si>
  <si>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</si>
  <si>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</si>
  <si>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</si>
  <si>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</si>
  <si>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</si>
  <si>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</si>
  <si>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</si>
  <si>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</si>
  <si>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</si>
  <si>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</si>
  <si>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</si>
  <si>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</si>
  <si>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</si>
  <si>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</si>
  <si>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</si>
  <si>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</si>
  <si>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</si>
  <si>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</si>
  <si>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</si>
  <si>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</si>
  <si>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</si>
  <si>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</si>
  <si>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</si>
  <si>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</si>
  <si>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</si>
  <si>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</si>
  <si>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</si>
  <si>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</si>
  <si>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</si>
  <si>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</si>
  <si>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</si>
  <si>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</si>
  <si>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</si>
  <si>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</si>
  <si>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</si>
  <si>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</si>
  <si>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</si>
  <si>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</si>
  <si>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</si>
  <si>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</si>
  <si>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</si>
  <si>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</si>
  <si>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</si>
  <si>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</si>
  <si>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</si>
  <si>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</si>
  <si>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</si>
  <si>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</si>
  <si>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</si>
  <si>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</si>
  <si>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</si>
  <si>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</si>
  <si>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</si>
  <si>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</si>
  <si>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</si>
  <si>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</si>
  <si>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</si>
  <si>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</si>
  <si>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</si>
  <si>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</si>
  <si>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</si>
  <si>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</si>
  <si>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</si>
  <si>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</si>
  <si>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</si>
  <si>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</si>
  <si>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</si>
  <si>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</si>
  <si>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</si>
  <si>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</si>
  <si>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</si>
  <si>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</si>
  <si>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</si>
  <si>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</si>
  <si>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</si>
  <si>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</si>
  <si>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</si>
  <si>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</si>
  <si>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</si>
  <si>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</si>
  <si>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</si>
  <si>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</si>
  <si>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</si>
  <si>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</si>
  <si>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</si>
  <si>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</si>
  <si>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</si>
  <si>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</si>
  <si>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</si>
  <si>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</si>
  <si>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</si>
  <si>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</si>
  <si>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</si>
  <si>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</si>
  <si>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</si>
  <si>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</si>
  <si>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</si>
  <si>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</si>
  <si>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</si>
  <si>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</si>
  <si>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</si>
  <si>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</si>
  <si>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</si>
  <si>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</si>
  <si>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</si>
  <si>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</si>
  <si>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</si>
  <si>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</si>
  <si>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</si>
  <si>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</si>
  <si>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</si>
  <si>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</si>
  <si>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</si>
  <si>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</si>
  <si>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</si>
  <si>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</si>
  <si>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</si>
  <si>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</si>
  <si>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</si>
  <si>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</si>
  <si>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</si>
  <si>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</si>
  <si>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</si>
  <si>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</si>
  <si>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</si>
  <si>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</si>
  <si>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</si>
  <si>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</si>
  <si>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</si>
  <si>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</si>
  <si>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</si>
  <si>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</si>
  <si>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</si>
  <si>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</si>
  <si>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</si>
  <si>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</si>
  <si>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</si>
  <si>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</si>
  <si>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</si>
  <si>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</si>
  <si>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</si>
  <si>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</si>
  <si>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</si>
  <si>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</si>
  <si>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</si>
  <si>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</si>
  <si>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</si>
  <si>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</si>
  <si>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</si>
  <si>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</si>
  <si>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</si>
  <si>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</si>
  <si>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</si>
  <si>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</si>
  <si>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</si>
  <si>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</si>
  <si>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</si>
  <si>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</si>
  <si>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</si>
  <si>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</si>
  <si>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</si>
  <si>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</si>
  <si>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</si>
  <si>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</si>
  <si>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</si>
  <si>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</si>
  <si>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</si>
  <si>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</si>
  <si>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</si>
  <si>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</si>
  <si>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</si>
  <si>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</si>
  <si>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</si>
  <si>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</si>
  <si>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</si>
  <si>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</si>
  <si>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</si>
  <si>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</si>
  <si>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</si>
  <si>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</si>
  <si>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</si>
  <si>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</si>
  <si>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</si>
  <si>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</si>
  <si>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</si>
  <si>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</si>
  <si>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</si>
  <si>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</si>
  <si>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</si>
  <si>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</si>
  <si>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</si>
  <si>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</si>
  <si>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</si>
  <si>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</si>
  <si>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</si>
  <si>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</si>
  <si>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</si>
  <si>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</si>
  <si>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</si>
  <si>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</si>
  <si>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</si>
  <si>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</si>
  <si>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</si>
  <si>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</si>
  <si>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</si>
  <si>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</si>
  <si>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</si>
  <si>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</si>
  <si>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</si>
  <si>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</si>
  <si>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</si>
  <si>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</si>
  <si>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</si>
  <si>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</si>
  <si>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</si>
  <si>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</si>
  <si>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</si>
  <si>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</si>
  <si>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</si>
  <si>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</si>
  <si>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</si>
  <si>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</si>
  <si>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</si>
  <si>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</si>
  <si>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</si>
  <si>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</si>
  <si>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</si>
  <si>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</si>
  <si>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</si>
  <si>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</si>
  <si>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</si>
  <si>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</si>
  <si>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</si>
  <si>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</si>
  <si>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</si>
  <si>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</si>
  <si>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</si>
  <si>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</si>
  <si>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</si>
  <si>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</si>
  <si>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</si>
  <si>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</si>
  <si>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</si>
  <si>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</si>
  <si>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</si>
  <si>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</si>
  <si>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</si>
  <si>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</si>
  <si>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</si>
  <si>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</si>
  <si>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</si>
  <si>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</si>
  <si>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</si>
  <si>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</si>
  <si>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</si>
  <si>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</si>
  <si>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</si>
  <si>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</si>
  <si>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</si>
  <si>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</si>
  <si>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</si>
  <si>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</si>
  <si>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</si>
  <si>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</si>
  <si>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</si>
  <si>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</si>
  <si>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</si>
  <si>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</si>
  <si>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</si>
  <si>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</si>
  <si>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</si>
  <si>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</si>
  <si>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</si>
  <si>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</si>
  <si>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</si>
  <si>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</si>
  <si>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</si>
  <si>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</si>
  <si>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</si>
  <si>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</si>
  <si>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</si>
  <si>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</si>
  <si>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</si>
  <si>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</si>
  <si>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</si>
  <si>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</si>
  <si>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</si>
  <si>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</si>
  <si>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</si>
  <si>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</si>
  <si>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</si>
  <si>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</si>
  <si>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</si>
  <si>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</si>
  <si>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</si>
  <si>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</si>
  <si>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</si>
  <si>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</si>
  <si>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</si>
  <si>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</si>
  <si>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</si>
  <si>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</si>
  <si>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</si>
  <si>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</si>
  <si>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</si>
  <si>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</si>
  <si>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</si>
  <si>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</si>
  <si>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</si>
  <si>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</si>
  <si>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</si>
  <si>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</si>
  <si>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</si>
  <si>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</si>
  <si>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</si>
  <si>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</si>
  <si>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</si>
  <si>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</si>
  <si>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</si>
  <si>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</si>
  <si>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</si>
  <si>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</si>
  <si>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</si>
  <si>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</si>
  <si>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</si>
  <si>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</si>
  <si>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</si>
  <si>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</si>
  <si>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</si>
  <si>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</si>
  <si>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</si>
  <si>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</si>
  <si>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</si>
  <si>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</si>
  <si>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</si>
  <si>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</si>
  <si>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</si>
  <si>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</si>
  <si>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</si>
  <si>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</si>
  <si>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</si>
  <si>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</si>
  <si>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</si>
  <si>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</si>
  <si>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</si>
  <si>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</si>
  <si>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</si>
  <si>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</si>
  <si>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</si>
  <si>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</si>
  <si>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</si>
  <si>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</si>
  <si>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</si>
  <si>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</si>
  <si>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</si>
  <si>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</si>
  <si>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</si>
  <si>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</si>
  <si>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</si>
  <si>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</si>
  <si>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</si>
  <si>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</si>
  <si>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</si>
  <si>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</si>
  <si>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</si>
  <si>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</si>
  <si>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</si>
  <si>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</si>
  <si>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</si>
  <si>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</si>
  <si>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</si>
  <si>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</si>
  <si>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</si>
  <si>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</si>
  <si>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</si>
  <si>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</si>
  <si>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</si>
  <si>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</si>
  <si>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</si>
  <si>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</si>
  <si>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</si>
  <si>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</si>
  <si>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</si>
  <si>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</si>
  <si>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</si>
  <si>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</si>
  <si>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</si>
  <si>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</si>
  <si>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</si>
  <si>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</si>
  <si>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</si>
  <si>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</si>
  <si>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</si>
  <si>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</si>
  <si>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</si>
  <si>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</si>
  <si>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</si>
  <si>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</si>
  <si>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</si>
  <si>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</si>
  <si>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</si>
  <si>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</si>
  <si>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</si>
  <si>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</si>
  <si>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</si>
  <si>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</si>
  <si>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</si>
  <si>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</si>
  <si>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</si>
  <si>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</si>
  <si>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</si>
  <si>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</si>
  <si>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</si>
  <si>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</si>
  <si>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</si>
  <si>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</si>
  <si>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</si>
  <si>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</si>
  <si>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</si>
  <si>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</si>
  <si>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</si>
  <si>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</si>
  <si>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</si>
  <si>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</si>
  <si>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</si>
  <si>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</si>
  <si>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</si>
  <si>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</si>
  <si>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</si>
  <si>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</si>
  <si>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</si>
  <si>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</si>
  <si>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</si>
  <si>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</si>
  <si>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</si>
  <si>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</si>
  <si>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</si>
  <si>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</si>
  <si>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</si>
  <si>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</si>
  <si>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</si>
  <si>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</si>
  <si>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</si>
  <si>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</si>
  <si>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</si>
  <si>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</si>
  <si>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</si>
  <si>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</si>
  <si>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</si>
  <si>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</si>
  <si>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</si>
  <si>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</si>
  <si>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</si>
  <si>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</si>
  <si>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</si>
  <si>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</si>
  <si>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</si>
  <si>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</si>
  <si>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</si>
  <si>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</si>
  <si>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</si>
  <si>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</si>
  <si>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</si>
  <si>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</si>
  <si>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</si>
  <si>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</si>
  <si>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</si>
  <si>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</si>
  <si>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</si>
  <si>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</si>
  <si>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</si>
  <si>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</si>
  <si>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</si>
  <si>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</si>
  <si>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</si>
  <si>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</si>
  <si>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</si>
  <si>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</si>
  <si>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</si>
  <si>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</si>
  <si>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</si>
  <si>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</si>
  <si>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phoneticPr fontId="5"/>
  </si>
  <si>
    <t>文部科学省</t>
  </si>
  <si>
    <t>国立大学法人等施設事務経費</t>
    <phoneticPr fontId="5"/>
  </si>
  <si>
    <t>大臣官房文教施設企画部</t>
    <phoneticPr fontId="5"/>
  </si>
  <si>
    <t>計画課</t>
    <rPh sb="0" eb="2">
      <t>ケイカク</t>
    </rPh>
    <rPh sb="2" eb="3">
      <t>カ</t>
    </rPh>
    <phoneticPr fontId="5"/>
  </si>
  <si>
    <t>計画課長
山川　昌男</t>
    <rPh sb="0" eb="2">
      <t>ケイカク</t>
    </rPh>
    <rPh sb="2" eb="4">
      <t>カチョウ</t>
    </rPh>
    <rPh sb="5" eb="7">
      <t>ヤマカワ</t>
    </rPh>
    <rPh sb="8" eb="9">
      <t>マサ</t>
    </rPh>
    <rPh sb="9" eb="10">
      <t>オトコ</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</si>
  <si>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</si>
  <si>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</si>
  <si>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</si>
  <si>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</si>
  <si>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</si>
  <si>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</si>
  <si>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</si>
  <si>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</si>
  <si>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</si>
  <si>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</si>
  <si>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</si>
  <si>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</si>
  <si>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</si>
  <si>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</si>
  <si>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</si>
  <si>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</si>
  <si>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t>
    <phoneticPr fontId="5"/>
  </si>
  <si>
    <t>有識者会議の開催回数</t>
    <rPh sb="0" eb="2">
      <t>ユウシキ</t>
    </rPh>
    <rPh sb="2" eb="3">
      <t>シャ</t>
    </rPh>
    <rPh sb="3" eb="5">
      <t>カイギ</t>
    </rPh>
    <rPh sb="6" eb="8">
      <t>カイサイ</t>
    </rPh>
    <rPh sb="8" eb="10">
      <t>カイスウ</t>
    </rPh>
    <phoneticPr fontId="5"/>
  </si>
  <si>
    <t>回</t>
    <rPh sb="0" eb="1">
      <t>カイ</t>
    </rPh>
    <phoneticPr fontId="5"/>
  </si>
  <si>
    <t>委託事業の実施件数</t>
    <rPh sb="0" eb="2">
      <t>イタク</t>
    </rPh>
    <rPh sb="2" eb="4">
      <t>ジギョウ</t>
    </rPh>
    <rPh sb="5" eb="7">
      <t>ジッシ</t>
    </rPh>
    <rPh sb="7" eb="9">
      <t>ケンスウ</t>
    </rPh>
    <phoneticPr fontId="5"/>
  </si>
  <si>
    <t>件</t>
    <rPh sb="0" eb="1">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</si>
  <si>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</si>
  <si>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</si>
  <si>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</si>
  <si>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</si>
  <si>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大学改革推進委託費</t>
    <rPh sb="0" eb="2">
      <t>ダイガク</t>
    </rPh>
    <rPh sb="2" eb="4">
      <t>カイカク</t>
    </rPh>
    <rPh sb="4" eb="6">
      <t>スイシン</t>
    </rPh>
    <rPh sb="6" eb="8">
      <t>イタク</t>
    </rPh>
    <rPh sb="8" eb="9">
      <t>ヒ</t>
    </rPh>
    <phoneticPr fontId="5"/>
  </si>
  <si>
    <t>-</t>
    <phoneticPr fontId="5"/>
  </si>
  <si>
    <t>-</t>
    <phoneticPr fontId="5"/>
  </si>
  <si>
    <t>-</t>
    <phoneticPr fontId="5"/>
  </si>
  <si>
    <t xml:space="preserve">老朽化の改善
【安全・安心】
（未改修面積の割合を平成32年までに20％まで減）
</t>
    <rPh sb="4" eb="6">
      <t>カイゼン</t>
    </rPh>
    <rPh sb="16" eb="19">
      <t>ミカイシュウ</t>
    </rPh>
    <rPh sb="19" eb="21">
      <t>メンセキ</t>
    </rPh>
    <rPh sb="22" eb="24">
      <t>ワリアイ</t>
    </rPh>
    <rPh sb="25" eb="27">
      <t>ヘイセイ</t>
    </rPh>
    <rPh sb="29" eb="30">
      <t>ネン</t>
    </rPh>
    <rPh sb="38" eb="39">
      <t>ゲン</t>
    </rPh>
    <phoneticPr fontId="5"/>
  </si>
  <si>
    <t>-</t>
    <phoneticPr fontId="5"/>
  </si>
  <si>
    <t>-</t>
    <phoneticPr fontId="5"/>
  </si>
  <si>
    <t>-</t>
    <phoneticPr fontId="5"/>
  </si>
  <si>
    <t>-</t>
    <phoneticPr fontId="5"/>
  </si>
  <si>
    <t>-</t>
    <phoneticPr fontId="5"/>
  </si>
  <si>
    <t>-</t>
    <phoneticPr fontId="5"/>
  </si>
  <si>
    <t>無</t>
  </si>
  <si>
    <t>‐</t>
  </si>
  <si>
    <t>本事業により実施された外部有識者による会議や、施設整備の在り方に関する調査研究は、事業の選定や、中長期的な整備方針を策定に十分に活用されている。</t>
    <phoneticPr fontId="5"/>
  </si>
  <si>
    <t>想定される有識者会議や、調査研究について実施されており、見込みに見合った活動実績である。</t>
    <phoneticPr fontId="5"/>
  </si>
  <si>
    <t>本事業の費目・使途については、施設整備の在り方に関する調査研究に係る人件費、事業費、一般管理費、再委託費であり、総合評価入札にて選定された事業者に対する真に必要な経費に限定されている。</t>
    <phoneticPr fontId="5"/>
  </si>
  <si>
    <t>十分な公告期間を確保した上で総合評価入札を実施しており、妥当性や競争性を確保している。</t>
    <phoneticPr fontId="5"/>
  </si>
  <si>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phoneticPr fontId="5"/>
  </si>
  <si>
    <t>国立大学の施設整備は、国家的な資産を形成するものであることから国からの施設整備費補助金を基本的財源とすることとなっており、国において事務を行う必要がある。</t>
    <phoneticPr fontId="5"/>
  </si>
  <si>
    <t>本事業は、国立大学法人等に求められる、創造性豊かな人材の育成や、独創的・先端的な学術研究等のニーズに対し、基盤となる施設の整備を行うために必要な事務費である。</t>
    <phoneticPr fontId="5"/>
  </si>
  <si>
    <t>これまで取り組んできた耐震化についてはおおむね完了したため、耐震化の指標に代えて老朽化対策の指標を設けた。そのほかの成果目標に対しても、着実な進展がみられる。</t>
    <rPh sb="4" eb="5">
      <t>ト</t>
    </rPh>
    <rPh sb="6" eb="7">
      <t>ク</t>
    </rPh>
    <rPh sb="11" eb="13">
      <t>タイシン</t>
    </rPh>
    <rPh sb="13" eb="14">
      <t>カ</t>
    </rPh>
    <rPh sb="23" eb="25">
      <t>カンリョウ</t>
    </rPh>
    <rPh sb="30" eb="33">
      <t>タイシンカ</t>
    </rPh>
    <rPh sb="34" eb="36">
      <t>シヒョウ</t>
    </rPh>
    <rPh sb="37" eb="38">
      <t>カ</t>
    </rPh>
    <rPh sb="40" eb="43">
      <t>ロウキュウカ</t>
    </rPh>
    <rPh sb="43" eb="45">
      <t>タイサク</t>
    </rPh>
    <rPh sb="46" eb="48">
      <t>シヒョウ</t>
    </rPh>
    <rPh sb="49" eb="50">
      <t>モウ</t>
    </rPh>
    <phoneticPr fontId="5"/>
  </si>
  <si>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全体の中長期的な施設整備方針の策定に向け、平成26年2月から有識者により調査研究協力者会議において検討を開始（平成27年度に策定。28年度以降も国立大学法人等施設に関する課題について必要な検討を実施。）。
・国立大学法人等全体の中長期的な施設整備手法の調査・研究等の委託事業の実施。</t>
    <rPh sb="286" eb="288">
      <t>コクリツ</t>
    </rPh>
    <rPh sb="288" eb="290">
      <t>ダイガク</t>
    </rPh>
    <rPh sb="290" eb="292">
      <t>ホウジン</t>
    </rPh>
    <rPh sb="292" eb="293">
      <t>トウ</t>
    </rPh>
    <rPh sb="293" eb="295">
      <t>ゼンタイ</t>
    </rPh>
    <rPh sb="296" eb="299">
      <t>チュウチョウキ</t>
    </rPh>
    <rPh sb="299" eb="300">
      <t>テキ</t>
    </rPh>
    <rPh sb="301" eb="303">
      <t>シセツ</t>
    </rPh>
    <rPh sb="303" eb="305">
      <t>セイビ</t>
    </rPh>
    <rPh sb="305" eb="307">
      <t>シュホウ</t>
    </rPh>
    <rPh sb="308" eb="310">
      <t>チョウサ</t>
    </rPh>
    <rPh sb="311" eb="313">
      <t>ケンキュウ</t>
    </rPh>
    <rPh sb="313" eb="314">
      <t>トウ</t>
    </rPh>
    <rPh sb="315" eb="317">
      <t>イタク</t>
    </rPh>
    <rPh sb="317" eb="319">
      <t>ジギョウ</t>
    </rPh>
    <rPh sb="320" eb="322">
      <t>ジッシ</t>
    </rPh>
    <phoneticPr fontId="5"/>
  </si>
  <si>
    <t>％</t>
    <phoneticPr fontId="5"/>
  </si>
  <si>
    <t>-</t>
    <phoneticPr fontId="5"/>
  </si>
  <si>
    <t>省エネルギー対策の推進
【サステイナブル】
（エネルギー消費原単位を基準年から5％減）</t>
    <phoneticPr fontId="5"/>
  </si>
  <si>
    <t>　引き続き、予算執行の効率化を図るとともに、委託事業については、多数の者が入札に参加可能となる仕様とするなど、その競争性の確保を図り、事業経費の費目・使途を厳正に審査していくものとする。</t>
    <phoneticPr fontId="5"/>
  </si>
  <si>
    <t>　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中長期的な施設整備方針の策定のための外部有識者による会議に係る謝金及び旅費並びに国立大学法人等施設の整備の在り方に関する調査研究の外部委託費により構成されている。本事務経費については、限られた予算の中で効率的な予算執行の成果が見て取れる。</t>
    <phoneticPr fontId="5"/>
  </si>
  <si>
    <t>老朽施設における保有面積全体に対する未改修面積の割合
※老朽施設：改善が必要となる経年25年以上の建物</t>
    <rPh sb="0" eb="2">
      <t>ロウキュウ</t>
    </rPh>
    <rPh sb="2" eb="4">
      <t>シセツ</t>
    </rPh>
    <rPh sb="8" eb="10">
      <t>ホユウ</t>
    </rPh>
    <rPh sb="28" eb="30">
      <t>ロウキュウ</t>
    </rPh>
    <rPh sb="30" eb="32">
      <t>シセツ</t>
    </rPh>
    <rPh sb="33" eb="35">
      <t>カイゼン</t>
    </rPh>
    <rPh sb="36" eb="38">
      <t>ヒツヨウ</t>
    </rPh>
    <rPh sb="41" eb="43">
      <t>ケイネン</t>
    </rPh>
    <rPh sb="45" eb="46">
      <t>ネン</t>
    </rPh>
    <rPh sb="46" eb="48">
      <t>イジョウ</t>
    </rPh>
    <rPh sb="49" eb="51">
      <t>タテモノ</t>
    </rPh>
    <phoneticPr fontId="5"/>
  </si>
  <si>
    <t>A.株式会社内田洋行</t>
    <phoneticPr fontId="5"/>
  </si>
  <si>
    <t>B.株式会社佐藤総合計画</t>
    <phoneticPr fontId="5"/>
  </si>
  <si>
    <t>人件費</t>
    <rPh sb="0" eb="3">
      <t>ジンケンヒ</t>
    </rPh>
    <phoneticPr fontId="5"/>
  </si>
  <si>
    <t>事業費（旅費）</t>
    <rPh sb="0" eb="3">
      <t>ジギョウヒ</t>
    </rPh>
    <rPh sb="4" eb="6">
      <t>リョヒ</t>
    </rPh>
    <phoneticPr fontId="5"/>
  </si>
  <si>
    <t>消費税相当額</t>
    <rPh sb="0" eb="3">
      <t>ショウヒゼイ</t>
    </rPh>
    <rPh sb="3" eb="6">
      <t>ソウトウガク</t>
    </rPh>
    <phoneticPr fontId="5"/>
  </si>
  <si>
    <t>一般管理費</t>
    <rPh sb="0" eb="2">
      <t>イッパン</t>
    </rPh>
    <rPh sb="2" eb="5">
      <t>カンリヒ</t>
    </rPh>
    <phoneticPr fontId="5"/>
  </si>
  <si>
    <t>教育の質的転換を図ることを目的として整備された多様な学修スペースについて、先進事例を収集するとともに、整備による教育研究上の効果や、整備の際の留意点等について分析し、国立大学法人等が実施する学修スペースの計画・整備の参考となる報告書を作成する。</t>
    <rPh sb="0" eb="2">
      <t>キョウイク</t>
    </rPh>
    <rPh sb="3" eb="5">
      <t>シツテキ</t>
    </rPh>
    <rPh sb="5" eb="7">
      <t>テンカン</t>
    </rPh>
    <rPh sb="8" eb="9">
      <t>ハカ</t>
    </rPh>
    <rPh sb="13" eb="15">
      <t>モクテキ</t>
    </rPh>
    <rPh sb="18" eb="20">
      <t>セイビ</t>
    </rPh>
    <rPh sb="23" eb="25">
      <t>タヨウ</t>
    </rPh>
    <rPh sb="26" eb="28">
      <t>ガクシュウ</t>
    </rPh>
    <rPh sb="37" eb="39">
      <t>センシン</t>
    </rPh>
    <rPh sb="39" eb="41">
      <t>ジレイ</t>
    </rPh>
    <rPh sb="42" eb="44">
      <t>シュウシュウ</t>
    </rPh>
    <rPh sb="51" eb="53">
      <t>セイビ</t>
    </rPh>
    <rPh sb="56" eb="58">
      <t>キョウイク</t>
    </rPh>
    <rPh sb="58" eb="61">
      <t>ケンキュウジョウ</t>
    </rPh>
    <rPh sb="62" eb="64">
      <t>コウカ</t>
    </rPh>
    <rPh sb="66" eb="68">
      <t>セイビ</t>
    </rPh>
    <rPh sb="69" eb="70">
      <t>サイ</t>
    </rPh>
    <rPh sb="71" eb="73">
      <t>リュウイ</t>
    </rPh>
    <rPh sb="73" eb="74">
      <t>テン</t>
    </rPh>
    <rPh sb="74" eb="75">
      <t>トウ</t>
    </rPh>
    <rPh sb="79" eb="81">
      <t>ブンセキ</t>
    </rPh>
    <rPh sb="83" eb="85">
      <t>コクリツ</t>
    </rPh>
    <rPh sb="85" eb="87">
      <t>ダイガク</t>
    </rPh>
    <rPh sb="87" eb="89">
      <t>ホウジン</t>
    </rPh>
    <rPh sb="89" eb="90">
      <t>トウ</t>
    </rPh>
    <rPh sb="91" eb="93">
      <t>ジッシ</t>
    </rPh>
    <rPh sb="95" eb="97">
      <t>ガクシュウ</t>
    </rPh>
    <rPh sb="102" eb="104">
      <t>ケイカク</t>
    </rPh>
    <rPh sb="105" eb="107">
      <t>セイビ</t>
    </rPh>
    <rPh sb="108" eb="110">
      <t>サンコウ</t>
    </rPh>
    <rPh sb="113" eb="116">
      <t>ホウコクショ</t>
    </rPh>
    <rPh sb="117" eb="119">
      <t>サクセイ</t>
    </rPh>
    <phoneticPr fontId="5"/>
  </si>
  <si>
    <t>事業に係る有識者及び事務局旅費</t>
    <rPh sb="0" eb="2">
      <t>ジギョウ</t>
    </rPh>
    <rPh sb="3" eb="4">
      <t>カカワ</t>
    </rPh>
    <rPh sb="5" eb="8">
      <t>ユウシキシャ</t>
    </rPh>
    <rPh sb="8" eb="9">
      <t>オヨ</t>
    </rPh>
    <rPh sb="10" eb="13">
      <t>ジムキョク</t>
    </rPh>
    <rPh sb="13" eb="15">
      <t>リョヒ</t>
    </rPh>
    <phoneticPr fontId="5"/>
  </si>
  <si>
    <t xml:space="preserve">国立大学附属病院の整備について、施設の耐震対策に加え、大規模災害時における電気・水の確保など、医療継続のための防災機能強化が重要な課題となっていることから、附属病院施設における主な防災関連設備の整備事例について、最新のノウハウや実績を踏まえて広く調査収集し、国立大学法人に情報提供する。
</t>
    <phoneticPr fontId="5"/>
  </si>
  <si>
    <t>株式会社内田洋行</t>
    <phoneticPr fontId="5"/>
  </si>
  <si>
    <t>教育の質的転換を図ることを目的として整備された多様な学修スペースについて、先進事例を収集するとともに、整備による教育研究上の効果や、整備の際の留意点等について分析し、国立大学法人等が実施する学修スペースの計画・整備の参考となる報告書を作成する。</t>
    <phoneticPr fontId="5"/>
  </si>
  <si>
    <t>株式会社佐藤総合計画</t>
    <phoneticPr fontId="5"/>
  </si>
  <si>
    <t>有</t>
  </si>
  <si>
    <t>-</t>
  </si>
  <si>
    <t>-</t>
    <phoneticPr fontId="5"/>
  </si>
  <si>
    <t>-</t>
    <phoneticPr fontId="5"/>
  </si>
  <si>
    <t>-</t>
    <phoneticPr fontId="5"/>
  </si>
  <si>
    <t>-</t>
    <phoneticPr fontId="5"/>
  </si>
  <si>
    <t>-</t>
    <phoneticPr fontId="5"/>
  </si>
  <si>
    <t>エネルギー消費原単位の年度比較
※基準年：平成23年～27年は平成22年度、平成28年～32年は平成27年度
※エネルギー消費原単位：エネルギー使用量/保有面積
※平成26、27年度の実績は推計値</t>
    <phoneticPr fontId="5"/>
  </si>
  <si>
    <t>国立大学附属病院の整備について、施設の耐震対策に加え、大規模災害時における電気・水の確保など、医療継続のための防災機能強化が重要な課題となっていることから、附属病院施設における主な防災関連設備の整備事例について、最新のノウハウや実績を踏まえて広く調査収集し、国立大学法人に情報提供する。</t>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</si>
  <si>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第4次国立大学法人等施設整備5か年計画（28～32年度）においては、以下の①②③を基本的考え方として、施設整備を推進する。
・安全・安心な教育研究環境の基盤の整備【安全・安心】①
・国立大学等の機能強化等変化への対応【機能強化】②
・サステイナブル・キャンパスの形成【サステイナブル】③</t>
    <rPh sb="124" eb="126">
      <t>イカ</t>
    </rPh>
    <rPh sb="131" eb="134">
      <t>キホンテキ</t>
    </rPh>
    <rPh sb="134" eb="135">
      <t>カンガ</t>
    </rPh>
    <rPh sb="136" eb="137">
      <t>カタ</t>
    </rPh>
    <rPh sb="141" eb="143">
      <t>シセツ</t>
    </rPh>
    <rPh sb="143" eb="145">
      <t>セイビ</t>
    </rPh>
    <rPh sb="146" eb="148">
      <t>スイシン</t>
    </rPh>
    <phoneticPr fontId="5"/>
  </si>
  <si>
    <t>拠点数</t>
    <rPh sb="0" eb="2">
      <t>キョテン</t>
    </rPh>
    <rPh sb="2" eb="3">
      <t>スウ</t>
    </rPh>
    <phoneticPr fontId="5"/>
  </si>
  <si>
    <t>卓越した教育研究拠点の整備数の累計（平成23年～平成27年、平成28年～平成32年）</t>
    <rPh sb="18" eb="20">
      <t>ヘイセイ</t>
    </rPh>
    <rPh sb="22" eb="23">
      <t>ネン</t>
    </rPh>
    <rPh sb="24" eb="26">
      <t>ヘイセイ</t>
    </rPh>
    <rPh sb="28" eb="29">
      <t>ネン</t>
    </rPh>
    <rPh sb="30" eb="32">
      <t>ヘイセイ</t>
    </rPh>
    <rPh sb="34" eb="35">
      <t>ネン</t>
    </rPh>
    <rPh sb="36" eb="38">
      <t>ヘイセイ</t>
    </rPh>
    <rPh sb="40" eb="41">
      <t>ネン</t>
    </rPh>
    <phoneticPr fontId="5"/>
  </si>
  <si>
    <t>卓越した教育研究拠点の形成
【機能強化】
※平成23年～平成27年の5年間で50拠点以上
※平成28年～32年の5年間で25拠点以上</t>
    <rPh sb="11" eb="13">
      <t>ケイセイ</t>
    </rPh>
    <rPh sb="22" eb="24">
      <t>ヘイセイ</t>
    </rPh>
    <rPh sb="26" eb="27">
      <t>ネン</t>
    </rPh>
    <rPh sb="28" eb="30">
      <t>ヘイセイ</t>
    </rPh>
    <rPh sb="32" eb="33">
      <t>ネン</t>
    </rPh>
    <rPh sb="35" eb="37">
      <t>ネンカン</t>
    </rPh>
    <rPh sb="40" eb="42">
      <t>キョテン</t>
    </rPh>
    <rPh sb="42" eb="44">
      <t>イジョウ</t>
    </rPh>
    <rPh sb="46" eb="48">
      <t>ヘイセイ</t>
    </rPh>
    <rPh sb="50" eb="51">
      <t>ネン</t>
    </rPh>
    <rPh sb="54" eb="55">
      <t>ネン</t>
    </rPh>
    <rPh sb="57" eb="59">
      <t>ネンカン</t>
    </rPh>
    <rPh sb="62" eb="64">
      <t>キョテン</t>
    </rPh>
    <rPh sb="64" eb="66">
      <t>イジョウ</t>
    </rPh>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</si>
  <si>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</si>
  <si>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</si>
  <si>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</si>
  <si>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</si>
  <si>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</si>
  <si>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</si>
  <si>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</si>
  <si>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回</t>
    <phoneticPr fontId="5"/>
  </si>
  <si>
    <t>件</t>
    <phoneticPr fontId="5"/>
  </si>
  <si>
    <t>十分な公告期間を確保した上で総合評価入札を実施しており、妥当性や競争性を確保しているが、そのうち一者応札となったものについては、今後、入札者の準備期間が十分に確保されるよう、公告時期の検討及び公告期間の長期化等の改善を行う。</t>
    <rPh sb="50" eb="52">
      <t>オウサツ</t>
    </rPh>
    <rPh sb="64" eb="66">
      <t>コンゴ</t>
    </rPh>
    <rPh sb="67" eb="70">
      <t>ニュウサツシャ</t>
    </rPh>
    <rPh sb="71" eb="73">
      <t>ジュンビ</t>
    </rPh>
    <rPh sb="73" eb="75">
      <t>キカン</t>
    </rPh>
    <rPh sb="76" eb="78">
      <t>ジュウブン</t>
    </rPh>
    <rPh sb="79" eb="81">
      <t>カクホ</t>
    </rPh>
    <rPh sb="87" eb="89">
      <t>コウコク</t>
    </rPh>
    <rPh sb="89" eb="91">
      <t>ジキ</t>
    </rPh>
    <rPh sb="92" eb="94">
      <t>ケントウ</t>
    </rPh>
    <rPh sb="94" eb="95">
      <t>オヨ</t>
    </rPh>
    <rPh sb="96" eb="98">
      <t>コウコク</t>
    </rPh>
    <rPh sb="98" eb="100">
      <t>キカン</t>
    </rPh>
    <rPh sb="101" eb="103">
      <t>チョウキ</t>
    </rPh>
    <rPh sb="103" eb="104">
      <t>カ</t>
    </rPh>
    <rPh sb="104" eb="105">
      <t>トウ</t>
    </rPh>
    <rPh sb="106" eb="108">
      <t>カイゼン</t>
    </rPh>
    <rPh sb="109" eb="110">
      <t>オコナ</t>
    </rPh>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</si>
  <si>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</si>
  <si>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</si>
  <si>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</si>
  <si>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</si>
  <si>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</si>
  <si>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有識者会議に要した経費／有識者会議の開催回数</t>
    <rPh sb="0" eb="3">
      <t>ユウシキシャ</t>
    </rPh>
    <rPh sb="3" eb="5">
      <t>カイギ</t>
    </rPh>
    <rPh sb="6" eb="7">
      <t>ヨウ</t>
    </rPh>
    <rPh sb="9" eb="11">
      <t>ケイヒ</t>
    </rPh>
    <phoneticPr fontId="5"/>
  </si>
  <si>
    <t>委託事業に要した経費／委託事業の実施件数</t>
    <rPh sb="0" eb="2">
      <t>イタク</t>
    </rPh>
    <rPh sb="2" eb="4">
      <t>ジギョウ</t>
    </rPh>
    <rPh sb="5" eb="6">
      <t>ヨウ</t>
    </rPh>
    <rPh sb="8" eb="10">
      <t>ケイヒ</t>
    </rPh>
    <rPh sb="11" eb="13">
      <t>イタク</t>
    </rPh>
    <rPh sb="13" eb="15">
      <t>ジギョウ</t>
    </rPh>
    <rPh sb="16" eb="18">
      <t>ジッシ</t>
    </rPh>
    <rPh sb="18" eb="20">
      <t>ケンスウ</t>
    </rPh>
    <phoneticPr fontId="5"/>
  </si>
  <si>
    <t>千円</t>
    <rPh sb="0" eb="1">
      <t>セン</t>
    </rPh>
    <rPh sb="1" eb="2">
      <t>エン</t>
    </rPh>
    <phoneticPr fontId="5"/>
  </si>
  <si>
    <t>3,878   /1</t>
    <phoneticPr fontId="5"/>
  </si>
  <si>
    <t>5,461/2</t>
    <phoneticPr fontId="5"/>
  </si>
  <si>
    <t>4,012/16</t>
    <phoneticPr fontId="5"/>
  </si>
  <si>
    <t>24,457/5</t>
    <phoneticPr fontId="5"/>
  </si>
  <si>
    <t>4,608/16</t>
    <phoneticPr fontId="5"/>
  </si>
  <si>
    <t>8,315/2</t>
    <phoneticPr fontId="5"/>
  </si>
  <si>
    <t>2,158/15</t>
    <phoneticPr fontId="5"/>
  </si>
  <si>
    <t>4,152 /16</t>
    <phoneticPr fontId="5"/>
  </si>
  <si>
    <t>事業の契約については、競争性、公平性、透明性の確保のため、入札者の準備期間を十分に確保することとし、公告期間の長期化の改善を行う。</t>
    <phoneticPr fontId="5"/>
  </si>
  <si>
    <t>執行等改善</t>
  </si>
  <si>
    <t>-</t>
    <phoneticPr fontId="5"/>
  </si>
  <si>
    <t>千円 /回</t>
    <rPh sb="0" eb="2">
      <t>センエン</t>
    </rPh>
    <rPh sb="4" eb="5">
      <t>カイ</t>
    </rPh>
    <phoneticPr fontId="5"/>
  </si>
  <si>
    <t>　千円/件</t>
    <rPh sb="1" eb="3">
      <t>センエン</t>
    </rPh>
    <rPh sb="4" eb="5">
      <t>ケン</t>
    </rPh>
    <phoneticPr fontId="5"/>
  </si>
  <si>
    <t>-</t>
    <phoneticPr fontId="5"/>
  </si>
  <si>
    <t>-</t>
    <phoneticPr fontId="5"/>
  </si>
  <si>
    <t>-</t>
    <phoneticPr fontId="5"/>
  </si>
  <si>
    <t>-</t>
    <phoneticPr fontId="5"/>
  </si>
  <si>
    <t>１．事業評価の観点：
　本事業は、国立大学法人、大学共同利用機関法人及び独立行政法人国立高等専門学校機構の施設について中長期的な整備方針を策定し、計画的・重点的な整備を進めるものであり、事業評価に当たっては契約・執行手続き及び長期継続事業の観点から検証を行った。
２．所見：
　国立大学法人等における施設整備に資するものであり、本事業の必要性は認められる。しかしながら、一部の契約において一者応札となっている案件が見受けられるため、競争参加条件等のより一層の見直しを図るなど、契約の競争性、公平性、透明性を確保すべきである。</t>
    <rPh sb="195" eb="196">
      <t>イチ</t>
    </rPh>
    <phoneticPr fontId="5"/>
  </si>
  <si>
    <t>－</t>
    <phoneticPr fontId="5"/>
  </si>
  <si>
    <t>－</t>
    <phoneticPr fontId="5"/>
  </si>
  <si>
    <t>－</t>
    <phoneticPr fontId="5"/>
  </si>
  <si>
    <t>本事業は、国立大学法人等の施設について計画的・重点的な整備を進めるものであり、本事業において、外部有識者による「国立大学法人等施設整備に関する検討会」の開催や、現地調査、また、施設整備手法の調査・研究等の委託事業等を実施し、国立大学法人等の施設の課題に取り組むことにより、上位施策である大学等の教育研究の質の向上に寄与する。</t>
    <rPh sb="0" eb="1">
      <t>ホン</t>
    </rPh>
    <rPh sb="112" eb="114">
      <t>コクリツ</t>
    </rPh>
    <rPh sb="114" eb="116">
      <t>ダイガク</t>
    </rPh>
    <rPh sb="116" eb="118">
      <t>ホウジン</t>
    </rPh>
    <rPh sb="118" eb="119">
      <t>トウ</t>
    </rPh>
    <rPh sb="136" eb="138">
      <t>ジョウイ</t>
    </rPh>
    <rPh sb="138" eb="140">
      <t>セサク</t>
    </rPh>
    <rPh sb="143" eb="146">
      <t>ダイガクトウ</t>
    </rPh>
    <rPh sb="147" eb="149">
      <t>キョウイク</t>
    </rPh>
    <rPh sb="149" eb="151">
      <t>ケンキュウ</t>
    </rPh>
    <rPh sb="152" eb="153">
      <t>シツ</t>
    </rPh>
    <rPh sb="154" eb="156">
      <t>コウジョウ</t>
    </rPh>
    <rPh sb="157" eb="159">
      <t>キヨ</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</si>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</sst>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35</xdr:row>
          <xdr:rowOff>0</xdr:rowOff>
        </xdr:from>
        <xdr:to>
          <xdr:col>49</xdr:col>
          <xdr:colOff>114300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769</xdr:row>
          <xdr:rowOff>276225</xdr:rowOff>
        </xdr:from>
        <xdr:to>
          <xdr:col>45</xdr:col>
          <xdr:colOff>142875</xdr:colOff>
          <xdr:row>809</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849</xdr:row>
          <xdr:rowOff>0</xdr:rowOff>
        </xdr:from>
        <xdr:to>
          <xdr:col>45</xdr:col>
          <xdr:colOff>142875</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31</xdr:col>
      <xdr:colOff>23357</xdr:colOff>
      <xdr:row>724</xdr:row>
      <xdr:rowOff>27793</xdr:rowOff>
    </xdr:from>
    <xdr:to>
      <xdr:col>49</xdr:col>
      <xdr:colOff>504264</xdr:colOff>
      <xdr:row>725</xdr:row>
      <xdr:rowOff>110937</xdr:rowOff>
    </xdr:to>
    <xdr:sp macro="" textlink="">
      <xdr:nvSpPr>
        <xdr:cNvPr id="15" name="Text Box 9"/>
        <xdr:cNvSpPr txBox="1">
          <a:spLocks noChangeArrowheads="1"/>
        </xdr:cNvSpPr>
      </xdr:nvSpPr>
      <xdr:spPr bwMode="auto">
        <a:xfrm>
          <a:off x="6276239" y="53435028"/>
          <a:ext cx="4111613" cy="43052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100281</xdr:colOff>
      <xdr:row>720</xdr:row>
      <xdr:rowOff>291352</xdr:rowOff>
    </xdr:from>
    <xdr:to>
      <xdr:col>49</xdr:col>
      <xdr:colOff>56030</xdr:colOff>
      <xdr:row>738</xdr:row>
      <xdr:rowOff>0</xdr:rowOff>
    </xdr:to>
    <xdr:grpSp>
      <xdr:nvGrpSpPr>
        <xdr:cNvPr id="2" name="グループ化 1"/>
        <xdr:cNvGrpSpPr/>
      </xdr:nvGrpSpPr>
      <xdr:grpSpPr>
        <a:xfrm>
          <a:off x="2345460" y="49140995"/>
          <a:ext cx="7711820" cy="6076791"/>
          <a:chOff x="2319046" y="49160205"/>
          <a:chExt cx="7620572" cy="6605309"/>
        </a:xfrm>
      </xdr:grpSpPr>
      <xdr:sp macro="" textlink="">
        <xdr:nvSpPr>
          <xdr:cNvPr id="10" name="Text Box 2"/>
          <xdr:cNvSpPr txBox="1">
            <a:spLocks noChangeArrowheads="1"/>
          </xdr:cNvSpPr>
        </xdr:nvSpPr>
        <xdr:spPr bwMode="auto">
          <a:xfrm>
            <a:off x="4359801" y="49292574"/>
            <a:ext cx="1962804" cy="60567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1"/>
          <xdr:cNvSpPr>
            <a:spLocks/>
          </xdr:cNvSpPr>
        </xdr:nvSpPr>
        <xdr:spPr bwMode="auto">
          <a:xfrm>
            <a:off x="8631629" y="49160205"/>
            <a:ext cx="240144" cy="777942"/>
          </a:xfrm>
          <a:prstGeom prst="rightBrace">
            <a:avLst>
              <a:gd name="adj1" fmla="val 32212"/>
              <a:gd name="adj2" fmla="val 50000"/>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3" name="Text Box 3"/>
          <xdr:cNvSpPr txBox="1">
            <a:spLocks noChangeArrowheads="1"/>
          </xdr:cNvSpPr>
        </xdr:nvSpPr>
        <xdr:spPr bwMode="auto">
          <a:xfrm>
            <a:off x="6390596" y="49188149"/>
            <a:ext cx="2943904" cy="138079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3.0</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・委員等旅費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1.7</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・庁費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 </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a:t>
            </a:r>
            <a:r>
              <a:rPr lang="en-US" altLang="ja-JP"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8.6</a:t>
            </a: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Text Box 4"/>
          <xdr:cNvSpPr txBox="1">
            <a:spLocks noChangeArrowheads="1"/>
          </xdr:cNvSpPr>
        </xdr:nvSpPr>
        <xdr:spPr bwMode="auto">
          <a:xfrm>
            <a:off x="8906339" y="49422288"/>
            <a:ext cx="1033279" cy="50366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6" name="グループ化 15"/>
          <xdr:cNvGrpSpPr/>
        </xdr:nvGrpSpPr>
        <xdr:grpSpPr>
          <a:xfrm>
            <a:off x="2319046" y="51571589"/>
            <a:ext cx="3198444" cy="4105188"/>
            <a:chOff x="2117911" y="32888611"/>
            <a:chExt cx="3369925" cy="2039353"/>
          </a:xfrm>
        </xdr:grpSpPr>
        <xdr:sp macro="" textlink="">
          <xdr:nvSpPr>
            <xdr:cNvPr id="17" name="Text Box 6"/>
            <xdr:cNvSpPr txBox="1">
              <a:spLocks noChangeArrowheads="1"/>
            </xdr:cNvSpPr>
          </xdr:nvSpPr>
          <xdr:spPr bwMode="auto">
            <a:xfrm>
              <a:off x="2117911" y="33210746"/>
              <a:ext cx="2878232" cy="69665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Ａ．教育の質的転換を図る多様な学修スペースの整備に関する調査</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4.5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＜株式会社内田洋行＞</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7"/>
            <xdr:cNvSpPr>
              <a:spLocks noChangeArrowheads="1"/>
            </xdr:cNvSpPr>
          </xdr:nvSpPr>
          <xdr:spPr bwMode="auto">
            <a:xfrm>
              <a:off x="2120104" y="34009926"/>
              <a:ext cx="2867025" cy="8078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9" name="Text Box 10"/>
            <xdr:cNvSpPr txBox="1">
              <a:spLocks noChangeArrowheads="1"/>
            </xdr:cNvSpPr>
          </xdr:nvSpPr>
          <xdr:spPr bwMode="auto">
            <a:xfrm>
              <a:off x="2118511" y="32888611"/>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テキスト ボックス 19"/>
            <xdr:cNvSpPr txBox="1"/>
          </xdr:nvSpPr>
          <xdr:spPr>
            <a:xfrm>
              <a:off x="2326143" y="34004485"/>
              <a:ext cx="2398060" cy="92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1100">
                  <a:solidFill>
                    <a:schemeClr val="dk1"/>
                  </a:solidFill>
                  <a:effectLst/>
                  <a:latin typeface="+mn-lt"/>
                  <a:ea typeface="+mn-ea"/>
                  <a:cs typeface="+mn-cs"/>
                </a:rPr>
                <a:t>教育の質的転換を図ることを目的として整備された多様な学修スペースについて、先進事例を収集するとともに、整備による教育研究上の効果や、整備の際の留意点等について分析し、国立大学法人等が実施する学修スペースの計画・整備の参考となる報告書を作成する。</a:t>
              </a: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grpSp>
        <xdr:nvGrpSpPr>
          <xdr:cNvPr id="21" name="グループ化 20"/>
          <xdr:cNvGrpSpPr/>
        </xdr:nvGrpSpPr>
        <xdr:grpSpPr>
          <a:xfrm>
            <a:off x="6258205" y="51582782"/>
            <a:ext cx="3197875" cy="4182732"/>
            <a:chOff x="2106705" y="32894178"/>
            <a:chExt cx="3369325" cy="2910995"/>
          </a:xfrm>
        </xdr:grpSpPr>
        <xdr:sp macro="" textlink="">
          <xdr:nvSpPr>
            <xdr:cNvPr id="22" name="Text Box 6"/>
            <xdr:cNvSpPr txBox="1">
              <a:spLocks noChangeArrowheads="1"/>
            </xdr:cNvSpPr>
          </xdr:nvSpPr>
          <xdr:spPr bwMode="auto">
            <a:xfrm>
              <a:off x="2117911" y="33210746"/>
              <a:ext cx="3014664" cy="12023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Ｂ．附属病院施設における主な防災関連設備の整備事例に関する調査研究</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3.8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＜株式会社佐藤総合計画＞</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7"/>
            <xdr:cNvSpPr>
              <a:spLocks noChangeArrowheads="1"/>
            </xdr:cNvSpPr>
          </xdr:nvSpPr>
          <xdr:spPr bwMode="auto">
            <a:xfrm>
              <a:off x="2122675" y="34505895"/>
              <a:ext cx="2981325" cy="11666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4" name="Text Box 10"/>
            <xdr:cNvSpPr txBox="1">
              <a:spLocks noChangeArrowheads="1"/>
            </xdr:cNvSpPr>
          </xdr:nvSpPr>
          <xdr:spPr bwMode="auto">
            <a:xfrm>
              <a:off x="2106705" y="32894178"/>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テキスト ボックス 24"/>
            <xdr:cNvSpPr txBox="1"/>
          </xdr:nvSpPr>
          <xdr:spPr>
            <a:xfrm>
              <a:off x="2314575" y="34583640"/>
              <a:ext cx="2684649" cy="1221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国立大学附属病院の整備について、施設の耐震対策に加え、大規模災害時における電気・水の確保など、医療継続のための防災機能強化が重要な課題となっていることから、附属病院施設における主な防災関連設備の整備事例について、最新のノウハウや実績を踏まえて広く調査収集し、国立大学法人に情報提供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26" name="カギ線コネクタ 25"/>
          <xdr:cNvCxnSpPr>
            <a:stCxn id="10" idx="2"/>
          </xdr:cNvCxnSpPr>
        </xdr:nvCxnSpPr>
        <xdr:spPr>
          <a:xfrm rot="16200000" flipH="1">
            <a:off x="5271979" y="49972240"/>
            <a:ext cx="1642925" cy="1494950"/>
          </a:xfrm>
          <a:prstGeom prst="bentConnector3">
            <a:avLst>
              <a:gd name="adj1" fmla="val 5145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stCxn id="10" idx="2"/>
            <a:endCxn id="19" idx="0"/>
          </xdr:cNvCxnSpPr>
        </xdr:nvCxnSpPr>
        <xdr:spPr>
          <a:xfrm rot="5400000">
            <a:off x="3793219" y="50023587"/>
            <a:ext cx="1673318" cy="1422650"/>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47625</xdr:rowOff>
        </xdr:from>
        <xdr:to>
          <xdr:col>48</xdr:col>
          <xdr:colOff>28575</xdr:colOff>
          <xdr:row>51</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142875</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142875</xdr:colOff>
          <xdr:row>1076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21"/>
  <sheetViews>
    <sheetView tabSelected="1" view="pageBreakPreview" topLeftCell="A7" zoomScale="70" zoomScaleNormal="75" zoomScaleSheetLayoutView="70" zoomScalePageLayoutView="85" workbookViewId="0">
      <selection activeCell="J723" sqref="J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516</v>
      </c>
      <c r="AR2" s="798"/>
      <c r="AS2" s="52" t="str">
        <f>IF(OR(AQ2="　", AQ2=""), "", "-")</f>
        <v/>
      </c>
      <c r="AT2" s="799">
        <v>120</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517</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519</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188</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520</v>
      </c>
      <c r="AF5" s="558"/>
      <c r="AG5" s="558"/>
      <c r="AH5" s="558"/>
      <c r="AI5" s="558"/>
      <c r="AJ5" s="558"/>
      <c r="AK5" s="558"/>
      <c r="AL5" s="558"/>
      <c r="AM5" s="558"/>
      <c r="AN5" s="558"/>
      <c r="AO5" s="558"/>
      <c r="AP5" s="559"/>
      <c r="AQ5" s="560" t="s">
        <v>521</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科学技術・イノベーション、国土強靱化施策</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84.75" customHeight="1" x14ac:dyDescent="0.15">
      <c r="A9" s="648" t="s">
        <v>25</v>
      </c>
      <c r="B9" s="649"/>
      <c r="C9" s="649"/>
      <c r="D9" s="649"/>
      <c r="E9" s="649"/>
      <c r="F9" s="649"/>
      <c r="G9" s="717" t="s">
        <v>596</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568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20</v>
      </c>
      <c r="Q13" s="258"/>
      <c r="R13" s="258"/>
      <c r="S13" s="258"/>
      <c r="T13" s="258"/>
      <c r="U13" s="258"/>
      <c r="V13" s="259"/>
      <c r="W13" s="257">
        <v>24</v>
      </c>
      <c r="X13" s="258"/>
      <c r="Y13" s="258"/>
      <c r="Z13" s="258"/>
      <c r="AA13" s="258"/>
      <c r="AB13" s="258"/>
      <c r="AC13" s="259"/>
      <c r="AD13" s="257">
        <v>26</v>
      </c>
      <c r="AE13" s="258"/>
      <c r="AF13" s="258"/>
      <c r="AG13" s="258"/>
      <c r="AH13" s="258"/>
      <c r="AI13" s="258"/>
      <c r="AJ13" s="259"/>
      <c r="AK13" s="257">
        <v>40</v>
      </c>
      <c r="AL13" s="258"/>
      <c r="AM13" s="258"/>
      <c r="AN13" s="258"/>
      <c r="AO13" s="258"/>
      <c r="AP13" s="258"/>
      <c r="AQ13" s="259"/>
      <c r="AR13" s="809">
        <v>42</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525</v>
      </c>
      <c r="Q14" s="258"/>
      <c r="R14" s="258"/>
      <c r="S14" s="258"/>
      <c r="T14" s="258"/>
      <c r="U14" s="258"/>
      <c r="V14" s="259"/>
      <c r="W14" s="257" t="s">
        <v>526</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526</v>
      </c>
      <c r="Q15" s="258"/>
      <c r="R15" s="258"/>
      <c r="S15" s="258"/>
      <c r="T15" s="258"/>
      <c r="U15" s="258"/>
      <c r="V15" s="259"/>
      <c r="W15" s="257" t="s">
        <v>526</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t="s">
        <v>628</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c r="Q16" s="258"/>
      <c r="R16" s="258"/>
      <c r="S16" s="258"/>
      <c r="T16" s="258"/>
      <c r="U16" s="258"/>
      <c r="V16" s="259"/>
      <c r="W16" s="257" t="s">
        <v>526</v>
      </c>
      <c r="X16" s="258"/>
      <c r="Y16" s="258"/>
      <c r="Z16" s="258"/>
      <c r="AA16" s="258"/>
      <c r="AB16" s="258"/>
      <c r="AC16" s="259"/>
      <c r="AD16" s="257" t="s">
        <v>526</v>
      </c>
      <c r="AE16" s="258"/>
      <c r="AF16" s="258"/>
      <c r="AG16" s="258"/>
      <c r="AH16" s="258"/>
      <c r="AI16" s="258"/>
      <c r="AJ16" s="259"/>
      <c r="AK16" s="257" t="s">
        <v>526</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526</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t="s">
        <v>527</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20</v>
      </c>
      <c r="Q18" s="734"/>
      <c r="R18" s="734"/>
      <c r="S18" s="734"/>
      <c r="T18" s="734"/>
      <c r="U18" s="734"/>
      <c r="V18" s="735"/>
      <c r="W18" s="733">
        <f>SUM(W13:AC17)</f>
        <v>24</v>
      </c>
      <c r="X18" s="734"/>
      <c r="Y18" s="734"/>
      <c r="Z18" s="734"/>
      <c r="AA18" s="734"/>
      <c r="AB18" s="734"/>
      <c r="AC18" s="735"/>
      <c r="AD18" s="733">
        <f>SUM(AD13:AJ17)</f>
        <v>26</v>
      </c>
      <c r="AE18" s="734"/>
      <c r="AF18" s="734"/>
      <c r="AG18" s="734"/>
      <c r="AH18" s="734"/>
      <c r="AI18" s="734"/>
      <c r="AJ18" s="735"/>
      <c r="AK18" s="733">
        <f>SUM(AK13:AQ17)</f>
        <v>40</v>
      </c>
      <c r="AL18" s="734"/>
      <c r="AM18" s="734"/>
      <c r="AN18" s="734"/>
      <c r="AO18" s="734"/>
      <c r="AP18" s="734"/>
      <c r="AQ18" s="735"/>
      <c r="AR18" s="733">
        <f>SUM(AR13:AX17)</f>
        <v>42</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18</v>
      </c>
      <c r="Q19" s="258"/>
      <c r="R19" s="258"/>
      <c r="S19" s="258"/>
      <c r="T19" s="258"/>
      <c r="U19" s="258"/>
      <c r="V19" s="259"/>
      <c r="W19" s="257">
        <v>20</v>
      </c>
      <c r="X19" s="258"/>
      <c r="Y19" s="258"/>
      <c r="Z19" s="258"/>
      <c r="AA19" s="258"/>
      <c r="AB19" s="258"/>
      <c r="AC19" s="259"/>
      <c r="AD19" s="257">
        <v>22</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v>
      </c>
      <c r="Q20" s="737"/>
      <c r="R20" s="737"/>
      <c r="S20" s="737"/>
      <c r="T20" s="737"/>
      <c r="U20" s="737"/>
      <c r="V20" s="737"/>
      <c r="W20" s="737">
        <f>IF(W18=0, "-", W19/W18)</f>
        <v>0.83333333333333337</v>
      </c>
      <c r="X20" s="737"/>
      <c r="Y20" s="737"/>
      <c r="Z20" s="737"/>
      <c r="AA20" s="737"/>
      <c r="AB20" s="737"/>
      <c r="AC20" s="737"/>
      <c r="AD20" s="737">
        <f>IF(AD18=0, "-", AD19/AD18)</f>
        <v>0.84615384615384615</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96"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600</v>
      </c>
      <c r="AR22" s="151"/>
      <c r="AS22" s="152" t="s">
        <v>371</v>
      </c>
      <c r="AT22" s="153"/>
      <c r="AU22" s="276">
        <v>32</v>
      </c>
      <c r="AV22" s="276"/>
      <c r="AW22" s="274" t="s">
        <v>313</v>
      </c>
      <c r="AX22" s="275"/>
    </row>
    <row r="23" spans="1:50" ht="29.25" customHeight="1" x14ac:dyDescent="0.15">
      <c r="A23" s="280"/>
      <c r="B23" s="278"/>
      <c r="C23" s="278"/>
      <c r="D23" s="278"/>
      <c r="E23" s="278"/>
      <c r="F23" s="279"/>
      <c r="G23" s="376" t="s">
        <v>551</v>
      </c>
      <c r="H23" s="377"/>
      <c r="I23" s="377"/>
      <c r="J23" s="377"/>
      <c r="K23" s="377"/>
      <c r="L23" s="377"/>
      <c r="M23" s="377"/>
      <c r="N23" s="377"/>
      <c r="O23" s="378"/>
      <c r="P23" s="376" t="s">
        <v>574</v>
      </c>
      <c r="Q23" s="377"/>
      <c r="R23" s="377"/>
      <c r="S23" s="377"/>
      <c r="T23" s="377"/>
      <c r="U23" s="377"/>
      <c r="V23" s="377"/>
      <c r="W23" s="377"/>
      <c r="X23" s="378"/>
      <c r="Y23" s="385" t="s">
        <v>14</v>
      </c>
      <c r="Z23" s="386"/>
      <c r="AA23" s="387"/>
      <c r="AB23" s="326" t="s">
        <v>528</v>
      </c>
      <c r="AC23" s="326"/>
      <c r="AD23" s="326"/>
      <c r="AE23" s="401">
        <v>32.299999999999997</v>
      </c>
      <c r="AF23" s="363"/>
      <c r="AG23" s="363"/>
      <c r="AH23" s="363"/>
      <c r="AI23" s="401">
        <v>30.4</v>
      </c>
      <c r="AJ23" s="363"/>
      <c r="AK23" s="363"/>
      <c r="AL23" s="363"/>
      <c r="AM23" s="401">
        <v>30.1</v>
      </c>
      <c r="AN23" s="363"/>
      <c r="AO23" s="363"/>
      <c r="AP23" s="363"/>
      <c r="AQ23" s="272" t="s">
        <v>529</v>
      </c>
      <c r="AR23" s="208"/>
      <c r="AS23" s="208"/>
      <c r="AT23" s="273"/>
      <c r="AU23" s="363" t="s">
        <v>533</v>
      </c>
      <c r="AV23" s="363"/>
      <c r="AW23" s="363"/>
      <c r="AX23" s="364"/>
    </row>
    <row r="24" spans="1:50" ht="29.25" customHeight="1" x14ac:dyDescent="0.15">
      <c r="A24" s="281"/>
      <c r="B24" s="282"/>
      <c r="C24" s="282"/>
      <c r="D24" s="282"/>
      <c r="E24" s="282"/>
      <c r="F24" s="283"/>
      <c r="G24" s="379"/>
      <c r="H24" s="380"/>
      <c r="I24" s="380"/>
      <c r="J24" s="380"/>
      <c r="K24" s="380"/>
      <c r="L24" s="380"/>
      <c r="M24" s="380"/>
      <c r="N24" s="380"/>
      <c r="O24" s="381"/>
      <c r="P24" s="379"/>
      <c r="Q24" s="380"/>
      <c r="R24" s="380"/>
      <c r="S24" s="380"/>
      <c r="T24" s="380"/>
      <c r="U24" s="380"/>
      <c r="V24" s="380"/>
      <c r="W24" s="380"/>
      <c r="X24" s="381"/>
      <c r="Y24" s="263" t="s">
        <v>61</v>
      </c>
      <c r="Z24" s="264"/>
      <c r="AA24" s="265"/>
      <c r="AB24" s="371" t="s">
        <v>528</v>
      </c>
      <c r="AC24" s="371"/>
      <c r="AD24" s="371"/>
      <c r="AE24" s="401" t="s">
        <v>526</v>
      </c>
      <c r="AF24" s="363"/>
      <c r="AG24" s="363"/>
      <c r="AH24" s="363"/>
      <c r="AI24" s="401" t="s">
        <v>526</v>
      </c>
      <c r="AJ24" s="363"/>
      <c r="AK24" s="363"/>
      <c r="AL24" s="363"/>
      <c r="AM24" s="401" t="s">
        <v>532</v>
      </c>
      <c r="AN24" s="363"/>
      <c r="AO24" s="363"/>
      <c r="AP24" s="363"/>
      <c r="AQ24" s="272" t="s">
        <v>530</v>
      </c>
      <c r="AR24" s="208"/>
      <c r="AS24" s="208"/>
      <c r="AT24" s="273"/>
      <c r="AU24" s="363">
        <v>20</v>
      </c>
      <c r="AV24" s="363"/>
      <c r="AW24" s="363"/>
      <c r="AX24" s="364"/>
    </row>
    <row r="25" spans="1:50" ht="29.25" customHeight="1" x14ac:dyDescent="0.15">
      <c r="A25" s="284"/>
      <c r="B25" s="285"/>
      <c r="C25" s="285"/>
      <c r="D25" s="285"/>
      <c r="E25" s="285"/>
      <c r="F25" s="286"/>
      <c r="G25" s="382"/>
      <c r="H25" s="383"/>
      <c r="I25" s="383"/>
      <c r="J25" s="383"/>
      <c r="K25" s="383"/>
      <c r="L25" s="383"/>
      <c r="M25" s="383"/>
      <c r="N25" s="383"/>
      <c r="O25" s="384"/>
      <c r="P25" s="382"/>
      <c r="Q25" s="383"/>
      <c r="R25" s="383"/>
      <c r="S25" s="383"/>
      <c r="T25" s="383"/>
      <c r="U25" s="383"/>
      <c r="V25" s="383"/>
      <c r="W25" s="383"/>
      <c r="X25" s="384"/>
      <c r="Y25" s="263" t="s">
        <v>15</v>
      </c>
      <c r="Z25" s="264"/>
      <c r="AA25" s="265"/>
      <c r="AB25" s="389" t="s">
        <v>315</v>
      </c>
      <c r="AC25" s="389"/>
      <c r="AD25" s="389"/>
      <c r="AE25" s="401" t="s">
        <v>548</v>
      </c>
      <c r="AF25" s="363"/>
      <c r="AG25" s="363"/>
      <c r="AH25" s="363"/>
      <c r="AI25" s="401" t="s">
        <v>549</v>
      </c>
      <c r="AJ25" s="363"/>
      <c r="AK25" s="363"/>
      <c r="AL25" s="363"/>
      <c r="AM25" s="401" t="s">
        <v>550</v>
      </c>
      <c r="AN25" s="363"/>
      <c r="AO25" s="363"/>
      <c r="AP25" s="363"/>
      <c r="AQ25" s="272" t="s">
        <v>531</v>
      </c>
      <c r="AR25" s="208"/>
      <c r="AS25" s="208"/>
      <c r="AT25" s="273"/>
      <c r="AU25" s="363" t="s">
        <v>522</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96"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t="s">
        <v>600</v>
      </c>
      <c r="AR27" s="151"/>
      <c r="AS27" s="152" t="s">
        <v>371</v>
      </c>
      <c r="AT27" s="153"/>
      <c r="AU27" s="276">
        <v>32</v>
      </c>
      <c r="AV27" s="276"/>
      <c r="AW27" s="274" t="s">
        <v>313</v>
      </c>
      <c r="AX27" s="275"/>
    </row>
    <row r="28" spans="1:50" ht="27" customHeight="1" x14ac:dyDescent="0.15">
      <c r="A28" s="280"/>
      <c r="B28" s="278"/>
      <c r="C28" s="278"/>
      <c r="D28" s="278"/>
      <c r="E28" s="278"/>
      <c r="F28" s="279"/>
      <c r="G28" s="376" t="s">
        <v>599</v>
      </c>
      <c r="H28" s="377"/>
      <c r="I28" s="377"/>
      <c r="J28" s="377"/>
      <c r="K28" s="377"/>
      <c r="L28" s="377"/>
      <c r="M28" s="377"/>
      <c r="N28" s="377"/>
      <c r="O28" s="378"/>
      <c r="P28" s="376" t="s">
        <v>598</v>
      </c>
      <c r="Q28" s="377"/>
      <c r="R28" s="377"/>
      <c r="S28" s="377"/>
      <c r="T28" s="377"/>
      <c r="U28" s="377"/>
      <c r="V28" s="377"/>
      <c r="W28" s="377"/>
      <c r="X28" s="378"/>
      <c r="Y28" s="385" t="s">
        <v>14</v>
      </c>
      <c r="Z28" s="386"/>
      <c r="AA28" s="387"/>
      <c r="AB28" s="326" t="s">
        <v>597</v>
      </c>
      <c r="AC28" s="326"/>
      <c r="AD28" s="326"/>
      <c r="AE28" s="401">
        <v>29</v>
      </c>
      <c r="AF28" s="363"/>
      <c r="AG28" s="363"/>
      <c r="AH28" s="363"/>
      <c r="AI28" s="401">
        <v>35</v>
      </c>
      <c r="AJ28" s="363"/>
      <c r="AK28" s="363"/>
      <c r="AL28" s="363"/>
      <c r="AM28" s="401">
        <v>37</v>
      </c>
      <c r="AN28" s="363"/>
      <c r="AO28" s="363"/>
      <c r="AP28" s="363"/>
      <c r="AQ28" s="272" t="s">
        <v>535</v>
      </c>
      <c r="AR28" s="208"/>
      <c r="AS28" s="208"/>
      <c r="AT28" s="273"/>
      <c r="AU28" s="363" t="s">
        <v>535</v>
      </c>
      <c r="AV28" s="363"/>
      <c r="AW28" s="363"/>
      <c r="AX28" s="364"/>
    </row>
    <row r="29" spans="1:50" ht="27" customHeight="1" x14ac:dyDescent="0.15">
      <c r="A29" s="281"/>
      <c r="B29" s="282"/>
      <c r="C29" s="282"/>
      <c r="D29" s="282"/>
      <c r="E29" s="282"/>
      <c r="F29" s="283"/>
      <c r="G29" s="379"/>
      <c r="H29" s="380"/>
      <c r="I29" s="380"/>
      <c r="J29" s="380"/>
      <c r="K29" s="380"/>
      <c r="L29" s="380"/>
      <c r="M29" s="380"/>
      <c r="N29" s="380"/>
      <c r="O29" s="381"/>
      <c r="P29" s="379"/>
      <c r="Q29" s="380"/>
      <c r="R29" s="380"/>
      <c r="S29" s="380"/>
      <c r="T29" s="380"/>
      <c r="U29" s="380"/>
      <c r="V29" s="380"/>
      <c r="W29" s="380"/>
      <c r="X29" s="381"/>
      <c r="Y29" s="263" t="s">
        <v>61</v>
      </c>
      <c r="Z29" s="264"/>
      <c r="AA29" s="265"/>
      <c r="AB29" s="326" t="s">
        <v>597</v>
      </c>
      <c r="AC29" s="326"/>
      <c r="AD29" s="326"/>
      <c r="AE29" s="401" t="s">
        <v>534</v>
      </c>
      <c r="AF29" s="363"/>
      <c r="AG29" s="363"/>
      <c r="AH29" s="363"/>
      <c r="AI29" s="401" t="s">
        <v>534</v>
      </c>
      <c r="AJ29" s="363"/>
      <c r="AK29" s="363"/>
      <c r="AL29" s="363"/>
      <c r="AM29" s="401">
        <v>50</v>
      </c>
      <c r="AN29" s="363"/>
      <c r="AO29" s="363"/>
      <c r="AP29" s="363"/>
      <c r="AQ29" s="272" t="s">
        <v>536</v>
      </c>
      <c r="AR29" s="208"/>
      <c r="AS29" s="208"/>
      <c r="AT29" s="273"/>
      <c r="AU29" s="363">
        <v>25</v>
      </c>
      <c r="AV29" s="363"/>
      <c r="AW29" s="363"/>
      <c r="AX29" s="364"/>
    </row>
    <row r="30" spans="1:50" ht="42.75" customHeight="1" x14ac:dyDescent="0.15">
      <c r="A30" s="284"/>
      <c r="B30" s="285"/>
      <c r="C30" s="285"/>
      <c r="D30" s="285"/>
      <c r="E30" s="285"/>
      <c r="F30" s="286"/>
      <c r="G30" s="382"/>
      <c r="H30" s="383"/>
      <c r="I30" s="383"/>
      <c r="J30" s="383"/>
      <c r="K30" s="383"/>
      <c r="L30" s="383"/>
      <c r="M30" s="383"/>
      <c r="N30" s="383"/>
      <c r="O30" s="384"/>
      <c r="P30" s="382"/>
      <c r="Q30" s="383"/>
      <c r="R30" s="383"/>
      <c r="S30" s="383"/>
      <c r="T30" s="383"/>
      <c r="U30" s="383"/>
      <c r="V30" s="383"/>
      <c r="W30" s="383"/>
      <c r="X30" s="384"/>
      <c r="Y30" s="263" t="s">
        <v>15</v>
      </c>
      <c r="Z30" s="264"/>
      <c r="AA30" s="265"/>
      <c r="AB30" s="389" t="s">
        <v>16</v>
      </c>
      <c r="AC30" s="389"/>
      <c r="AD30" s="389"/>
      <c r="AE30" s="401" t="s">
        <v>553</v>
      </c>
      <c r="AF30" s="363"/>
      <c r="AG30" s="363"/>
      <c r="AH30" s="363"/>
      <c r="AI30" s="401" t="s">
        <v>552</v>
      </c>
      <c r="AJ30" s="363"/>
      <c r="AK30" s="363"/>
      <c r="AL30" s="363"/>
      <c r="AM30" s="401">
        <v>74</v>
      </c>
      <c r="AN30" s="363"/>
      <c r="AO30" s="363"/>
      <c r="AP30" s="363"/>
      <c r="AQ30" s="272" t="s">
        <v>534</v>
      </c>
      <c r="AR30" s="208"/>
      <c r="AS30" s="208"/>
      <c r="AT30" s="273"/>
      <c r="AU30" s="363" t="s">
        <v>534</v>
      </c>
      <c r="AV30" s="363"/>
      <c r="AW30" s="363"/>
      <c r="AX30" s="364"/>
    </row>
    <row r="31" spans="1:50" ht="21" customHeight="1" x14ac:dyDescent="0.15">
      <c r="A31" s="277" t="s">
        <v>13</v>
      </c>
      <c r="B31" s="278"/>
      <c r="C31" s="278"/>
      <c r="D31" s="278"/>
      <c r="E31" s="278"/>
      <c r="F31" s="279"/>
      <c r="G31" s="358" t="s">
        <v>276</v>
      </c>
      <c r="H31" s="359"/>
      <c r="I31" s="359"/>
      <c r="J31" s="359"/>
      <c r="K31" s="359"/>
      <c r="L31" s="359"/>
      <c r="M31" s="359"/>
      <c r="N31" s="359"/>
      <c r="O31" s="360"/>
      <c r="P31" s="396"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2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t="s">
        <v>600</v>
      </c>
      <c r="AR32" s="151"/>
      <c r="AS32" s="152" t="s">
        <v>371</v>
      </c>
      <c r="AT32" s="153"/>
      <c r="AU32" s="276">
        <v>32</v>
      </c>
      <c r="AV32" s="276"/>
      <c r="AW32" s="274" t="s">
        <v>313</v>
      </c>
      <c r="AX32" s="275"/>
    </row>
    <row r="33" spans="1:50" ht="49.5" customHeight="1" x14ac:dyDescent="0.15">
      <c r="A33" s="280"/>
      <c r="B33" s="278"/>
      <c r="C33" s="278"/>
      <c r="D33" s="278"/>
      <c r="E33" s="278"/>
      <c r="F33" s="279"/>
      <c r="G33" s="376" t="s">
        <v>571</v>
      </c>
      <c r="H33" s="377"/>
      <c r="I33" s="377"/>
      <c r="J33" s="377"/>
      <c r="K33" s="377"/>
      <c r="L33" s="377"/>
      <c r="M33" s="377"/>
      <c r="N33" s="377"/>
      <c r="O33" s="378"/>
      <c r="P33" s="376" t="s">
        <v>594</v>
      </c>
      <c r="Q33" s="377"/>
      <c r="R33" s="377"/>
      <c r="S33" s="377"/>
      <c r="T33" s="377"/>
      <c r="U33" s="377"/>
      <c r="V33" s="377"/>
      <c r="W33" s="377"/>
      <c r="X33" s="378"/>
      <c r="Y33" s="385" t="s">
        <v>14</v>
      </c>
      <c r="Z33" s="386"/>
      <c r="AA33" s="387"/>
      <c r="AB33" s="326" t="s">
        <v>569</v>
      </c>
      <c r="AC33" s="326"/>
      <c r="AD33" s="326"/>
      <c r="AE33" s="401">
        <v>90.4</v>
      </c>
      <c r="AF33" s="363"/>
      <c r="AG33" s="363"/>
      <c r="AH33" s="363"/>
      <c r="AI33" s="401">
        <v>88.4</v>
      </c>
      <c r="AJ33" s="363"/>
      <c r="AK33" s="363"/>
      <c r="AL33" s="363"/>
      <c r="AM33" s="401">
        <v>87.7</v>
      </c>
      <c r="AN33" s="363"/>
      <c r="AO33" s="363"/>
      <c r="AP33" s="363"/>
      <c r="AQ33" s="272" t="s">
        <v>525</v>
      </c>
      <c r="AR33" s="208"/>
      <c r="AS33" s="208"/>
      <c r="AT33" s="273"/>
      <c r="AU33" s="363" t="s">
        <v>525</v>
      </c>
      <c r="AV33" s="363"/>
      <c r="AW33" s="363"/>
      <c r="AX33" s="364"/>
    </row>
    <row r="34" spans="1:50" ht="49.5" customHeight="1" x14ac:dyDescent="0.15">
      <c r="A34" s="281"/>
      <c r="B34" s="282"/>
      <c r="C34" s="282"/>
      <c r="D34" s="282"/>
      <c r="E34" s="282"/>
      <c r="F34" s="283"/>
      <c r="G34" s="379"/>
      <c r="H34" s="380"/>
      <c r="I34" s="380"/>
      <c r="J34" s="380"/>
      <c r="K34" s="380"/>
      <c r="L34" s="380"/>
      <c r="M34" s="380"/>
      <c r="N34" s="380"/>
      <c r="O34" s="381"/>
      <c r="P34" s="379"/>
      <c r="Q34" s="380"/>
      <c r="R34" s="380"/>
      <c r="S34" s="380"/>
      <c r="T34" s="380"/>
      <c r="U34" s="380"/>
      <c r="V34" s="380"/>
      <c r="W34" s="380"/>
      <c r="X34" s="381"/>
      <c r="Y34" s="263" t="s">
        <v>61</v>
      </c>
      <c r="Z34" s="264"/>
      <c r="AA34" s="265"/>
      <c r="AB34" s="371" t="s">
        <v>569</v>
      </c>
      <c r="AC34" s="371"/>
      <c r="AD34" s="371"/>
      <c r="AE34" s="401" t="s">
        <v>537</v>
      </c>
      <c r="AF34" s="363"/>
      <c r="AG34" s="363"/>
      <c r="AH34" s="363"/>
      <c r="AI34" s="401" t="s">
        <v>537</v>
      </c>
      <c r="AJ34" s="363"/>
      <c r="AK34" s="363"/>
      <c r="AL34" s="363"/>
      <c r="AM34" s="401" t="s">
        <v>525</v>
      </c>
      <c r="AN34" s="363"/>
      <c r="AO34" s="363"/>
      <c r="AP34" s="363"/>
      <c r="AQ34" s="272" t="s">
        <v>525</v>
      </c>
      <c r="AR34" s="208"/>
      <c r="AS34" s="208"/>
      <c r="AT34" s="273"/>
      <c r="AU34" s="363">
        <v>95</v>
      </c>
      <c r="AV34" s="363"/>
      <c r="AW34" s="363"/>
      <c r="AX34" s="364"/>
    </row>
    <row r="35" spans="1:50" ht="49.5" customHeight="1" x14ac:dyDescent="0.15">
      <c r="A35" s="284"/>
      <c r="B35" s="285"/>
      <c r="C35" s="285"/>
      <c r="D35" s="285"/>
      <c r="E35" s="285"/>
      <c r="F35" s="286"/>
      <c r="G35" s="382"/>
      <c r="H35" s="383"/>
      <c r="I35" s="383"/>
      <c r="J35" s="383"/>
      <c r="K35" s="383"/>
      <c r="L35" s="383"/>
      <c r="M35" s="383"/>
      <c r="N35" s="383"/>
      <c r="O35" s="384"/>
      <c r="P35" s="382"/>
      <c r="Q35" s="383"/>
      <c r="R35" s="383"/>
      <c r="S35" s="383"/>
      <c r="T35" s="383"/>
      <c r="U35" s="383"/>
      <c r="V35" s="383"/>
      <c r="W35" s="383"/>
      <c r="X35" s="384"/>
      <c r="Y35" s="263" t="s">
        <v>15</v>
      </c>
      <c r="Z35" s="264"/>
      <c r="AA35" s="265"/>
      <c r="AB35" s="389" t="s">
        <v>16</v>
      </c>
      <c r="AC35" s="389"/>
      <c r="AD35" s="389"/>
      <c r="AE35" s="401" t="s">
        <v>570</v>
      </c>
      <c r="AF35" s="363"/>
      <c r="AG35" s="363"/>
      <c r="AH35" s="363"/>
      <c r="AI35" s="401" t="s">
        <v>570</v>
      </c>
      <c r="AJ35" s="363"/>
      <c r="AK35" s="363"/>
      <c r="AL35" s="363"/>
      <c r="AM35" s="401" t="s">
        <v>570</v>
      </c>
      <c r="AN35" s="363"/>
      <c r="AO35" s="363"/>
      <c r="AP35" s="363"/>
      <c r="AQ35" s="272" t="s">
        <v>525</v>
      </c>
      <c r="AR35" s="208"/>
      <c r="AS35" s="208"/>
      <c r="AT35" s="273"/>
      <c r="AU35" s="363" t="s">
        <v>525</v>
      </c>
      <c r="AV35" s="363"/>
      <c r="AW35" s="363"/>
      <c r="AX35" s="364"/>
    </row>
    <row r="36" spans="1:50" ht="30.75" hidden="1" customHeight="1" x14ac:dyDescent="0.15">
      <c r="A36" s="277" t="s">
        <v>13</v>
      </c>
      <c r="B36" s="278"/>
      <c r="C36" s="278"/>
      <c r="D36" s="278"/>
      <c r="E36" s="278"/>
      <c r="F36" s="279"/>
      <c r="G36" s="358" t="s">
        <v>276</v>
      </c>
      <c r="H36" s="359"/>
      <c r="I36" s="359"/>
      <c r="J36" s="359"/>
      <c r="K36" s="359"/>
      <c r="L36" s="359"/>
      <c r="M36" s="359"/>
      <c r="N36" s="359"/>
      <c r="O36" s="360"/>
      <c r="P36" s="396"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30.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40.5" hidden="1" customHeight="1" x14ac:dyDescent="0.15">
      <c r="A38" s="280"/>
      <c r="B38" s="278"/>
      <c r="C38" s="278"/>
      <c r="D38" s="278"/>
      <c r="E38" s="278"/>
      <c r="F38" s="279"/>
      <c r="G38" s="376"/>
      <c r="H38" s="377"/>
      <c r="I38" s="377"/>
      <c r="J38" s="377"/>
      <c r="K38" s="377"/>
      <c r="L38" s="377"/>
      <c r="M38" s="377"/>
      <c r="N38" s="377"/>
      <c r="O38" s="378"/>
      <c r="P38" s="376"/>
      <c r="Q38" s="377"/>
      <c r="R38" s="377"/>
      <c r="S38" s="377"/>
      <c r="T38" s="377"/>
      <c r="U38" s="377"/>
      <c r="V38" s="377"/>
      <c r="W38" s="377"/>
      <c r="X38" s="378"/>
      <c r="Y38" s="385" t="s">
        <v>14</v>
      </c>
      <c r="Z38" s="386"/>
      <c r="AA38" s="387"/>
      <c r="AB38" s="326"/>
      <c r="AC38" s="326"/>
      <c r="AD38" s="326"/>
      <c r="AE38" s="401"/>
      <c r="AF38" s="363"/>
      <c r="AG38" s="363"/>
      <c r="AH38" s="363"/>
      <c r="AI38" s="401"/>
      <c r="AJ38" s="363"/>
      <c r="AK38" s="363"/>
      <c r="AL38" s="363"/>
      <c r="AM38" s="401"/>
      <c r="AN38" s="363"/>
      <c r="AO38" s="363"/>
      <c r="AP38" s="363"/>
      <c r="AQ38" s="272"/>
      <c r="AR38" s="208"/>
      <c r="AS38" s="208"/>
      <c r="AT38" s="273"/>
      <c r="AU38" s="363"/>
      <c r="AV38" s="363"/>
      <c r="AW38" s="363"/>
      <c r="AX38" s="364"/>
    </row>
    <row r="39" spans="1:50" ht="40.5" hidden="1" customHeight="1" x14ac:dyDescent="0.15">
      <c r="A39" s="281"/>
      <c r="B39" s="282"/>
      <c r="C39" s="282"/>
      <c r="D39" s="282"/>
      <c r="E39" s="282"/>
      <c r="F39" s="283"/>
      <c r="G39" s="379"/>
      <c r="H39" s="380"/>
      <c r="I39" s="380"/>
      <c r="J39" s="380"/>
      <c r="K39" s="380"/>
      <c r="L39" s="380"/>
      <c r="M39" s="380"/>
      <c r="N39" s="380"/>
      <c r="O39" s="381"/>
      <c r="P39" s="379"/>
      <c r="Q39" s="380"/>
      <c r="R39" s="380"/>
      <c r="S39" s="380"/>
      <c r="T39" s="380"/>
      <c r="U39" s="380"/>
      <c r="V39" s="380"/>
      <c r="W39" s="380"/>
      <c r="X39" s="381"/>
      <c r="Y39" s="263" t="s">
        <v>61</v>
      </c>
      <c r="Z39" s="264"/>
      <c r="AA39" s="265"/>
      <c r="AB39" s="371"/>
      <c r="AC39" s="371"/>
      <c r="AD39" s="371"/>
      <c r="AE39" s="401"/>
      <c r="AF39" s="363"/>
      <c r="AG39" s="363"/>
      <c r="AH39" s="363"/>
      <c r="AI39" s="401"/>
      <c r="AJ39" s="363"/>
      <c r="AK39" s="363"/>
      <c r="AL39" s="363"/>
      <c r="AM39" s="401"/>
      <c r="AN39" s="363"/>
      <c r="AO39" s="363"/>
      <c r="AP39" s="363"/>
      <c r="AQ39" s="272"/>
      <c r="AR39" s="208"/>
      <c r="AS39" s="208"/>
      <c r="AT39" s="273"/>
      <c r="AU39" s="363"/>
      <c r="AV39" s="363"/>
      <c r="AW39" s="363"/>
      <c r="AX39" s="364"/>
    </row>
    <row r="40" spans="1:50" ht="40.5" hidden="1" customHeight="1" x14ac:dyDescent="0.15">
      <c r="A40" s="284"/>
      <c r="B40" s="285"/>
      <c r="C40" s="285"/>
      <c r="D40" s="285"/>
      <c r="E40" s="285"/>
      <c r="F40" s="286"/>
      <c r="G40" s="382"/>
      <c r="H40" s="383"/>
      <c r="I40" s="383"/>
      <c r="J40" s="383"/>
      <c r="K40" s="383"/>
      <c r="L40" s="383"/>
      <c r="M40" s="383"/>
      <c r="N40" s="383"/>
      <c r="O40" s="384"/>
      <c r="P40" s="382"/>
      <c r="Q40" s="383"/>
      <c r="R40" s="383"/>
      <c r="S40" s="383"/>
      <c r="T40" s="383"/>
      <c r="U40" s="383"/>
      <c r="V40" s="383"/>
      <c r="W40" s="383"/>
      <c r="X40" s="384"/>
      <c r="Y40" s="263" t="s">
        <v>15</v>
      </c>
      <c r="Z40" s="264"/>
      <c r="AA40" s="265"/>
      <c r="AB40" s="389" t="s">
        <v>16</v>
      </c>
      <c r="AC40" s="389"/>
      <c r="AD40" s="389"/>
      <c r="AE40" s="401"/>
      <c r="AF40" s="363"/>
      <c r="AG40" s="363"/>
      <c r="AH40" s="363"/>
      <c r="AI40" s="401"/>
      <c r="AJ40" s="363"/>
      <c r="AK40" s="363"/>
      <c r="AL40" s="363"/>
      <c r="AM40" s="401"/>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96"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376"/>
      <c r="H43" s="377"/>
      <c r="I43" s="377"/>
      <c r="J43" s="377"/>
      <c r="K43" s="377"/>
      <c r="L43" s="377"/>
      <c r="M43" s="377"/>
      <c r="N43" s="377"/>
      <c r="O43" s="378"/>
      <c r="P43" s="111"/>
      <c r="Q43" s="111"/>
      <c r="R43" s="111"/>
      <c r="S43" s="111"/>
      <c r="T43" s="111"/>
      <c r="U43" s="111"/>
      <c r="V43" s="111"/>
      <c r="W43" s="111"/>
      <c r="X43" s="131"/>
      <c r="Y43" s="385" t="s">
        <v>14</v>
      </c>
      <c r="Z43" s="386"/>
      <c r="AA43" s="387"/>
      <c r="AB43" s="326"/>
      <c r="AC43" s="326"/>
      <c r="AD43" s="326"/>
      <c r="AE43" s="401"/>
      <c r="AF43" s="363"/>
      <c r="AG43" s="363"/>
      <c r="AH43" s="363"/>
      <c r="AI43" s="401"/>
      <c r="AJ43" s="363"/>
      <c r="AK43" s="363"/>
      <c r="AL43" s="363"/>
      <c r="AM43" s="401"/>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379"/>
      <c r="H44" s="380"/>
      <c r="I44" s="380"/>
      <c r="J44" s="380"/>
      <c r="K44" s="380"/>
      <c r="L44" s="380"/>
      <c r="M44" s="380"/>
      <c r="N44" s="380"/>
      <c r="O44" s="381"/>
      <c r="P44" s="133"/>
      <c r="Q44" s="133"/>
      <c r="R44" s="133"/>
      <c r="S44" s="133"/>
      <c r="T44" s="133"/>
      <c r="U44" s="133"/>
      <c r="V44" s="133"/>
      <c r="W44" s="133"/>
      <c r="X44" s="134"/>
      <c r="Y44" s="263" t="s">
        <v>61</v>
      </c>
      <c r="Z44" s="264"/>
      <c r="AA44" s="265"/>
      <c r="AB44" s="371"/>
      <c r="AC44" s="371"/>
      <c r="AD44" s="371"/>
      <c r="AE44" s="401"/>
      <c r="AF44" s="363"/>
      <c r="AG44" s="363"/>
      <c r="AH44" s="363"/>
      <c r="AI44" s="401"/>
      <c r="AJ44" s="363"/>
      <c r="AK44" s="363"/>
      <c r="AL44" s="363"/>
      <c r="AM44" s="401"/>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382"/>
      <c r="H45" s="383"/>
      <c r="I45" s="383"/>
      <c r="J45" s="383"/>
      <c r="K45" s="383"/>
      <c r="L45" s="383"/>
      <c r="M45" s="383"/>
      <c r="N45" s="383"/>
      <c r="O45" s="384"/>
      <c r="P45" s="114"/>
      <c r="Q45" s="114"/>
      <c r="R45" s="114"/>
      <c r="S45" s="114"/>
      <c r="T45" s="114"/>
      <c r="U45" s="114"/>
      <c r="V45" s="114"/>
      <c r="W45" s="114"/>
      <c r="X45" s="136"/>
      <c r="Y45" s="263" t="s">
        <v>15</v>
      </c>
      <c r="Z45" s="264"/>
      <c r="AA45" s="265"/>
      <c r="AB45" s="739" t="s">
        <v>16</v>
      </c>
      <c r="AC45" s="739"/>
      <c r="AD45" s="739"/>
      <c r="AE45" s="401"/>
      <c r="AF45" s="363"/>
      <c r="AG45" s="363"/>
      <c r="AH45" s="363"/>
      <c r="AI45" s="401"/>
      <c r="AJ45" s="363"/>
      <c r="AK45" s="363"/>
      <c r="AL45" s="363"/>
      <c r="AM45" s="401"/>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406"/>
      <c r="I51" s="407"/>
      <c r="J51" s="407"/>
      <c r="K51" s="407"/>
      <c r="L51" s="407"/>
      <c r="M51" s="407"/>
      <c r="N51" s="407"/>
      <c r="O51" s="40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5"/>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96"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402" t="s">
        <v>69</v>
      </c>
      <c r="Z60" s="403"/>
      <c r="AA60" s="404"/>
      <c r="AB60" s="326"/>
      <c r="AC60" s="326"/>
      <c r="AD60" s="326"/>
      <c r="AE60" s="401"/>
      <c r="AF60" s="363"/>
      <c r="AG60" s="363"/>
      <c r="AH60" s="363"/>
      <c r="AI60" s="401"/>
      <c r="AJ60" s="363"/>
      <c r="AK60" s="363"/>
      <c r="AL60" s="363"/>
      <c r="AM60" s="401"/>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8" t="s">
        <v>61</v>
      </c>
      <c r="Z61" s="330"/>
      <c r="AA61" s="331"/>
      <c r="AB61" s="371"/>
      <c r="AC61" s="371"/>
      <c r="AD61" s="371"/>
      <c r="AE61" s="401"/>
      <c r="AF61" s="363"/>
      <c r="AG61" s="363"/>
      <c r="AH61" s="363"/>
      <c r="AI61" s="401"/>
      <c r="AJ61" s="363"/>
      <c r="AK61" s="363"/>
      <c r="AL61" s="363"/>
      <c r="AM61" s="401"/>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400"/>
      <c r="Y62" s="388" t="s">
        <v>15</v>
      </c>
      <c r="Z62" s="330"/>
      <c r="AA62" s="331"/>
      <c r="AB62" s="389" t="s">
        <v>16</v>
      </c>
      <c r="AC62" s="389"/>
      <c r="AD62" s="389"/>
      <c r="AE62" s="401"/>
      <c r="AF62" s="363"/>
      <c r="AG62" s="363"/>
      <c r="AH62" s="363"/>
      <c r="AI62" s="401"/>
      <c r="AJ62" s="363"/>
      <c r="AK62" s="363"/>
      <c r="AL62" s="363"/>
      <c r="AM62" s="401"/>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96"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402" t="s">
        <v>69</v>
      </c>
      <c r="Z65" s="403"/>
      <c r="AA65" s="404"/>
      <c r="AB65" s="326"/>
      <c r="AC65" s="326"/>
      <c r="AD65" s="326"/>
      <c r="AE65" s="401"/>
      <c r="AF65" s="363"/>
      <c r="AG65" s="363"/>
      <c r="AH65" s="363"/>
      <c r="AI65" s="401"/>
      <c r="AJ65" s="363"/>
      <c r="AK65" s="363"/>
      <c r="AL65" s="363"/>
      <c r="AM65" s="401"/>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8" t="s">
        <v>61</v>
      </c>
      <c r="Z66" s="330"/>
      <c r="AA66" s="331"/>
      <c r="AB66" s="371"/>
      <c r="AC66" s="371"/>
      <c r="AD66" s="371"/>
      <c r="AE66" s="401"/>
      <c r="AF66" s="363"/>
      <c r="AG66" s="363"/>
      <c r="AH66" s="363"/>
      <c r="AI66" s="401"/>
      <c r="AJ66" s="363"/>
      <c r="AK66" s="363"/>
      <c r="AL66" s="363"/>
      <c r="AM66" s="401"/>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400"/>
      <c r="Y67" s="388" t="s">
        <v>15</v>
      </c>
      <c r="Z67" s="330"/>
      <c r="AA67" s="331"/>
      <c r="AB67" s="389" t="s">
        <v>16</v>
      </c>
      <c r="AC67" s="389"/>
      <c r="AD67" s="389"/>
      <c r="AE67" s="401"/>
      <c r="AF67" s="363"/>
      <c r="AG67" s="363"/>
      <c r="AH67" s="363"/>
      <c r="AI67" s="401"/>
      <c r="AJ67" s="363"/>
      <c r="AK67" s="363"/>
      <c r="AL67" s="363"/>
      <c r="AM67" s="401"/>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96"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402" t="s">
        <v>69</v>
      </c>
      <c r="Z70" s="403"/>
      <c r="AA70" s="404"/>
      <c r="AB70" s="748"/>
      <c r="AC70" s="749"/>
      <c r="AD70" s="750"/>
      <c r="AE70" s="401"/>
      <c r="AF70" s="363"/>
      <c r="AG70" s="363"/>
      <c r="AH70" s="822"/>
      <c r="AI70" s="401"/>
      <c r="AJ70" s="363"/>
      <c r="AK70" s="363"/>
      <c r="AL70" s="822"/>
      <c r="AM70" s="401"/>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8" t="s">
        <v>61</v>
      </c>
      <c r="Z71" s="330"/>
      <c r="AA71" s="331"/>
      <c r="AB71" s="410"/>
      <c r="AC71" s="411"/>
      <c r="AD71" s="412"/>
      <c r="AE71" s="401"/>
      <c r="AF71" s="363"/>
      <c r="AG71" s="363"/>
      <c r="AH71" s="822"/>
      <c r="AI71" s="401"/>
      <c r="AJ71" s="363"/>
      <c r="AK71" s="363"/>
      <c r="AL71" s="822"/>
      <c r="AM71" s="401"/>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62</v>
      </c>
      <c r="Z74" s="295"/>
      <c r="AA74" s="296"/>
      <c r="AB74" s="326" t="s">
        <v>540</v>
      </c>
      <c r="AC74" s="326"/>
      <c r="AD74" s="326"/>
      <c r="AE74" s="251">
        <v>15</v>
      </c>
      <c r="AF74" s="251"/>
      <c r="AG74" s="251"/>
      <c r="AH74" s="251"/>
      <c r="AI74" s="251">
        <v>16</v>
      </c>
      <c r="AJ74" s="251"/>
      <c r="AK74" s="251"/>
      <c r="AL74" s="251"/>
      <c r="AM74" s="251">
        <v>16</v>
      </c>
      <c r="AN74" s="251"/>
      <c r="AO74" s="251"/>
      <c r="AP74" s="251"/>
      <c r="AQ74" s="251" t="s">
        <v>536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607</v>
      </c>
      <c r="AC75" s="326"/>
      <c r="AD75" s="326"/>
      <c r="AE75" s="251" t="s">
        <v>554</v>
      </c>
      <c r="AF75" s="251"/>
      <c r="AG75" s="251"/>
      <c r="AH75" s="251"/>
      <c r="AI75" s="251" t="s">
        <v>555</v>
      </c>
      <c r="AJ75" s="251"/>
      <c r="AK75" s="251"/>
      <c r="AL75" s="251"/>
      <c r="AM75" s="251" t="s">
        <v>555</v>
      </c>
      <c r="AN75" s="251"/>
      <c r="AO75" s="251"/>
      <c r="AP75" s="251"/>
      <c r="AQ75" s="251">
        <v>16</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92" t="s">
        <v>375</v>
      </c>
      <c r="AR76" s="392"/>
      <c r="AS76" s="392"/>
      <c r="AT76" s="392"/>
      <c r="AU76" s="392"/>
      <c r="AV76" s="392"/>
      <c r="AW76" s="392"/>
      <c r="AX76" s="393"/>
    </row>
    <row r="77" spans="1:60" ht="22.5" customHeight="1" x14ac:dyDescent="0.15">
      <c r="A77" s="300"/>
      <c r="B77" s="301"/>
      <c r="C77" s="301"/>
      <c r="D77" s="301"/>
      <c r="E77" s="301"/>
      <c r="F77" s="302"/>
      <c r="G77" s="111" t="s">
        <v>541</v>
      </c>
      <c r="H77" s="111"/>
      <c r="I77" s="111"/>
      <c r="J77" s="111"/>
      <c r="K77" s="111"/>
      <c r="L77" s="111"/>
      <c r="M77" s="111"/>
      <c r="N77" s="111"/>
      <c r="O77" s="111"/>
      <c r="P77" s="111"/>
      <c r="Q77" s="111"/>
      <c r="R77" s="111"/>
      <c r="S77" s="111"/>
      <c r="T77" s="111"/>
      <c r="U77" s="111"/>
      <c r="V77" s="111"/>
      <c r="W77" s="111"/>
      <c r="X77" s="131"/>
      <c r="Y77" s="536" t="s">
        <v>62</v>
      </c>
      <c r="Z77" s="537"/>
      <c r="AA77" s="538"/>
      <c r="AB77" s="743" t="s">
        <v>542</v>
      </c>
      <c r="AC77" s="744"/>
      <c r="AD77" s="745"/>
      <c r="AE77" s="251">
        <v>1</v>
      </c>
      <c r="AF77" s="251"/>
      <c r="AG77" s="251"/>
      <c r="AH77" s="251"/>
      <c r="AI77" s="251">
        <v>2</v>
      </c>
      <c r="AJ77" s="251"/>
      <c r="AK77" s="251"/>
      <c r="AL77" s="251"/>
      <c r="AM77" s="251">
        <v>2</v>
      </c>
      <c r="AN77" s="251"/>
      <c r="AO77" s="251"/>
      <c r="AP77" s="251"/>
      <c r="AQ77" s="251" t="s">
        <v>536</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t="s">
        <v>608</v>
      </c>
      <c r="AC78" s="749"/>
      <c r="AD78" s="750"/>
      <c r="AE78" s="251" t="s">
        <v>555</v>
      </c>
      <c r="AF78" s="251"/>
      <c r="AG78" s="251"/>
      <c r="AH78" s="251"/>
      <c r="AI78" s="251" t="s">
        <v>555</v>
      </c>
      <c r="AJ78" s="251"/>
      <c r="AK78" s="251"/>
      <c r="AL78" s="251"/>
      <c r="AM78" s="251" t="s">
        <v>555</v>
      </c>
      <c r="AN78" s="251"/>
      <c r="AO78" s="251"/>
      <c r="AP78" s="251"/>
      <c r="AQ78" s="251">
        <v>5</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92" t="s">
        <v>375</v>
      </c>
      <c r="AR79" s="392"/>
      <c r="AS79" s="392"/>
      <c r="AT79" s="392"/>
      <c r="AU79" s="392"/>
      <c r="AV79" s="392"/>
      <c r="AW79" s="392"/>
      <c r="AX79" s="393"/>
    </row>
    <row r="80" spans="1:60" ht="22.5" hidden="1" customHeight="1" x14ac:dyDescent="0.15">
      <c r="A80" s="300"/>
      <c r="B80" s="301"/>
      <c r="C80" s="301"/>
      <c r="D80" s="301"/>
      <c r="E80" s="301"/>
      <c r="F80" s="302"/>
      <c r="G80" s="111" t="s">
        <v>538</v>
      </c>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92" t="s">
        <v>375</v>
      </c>
      <c r="AR82" s="392"/>
      <c r="AS82" s="392"/>
      <c r="AT82" s="392"/>
      <c r="AU82" s="392"/>
      <c r="AV82" s="392"/>
      <c r="AW82" s="392"/>
      <c r="AX82" s="393"/>
    </row>
    <row r="83" spans="1:60" ht="22.5" hidden="1" customHeight="1" x14ac:dyDescent="0.15">
      <c r="A83" s="300"/>
      <c r="B83" s="301"/>
      <c r="C83" s="301"/>
      <c r="D83" s="301"/>
      <c r="E83" s="301"/>
      <c r="F83" s="302"/>
      <c r="G83" s="111" t="s">
        <v>538</v>
      </c>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92" t="s">
        <v>375</v>
      </c>
      <c r="AR85" s="392"/>
      <c r="AS85" s="392"/>
      <c r="AT85" s="392"/>
      <c r="AU85" s="392"/>
      <c r="AV85" s="392"/>
      <c r="AW85" s="392"/>
      <c r="AX85" s="393"/>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92" t="s">
        <v>375</v>
      </c>
      <c r="AR88" s="392"/>
      <c r="AS88" s="392"/>
      <c r="AT88" s="392"/>
      <c r="AU88" s="392"/>
      <c r="AV88" s="392"/>
      <c r="AW88" s="392"/>
      <c r="AX88" s="393"/>
    </row>
    <row r="89" spans="1:60" ht="22.5" customHeight="1" x14ac:dyDescent="0.15">
      <c r="A89" s="317"/>
      <c r="B89" s="318"/>
      <c r="C89" s="318"/>
      <c r="D89" s="318"/>
      <c r="E89" s="318"/>
      <c r="F89" s="319"/>
      <c r="G89" s="394" t="s">
        <v>615</v>
      </c>
      <c r="H89" s="394"/>
      <c r="I89" s="394"/>
      <c r="J89" s="394"/>
      <c r="K89" s="394"/>
      <c r="L89" s="394"/>
      <c r="M89" s="394"/>
      <c r="N89" s="394"/>
      <c r="O89" s="394"/>
      <c r="P89" s="394"/>
      <c r="Q89" s="394"/>
      <c r="R89" s="394"/>
      <c r="S89" s="394"/>
      <c r="T89" s="394"/>
      <c r="U89" s="394"/>
      <c r="V89" s="394"/>
      <c r="W89" s="394"/>
      <c r="X89" s="394"/>
      <c r="Y89" s="260" t="s">
        <v>17</v>
      </c>
      <c r="Z89" s="261"/>
      <c r="AA89" s="262"/>
      <c r="AB89" s="327" t="s">
        <v>617</v>
      </c>
      <c r="AC89" s="328"/>
      <c r="AD89" s="329"/>
      <c r="AE89" s="251">
        <v>143.9</v>
      </c>
      <c r="AF89" s="251"/>
      <c r="AG89" s="251"/>
      <c r="AH89" s="251"/>
      <c r="AI89" s="251">
        <v>259.5</v>
      </c>
      <c r="AJ89" s="251"/>
      <c r="AK89" s="251"/>
      <c r="AL89" s="251"/>
      <c r="AM89" s="251">
        <v>250.8</v>
      </c>
      <c r="AN89" s="251"/>
      <c r="AO89" s="251"/>
      <c r="AP89" s="251"/>
      <c r="AQ89" s="401">
        <v>288</v>
      </c>
      <c r="AR89" s="363"/>
      <c r="AS89" s="363"/>
      <c r="AT89" s="363"/>
      <c r="AU89" s="363"/>
      <c r="AV89" s="363"/>
      <c r="AW89" s="363"/>
      <c r="AX89" s="364"/>
    </row>
    <row r="90" spans="1:60" ht="47.1" customHeight="1" x14ac:dyDescent="0.15">
      <c r="A90" s="320"/>
      <c r="B90" s="321"/>
      <c r="C90" s="321"/>
      <c r="D90" s="321"/>
      <c r="E90" s="321"/>
      <c r="F90" s="322"/>
      <c r="G90" s="395"/>
      <c r="H90" s="395"/>
      <c r="I90" s="395"/>
      <c r="J90" s="395"/>
      <c r="K90" s="395"/>
      <c r="L90" s="395"/>
      <c r="M90" s="395"/>
      <c r="N90" s="395"/>
      <c r="O90" s="395"/>
      <c r="P90" s="395"/>
      <c r="Q90" s="395"/>
      <c r="R90" s="395"/>
      <c r="S90" s="395"/>
      <c r="T90" s="395"/>
      <c r="U90" s="395"/>
      <c r="V90" s="395"/>
      <c r="W90" s="395"/>
      <c r="X90" s="395"/>
      <c r="Y90" s="385" t="s">
        <v>55</v>
      </c>
      <c r="Z90" s="324"/>
      <c r="AA90" s="325"/>
      <c r="AB90" s="694" t="s">
        <v>629</v>
      </c>
      <c r="AC90" s="695"/>
      <c r="AD90" s="696"/>
      <c r="AE90" s="390" t="s">
        <v>624</v>
      </c>
      <c r="AF90" s="390"/>
      <c r="AG90" s="390"/>
      <c r="AH90" s="390"/>
      <c r="AI90" s="390" t="s">
        <v>625</v>
      </c>
      <c r="AJ90" s="390"/>
      <c r="AK90" s="390"/>
      <c r="AL90" s="390"/>
      <c r="AM90" s="390" t="s">
        <v>620</v>
      </c>
      <c r="AN90" s="390"/>
      <c r="AO90" s="390"/>
      <c r="AP90" s="390"/>
      <c r="AQ90" s="390" t="s">
        <v>622</v>
      </c>
      <c r="AR90" s="390"/>
      <c r="AS90" s="390"/>
      <c r="AT90" s="390"/>
      <c r="AU90" s="390"/>
      <c r="AV90" s="390"/>
      <c r="AW90" s="390"/>
      <c r="AX90" s="391"/>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92" t="s">
        <v>375</v>
      </c>
      <c r="AR91" s="392"/>
      <c r="AS91" s="392"/>
      <c r="AT91" s="392"/>
      <c r="AU91" s="392"/>
      <c r="AV91" s="392"/>
      <c r="AW91" s="392"/>
      <c r="AX91" s="393"/>
    </row>
    <row r="92" spans="1:60" ht="22.5" customHeight="1" x14ac:dyDescent="0.15">
      <c r="A92" s="317"/>
      <c r="B92" s="318"/>
      <c r="C92" s="318"/>
      <c r="D92" s="318"/>
      <c r="E92" s="318"/>
      <c r="F92" s="319"/>
      <c r="G92" s="394" t="s">
        <v>616</v>
      </c>
      <c r="H92" s="394"/>
      <c r="I92" s="394"/>
      <c r="J92" s="394"/>
      <c r="K92" s="394"/>
      <c r="L92" s="394"/>
      <c r="M92" s="394"/>
      <c r="N92" s="394"/>
      <c r="O92" s="394"/>
      <c r="P92" s="394"/>
      <c r="Q92" s="394"/>
      <c r="R92" s="394"/>
      <c r="S92" s="394"/>
      <c r="T92" s="394"/>
      <c r="U92" s="394"/>
      <c r="V92" s="394"/>
      <c r="W92" s="394"/>
      <c r="X92" s="394"/>
      <c r="Y92" s="260" t="s">
        <v>17</v>
      </c>
      <c r="Z92" s="261"/>
      <c r="AA92" s="262"/>
      <c r="AB92" s="327" t="s">
        <v>617</v>
      </c>
      <c r="AC92" s="328"/>
      <c r="AD92" s="329"/>
      <c r="AE92" s="251">
        <v>3878</v>
      </c>
      <c r="AF92" s="251"/>
      <c r="AG92" s="251"/>
      <c r="AH92" s="251"/>
      <c r="AI92" s="251">
        <v>2730.5</v>
      </c>
      <c r="AJ92" s="251"/>
      <c r="AK92" s="251"/>
      <c r="AL92" s="251"/>
      <c r="AM92" s="251">
        <v>4157.5</v>
      </c>
      <c r="AN92" s="251"/>
      <c r="AO92" s="251"/>
      <c r="AP92" s="251"/>
      <c r="AQ92" s="251">
        <v>4891.3999999999996</v>
      </c>
      <c r="AR92" s="251"/>
      <c r="AS92" s="251"/>
      <c r="AT92" s="251"/>
      <c r="AU92" s="251"/>
      <c r="AV92" s="251"/>
      <c r="AW92" s="251"/>
      <c r="AX92" s="268"/>
    </row>
    <row r="93" spans="1:60" ht="47.1" customHeight="1" x14ac:dyDescent="0.15">
      <c r="A93" s="320"/>
      <c r="B93" s="321"/>
      <c r="C93" s="321"/>
      <c r="D93" s="321"/>
      <c r="E93" s="321"/>
      <c r="F93" s="322"/>
      <c r="G93" s="395"/>
      <c r="H93" s="395"/>
      <c r="I93" s="395"/>
      <c r="J93" s="395"/>
      <c r="K93" s="395"/>
      <c r="L93" s="395"/>
      <c r="M93" s="395"/>
      <c r="N93" s="395"/>
      <c r="O93" s="395"/>
      <c r="P93" s="395"/>
      <c r="Q93" s="395"/>
      <c r="R93" s="395"/>
      <c r="S93" s="395"/>
      <c r="T93" s="395"/>
      <c r="U93" s="395"/>
      <c r="V93" s="395"/>
      <c r="W93" s="395"/>
      <c r="X93" s="395"/>
      <c r="Y93" s="385" t="s">
        <v>55</v>
      </c>
      <c r="Z93" s="324"/>
      <c r="AA93" s="325"/>
      <c r="AB93" s="694" t="s">
        <v>630</v>
      </c>
      <c r="AC93" s="695"/>
      <c r="AD93" s="696"/>
      <c r="AE93" s="390" t="s">
        <v>618</v>
      </c>
      <c r="AF93" s="390"/>
      <c r="AG93" s="390"/>
      <c r="AH93" s="390"/>
      <c r="AI93" s="390" t="s">
        <v>619</v>
      </c>
      <c r="AJ93" s="390"/>
      <c r="AK93" s="390"/>
      <c r="AL93" s="390"/>
      <c r="AM93" s="390" t="s">
        <v>623</v>
      </c>
      <c r="AN93" s="390"/>
      <c r="AO93" s="390"/>
      <c r="AP93" s="390"/>
      <c r="AQ93" s="390" t="s">
        <v>621</v>
      </c>
      <c r="AR93" s="390"/>
      <c r="AS93" s="390"/>
      <c r="AT93" s="390"/>
      <c r="AU93" s="390"/>
      <c r="AV93" s="390"/>
      <c r="AW93" s="390"/>
      <c r="AX93" s="391"/>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92" t="s">
        <v>375</v>
      </c>
      <c r="AR94" s="392"/>
      <c r="AS94" s="392"/>
      <c r="AT94" s="392"/>
      <c r="AU94" s="392"/>
      <c r="AV94" s="392"/>
      <c r="AW94" s="392"/>
      <c r="AX94" s="393"/>
    </row>
    <row r="95" spans="1:60" ht="22.5" hidden="1" customHeight="1" x14ac:dyDescent="0.15">
      <c r="A95" s="317"/>
      <c r="B95" s="318"/>
      <c r="C95" s="318"/>
      <c r="D95" s="318"/>
      <c r="E95" s="318"/>
      <c r="F95" s="319"/>
      <c r="G95" s="394" t="s">
        <v>508</v>
      </c>
      <c r="H95" s="394"/>
      <c r="I95" s="394"/>
      <c r="J95" s="394"/>
      <c r="K95" s="394"/>
      <c r="L95" s="394"/>
      <c r="M95" s="394"/>
      <c r="N95" s="394"/>
      <c r="O95" s="394"/>
      <c r="P95" s="394"/>
      <c r="Q95" s="394"/>
      <c r="R95" s="394"/>
      <c r="S95" s="394"/>
      <c r="T95" s="394"/>
      <c r="U95" s="394"/>
      <c r="V95" s="394"/>
      <c r="W95" s="394"/>
      <c r="X95" s="394"/>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95"/>
      <c r="H96" s="395"/>
      <c r="I96" s="395"/>
      <c r="J96" s="395"/>
      <c r="K96" s="395"/>
      <c r="L96" s="395"/>
      <c r="M96" s="395"/>
      <c r="N96" s="395"/>
      <c r="O96" s="395"/>
      <c r="P96" s="395"/>
      <c r="Q96" s="395"/>
      <c r="R96" s="395"/>
      <c r="S96" s="395"/>
      <c r="T96" s="395"/>
      <c r="U96" s="395"/>
      <c r="V96" s="395"/>
      <c r="W96" s="395"/>
      <c r="X96" s="395"/>
      <c r="Y96" s="385" t="s">
        <v>55</v>
      </c>
      <c r="Z96" s="324"/>
      <c r="AA96" s="325"/>
      <c r="AB96" s="694" t="s">
        <v>56</v>
      </c>
      <c r="AC96" s="695"/>
      <c r="AD96" s="696"/>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92" t="s">
        <v>375</v>
      </c>
      <c r="AR97" s="392"/>
      <c r="AS97" s="392"/>
      <c r="AT97" s="392"/>
      <c r="AU97" s="392"/>
      <c r="AV97" s="392"/>
      <c r="AW97" s="392"/>
      <c r="AX97" s="393"/>
    </row>
    <row r="98" spans="1:50" ht="22.5" hidden="1" customHeight="1" x14ac:dyDescent="0.15">
      <c r="A98" s="317"/>
      <c r="B98" s="318"/>
      <c r="C98" s="318"/>
      <c r="D98" s="318"/>
      <c r="E98" s="318"/>
      <c r="F98" s="319"/>
      <c r="G98" s="394" t="s">
        <v>267</v>
      </c>
      <c r="H98" s="394"/>
      <c r="I98" s="394"/>
      <c r="J98" s="394"/>
      <c r="K98" s="394"/>
      <c r="L98" s="394"/>
      <c r="M98" s="394"/>
      <c r="N98" s="394"/>
      <c r="O98" s="394"/>
      <c r="P98" s="394"/>
      <c r="Q98" s="394"/>
      <c r="R98" s="394"/>
      <c r="S98" s="394"/>
      <c r="T98" s="394"/>
      <c r="U98" s="394"/>
      <c r="V98" s="394"/>
      <c r="W98" s="394"/>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95"/>
      <c r="H99" s="395"/>
      <c r="I99" s="395"/>
      <c r="J99" s="395"/>
      <c r="K99" s="395"/>
      <c r="L99" s="395"/>
      <c r="M99" s="395"/>
      <c r="N99" s="395"/>
      <c r="O99" s="395"/>
      <c r="P99" s="395"/>
      <c r="Q99" s="395"/>
      <c r="R99" s="395"/>
      <c r="S99" s="395"/>
      <c r="T99" s="395"/>
      <c r="U99" s="395"/>
      <c r="V99" s="395"/>
      <c r="W99" s="395"/>
      <c r="X99" s="844"/>
      <c r="Y99" s="385" t="s">
        <v>55</v>
      </c>
      <c r="Z99" s="324"/>
      <c r="AA99" s="325"/>
      <c r="AB99" s="694" t="s">
        <v>56</v>
      </c>
      <c r="AC99" s="695"/>
      <c r="AD99" s="696"/>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92" t="s">
        <v>375</v>
      </c>
      <c r="AR100" s="392"/>
      <c r="AS100" s="392"/>
      <c r="AT100" s="392"/>
      <c r="AU100" s="392"/>
      <c r="AV100" s="392"/>
      <c r="AW100" s="392"/>
      <c r="AX100" s="393"/>
    </row>
    <row r="101" spans="1:50" ht="22.5" hidden="1" customHeight="1" x14ac:dyDescent="0.15">
      <c r="A101" s="317"/>
      <c r="B101" s="318"/>
      <c r="C101" s="318"/>
      <c r="D101" s="318"/>
      <c r="E101" s="318"/>
      <c r="F101" s="319"/>
      <c r="G101" s="394" t="s">
        <v>515</v>
      </c>
      <c r="H101" s="394"/>
      <c r="I101" s="394"/>
      <c r="J101" s="394"/>
      <c r="K101" s="394"/>
      <c r="L101" s="394"/>
      <c r="M101" s="394"/>
      <c r="N101" s="394"/>
      <c r="O101" s="394"/>
      <c r="P101" s="394"/>
      <c r="Q101" s="394"/>
      <c r="R101" s="394"/>
      <c r="S101" s="394"/>
      <c r="T101" s="394"/>
      <c r="U101" s="394"/>
      <c r="V101" s="394"/>
      <c r="W101" s="394"/>
      <c r="X101" s="394"/>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95"/>
      <c r="H102" s="395"/>
      <c r="I102" s="395"/>
      <c r="J102" s="395"/>
      <c r="K102" s="395"/>
      <c r="L102" s="395"/>
      <c r="M102" s="395"/>
      <c r="N102" s="395"/>
      <c r="O102" s="395"/>
      <c r="P102" s="395"/>
      <c r="Q102" s="395"/>
      <c r="R102" s="395"/>
      <c r="S102" s="395"/>
      <c r="T102" s="395"/>
      <c r="U102" s="395"/>
      <c r="V102" s="395"/>
      <c r="W102" s="395"/>
      <c r="X102" s="395"/>
      <c r="Y102" s="385" t="s">
        <v>55</v>
      </c>
      <c r="Z102" s="324"/>
      <c r="AA102" s="325"/>
      <c r="AB102" s="694" t="s">
        <v>368</v>
      </c>
      <c r="AC102" s="695"/>
      <c r="AD102" s="696"/>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543</v>
      </c>
      <c r="D104" s="846"/>
      <c r="E104" s="846"/>
      <c r="F104" s="846"/>
      <c r="G104" s="846"/>
      <c r="H104" s="846"/>
      <c r="I104" s="846"/>
      <c r="J104" s="846"/>
      <c r="K104" s="847"/>
      <c r="L104" s="257">
        <v>2.1</v>
      </c>
      <c r="M104" s="258"/>
      <c r="N104" s="258"/>
      <c r="O104" s="258"/>
      <c r="P104" s="258"/>
      <c r="Q104" s="259"/>
      <c r="R104" s="257">
        <v>2.4</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544</v>
      </c>
      <c r="D105" s="348"/>
      <c r="E105" s="348"/>
      <c r="F105" s="348"/>
      <c r="G105" s="348"/>
      <c r="H105" s="348"/>
      <c r="I105" s="348"/>
      <c r="J105" s="348"/>
      <c r="K105" s="349"/>
      <c r="L105" s="257">
        <v>3.2</v>
      </c>
      <c r="M105" s="258"/>
      <c r="N105" s="258"/>
      <c r="O105" s="258"/>
      <c r="P105" s="258"/>
      <c r="Q105" s="259"/>
      <c r="R105" s="257">
        <v>3.9</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t="s">
        <v>545</v>
      </c>
      <c r="D106" s="348"/>
      <c r="E106" s="348"/>
      <c r="F106" s="348"/>
      <c r="G106" s="348"/>
      <c r="H106" s="348"/>
      <c r="I106" s="348"/>
      <c r="J106" s="348"/>
      <c r="K106" s="349"/>
      <c r="L106" s="257">
        <v>2</v>
      </c>
      <c r="M106" s="258"/>
      <c r="N106" s="258"/>
      <c r="O106" s="258"/>
      <c r="P106" s="258"/>
      <c r="Q106" s="259"/>
      <c r="R106" s="257">
        <v>2.6</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t="s">
        <v>546</v>
      </c>
      <c r="D107" s="348"/>
      <c r="E107" s="348"/>
      <c r="F107" s="348"/>
      <c r="G107" s="348"/>
      <c r="H107" s="348"/>
      <c r="I107" s="348"/>
      <c r="J107" s="348"/>
      <c r="K107" s="349"/>
      <c r="L107" s="257">
        <v>8.4</v>
      </c>
      <c r="M107" s="258"/>
      <c r="N107" s="258"/>
      <c r="O107" s="258"/>
      <c r="P107" s="258"/>
      <c r="Q107" s="259"/>
      <c r="R107" s="257">
        <v>9.6999999999999993</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t="s">
        <v>547</v>
      </c>
      <c r="D108" s="348"/>
      <c r="E108" s="348"/>
      <c r="F108" s="348"/>
      <c r="G108" s="348"/>
      <c r="H108" s="348"/>
      <c r="I108" s="348"/>
      <c r="J108" s="348"/>
      <c r="K108" s="349"/>
      <c r="L108" s="257">
        <v>24.3</v>
      </c>
      <c r="M108" s="258"/>
      <c r="N108" s="258"/>
      <c r="O108" s="258"/>
      <c r="P108" s="258"/>
      <c r="Q108" s="259"/>
      <c r="R108" s="257">
        <v>23</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40</v>
      </c>
      <c r="M110" s="345"/>
      <c r="N110" s="345"/>
      <c r="O110" s="345"/>
      <c r="P110" s="345"/>
      <c r="Q110" s="346"/>
      <c r="R110" s="344">
        <f>SUM(R104:W109)</f>
        <v>41.6</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29.25" customHeight="1" x14ac:dyDescent="0.15">
      <c r="A111" s="858" t="s">
        <v>391</v>
      </c>
      <c r="B111" s="859"/>
      <c r="C111" s="862" t="s">
        <v>388</v>
      </c>
      <c r="D111" s="859"/>
      <c r="E111" s="848" t="s">
        <v>429</v>
      </c>
      <c r="F111" s="849"/>
      <c r="G111" s="850" t="s">
        <v>640</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29.25" customHeight="1" x14ac:dyDescent="0.15">
      <c r="A112" s="860"/>
      <c r="B112" s="855"/>
      <c r="C112" s="164"/>
      <c r="D112" s="855"/>
      <c r="E112" s="186" t="s">
        <v>428</v>
      </c>
      <c r="F112" s="191"/>
      <c r="G112" s="188" t="s">
        <v>641</v>
      </c>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07"/>
      <c r="AE112" s="407"/>
      <c r="AF112" s="407"/>
      <c r="AG112" s="407"/>
      <c r="AH112" s="407"/>
      <c r="AI112" s="407"/>
      <c r="AJ112" s="407"/>
      <c r="AK112" s="407"/>
      <c r="AL112" s="407"/>
      <c r="AM112" s="407"/>
      <c r="AN112" s="407"/>
      <c r="AO112" s="407"/>
      <c r="AP112" s="407"/>
      <c r="AQ112" s="407"/>
      <c r="AR112" s="407"/>
      <c r="AS112" s="407"/>
      <c r="AT112" s="407"/>
      <c r="AU112" s="407"/>
      <c r="AV112" s="407"/>
      <c r="AW112" s="407"/>
      <c r="AX112" s="779"/>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602</v>
      </c>
      <c r="AR114" s="276"/>
      <c r="AS114" s="152" t="s">
        <v>371</v>
      </c>
      <c r="AT114" s="153"/>
      <c r="AU114" s="151" t="s">
        <v>644</v>
      </c>
      <c r="AV114" s="151"/>
      <c r="AW114" s="152" t="s">
        <v>313</v>
      </c>
      <c r="AX114" s="203"/>
    </row>
    <row r="115" spans="1:50" ht="33.75" customHeight="1" x14ac:dyDescent="0.15">
      <c r="A115" s="860"/>
      <c r="B115" s="855"/>
      <c r="C115" s="164"/>
      <c r="D115" s="855"/>
      <c r="E115" s="164"/>
      <c r="F115" s="165"/>
      <c r="G115" s="130" t="s">
        <v>636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637</v>
      </c>
      <c r="AC115" s="207"/>
      <c r="AD115" s="207"/>
      <c r="AE115" s="181" t="s">
        <v>467</v>
      </c>
      <c r="AF115" s="208"/>
      <c r="AG115" s="208"/>
      <c r="AH115" s="208"/>
      <c r="AI115" s="181" t="s">
        <v>467</v>
      </c>
      <c r="AJ115" s="208"/>
      <c r="AK115" s="208"/>
      <c r="AL115" s="208"/>
      <c r="AM115" s="181" t="s">
        <v>467</v>
      </c>
      <c r="AN115" s="208"/>
      <c r="AO115" s="208"/>
      <c r="AP115" s="208"/>
      <c r="AQ115" s="181" t="s">
        <v>557</v>
      </c>
      <c r="AR115" s="208"/>
      <c r="AS115" s="208"/>
      <c r="AT115" s="208"/>
      <c r="AU115" s="181" t="s">
        <v>552</v>
      </c>
      <c r="AV115" s="208"/>
      <c r="AW115" s="208"/>
      <c r="AX115" s="209"/>
    </row>
    <row r="116" spans="1:50" ht="33.75"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638</v>
      </c>
      <c r="AC116" s="213"/>
      <c r="AD116" s="213"/>
      <c r="AE116" s="181" t="s">
        <v>555</v>
      </c>
      <c r="AF116" s="208"/>
      <c r="AG116" s="208"/>
      <c r="AH116" s="208"/>
      <c r="AI116" s="181" t="s">
        <v>556</v>
      </c>
      <c r="AJ116" s="208"/>
      <c r="AK116" s="208"/>
      <c r="AL116" s="208"/>
      <c r="AM116" s="181" t="s">
        <v>555</v>
      </c>
      <c r="AN116" s="208"/>
      <c r="AO116" s="208"/>
      <c r="AP116" s="208"/>
      <c r="AQ116" s="181" t="s">
        <v>555</v>
      </c>
      <c r="AR116" s="208"/>
      <c r="AS116" s="208"/>
      <c r="AT116" s="208"/>
      <c r="AU116" s="181" t="s">
        <v>552</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602</v>
      </c>
      <c r="AR118" s="151"/>
      <c r="AS118" s="152" t="s">
        <v>371</v>
      </c>
      <c r="AT118" s="153"/>
      <c r="AU118" s="151">
        <v>32</v>
      </c>
      <c r="AV118" s="151"/>
      <c r="AW118" s="152" t="s">
        <v>313</v>
      </c>
      <c r="AX118" s="203"/>
    </row>
    <row r="119" spans="1:50" ht="53.2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53.2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601</v>
      </c>
      <c r="AR122" s="151"/>
      <c r="AS122" s="152" t="s">
        <v>371</v>
      </c>
      <c r="AT122" s="153"/>
      <c r="AU122" s="151">
        <v>32</v>
      </c>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12"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14.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18"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1.7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639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588</v>
      </c>
      <c r="K411" s="777"/>
      <c r="L411" s="777"/>
      <c r="M411" s="777"/>
      <c r="N411" s="777"/>
      <c r="O411" s="777"/>
      <c r="P411" s="777"/>
      <c r="Q411" s="777"/>
      <c r="R411" s="777"/>
      <c r="S411" s="777"/>
      <c r="T411" s="778"/>
      <c r="U411" s="407" t="s">
        <v>631</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79"/>
    </row>
    <row r="412" spans="1:50" ht="18.75" hidden="1"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7" t="s">
        <v>394</v>
      </c>
      <c r="AF412" s="398"/>
      <c r="AG412" s="398"/>
      <c r="AH412" s="39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7" t="s">
        <v>394</v>
      </c>
      <c r="AF417" s="398"/>
      <c r="AG417" s="398"/>
      <c r="AH417" s="39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7" t="s">
        <v>394</v>
      </c>
      <c r="AF422" s="398"/>
      <c r="AG422" s="398"/>
      <c r="AH422" s="39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7" t="s">
        <v>394</v>
      </c>
      <c r="AF427" s="398"/>
      <c r="AG427" s="398"/>
      <c r="AH427" s="39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7" t="s">
        <v>394</v>
      </c>
      <c r="AF432" s="398"/>
      <c r="AG432" s="398"/>
      <c r="AH432" s="39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t="s">
        <v>632</v>
      </c>
      <c r="AF433" s="151"/>
      <c r="AG433" s="152" t="s">
        <v>371</v>
      </c>
      <c r="AH433" s="153"/>
      <c r="AI433" s="147"/>
      <c r="AJ433" s="147"/>
      <c r="AK433" s="147"/>
      <c r="AL433" s="148"/>
      <c r="AM433" s="147"/>
      <c r="AN433" s="147"/>
      <c r="AO433" s="147"/>
      <c r="AP433" s="148"/>
      <c r="AQ433" s="202" t="s">
        <v>633</v>
      </c>
      <c r="AR433" s="151"/>
      <c r="AS433" s="152" t="s">
        <v>371</v>
      </c>
      <c r="AT433" s="153"/>
      <c r="AU433" s="151" t="s">
        <v>634</v>
      </c>
      <c r="AV433" s="151"/>
      <c r="AW433" s="152" t="s">
        <v>313</v>
      </c>
      <c r="AX433" s="203"/>
    </row>
    <row r="434" spans="1:50" ht="19.5" customHeight="1" x14ac:dyDescent="0.15">
      <c r="A434" s="860"/>
      <c r="B434" s="855"/>
      <c r="C434" s="164"/>
      <c r="D434" s="855"/>
      <c r="E434" s="154"/>
      <c r="F434" s="155"/>
      <c r="G434" s="130" t="s">
        <v>589</v>
      </c>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t="s">
        <v>589</v>
      </c>
      <c r="AC434" s="213"/>
      <c r="AD434" s="213"/>
      <c r="AE434" s="272" t="s">
        <v>591</v>
      </c>
      <c r="AF434" s="208"/>
      <c r="AG434" s="208"/>
      <c r="AH434" s="208"/>
      <c r="AI434" s="272" t="s">
        <v>589</v>
      </c>
      <c r="AJ434" s="208"/>
      <c r="AK434" s="208"/>
      <c r="AL434" s="208"/>
      <c r="AM434" s="272" t="s">
        <v>589</v>
      </c>
      <c r="AN434" s="208"/>
      <c r="AO434" s="208"/>
      <c r="AP434" s="273"/>
      <c r="AQ434" s="272" t="s">
        <v>589</v>
      </c>
      <c r="AR434" s="208"/>
      <c r="AS434" s="208"/>
      <c r="AT434" s="273"/>
      <c r="AU434" s="208" t="s">
        <v>593</v>
      </c>
      <c r="AV434" s="208"/>
      <c r="AW434" s="208"/>
      <c r="AX434" s="209"/>
    </row>
    <row r="435" spans="1:50" ht="19.5"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t="s">
        <v>589</v>
      </c>
      <c r="AC435" s="207"/>
      <c r="AD435" s="207"/>
      <c r="AE435" s="272" t="s">
        <v>591</v>
      </c>
      <c r="AF435" s="208"/>
      <c r="AG435" s="208"/>
      <c r="AH435" s="273"/>
      <c r="AI435" s="272" t="s">
        <v>589</v>
      </c>
      <c r="AJ435" s="208"/>
      <c r="AK435" s="208"/>
      <c r="AL435" s="208"/>
      <c r="AM435" s="272" t="s">
        <v>589</v>
      </c>
      <c r="AN435" s="208"/>
      <c r="AO435" s="208"/>
      <c r="AP435" s="273"/>
      <c r="AQ435" s="272" t="s">
        <v>589</v>
      </c>
      <c r="AR435" s="208"/>
      <c r="AS435" s="208"/>
      <c r="AT435" s="273"/>
      <c r="AU435" s="208" t="s">
        <v>589</v>
      </c>
      <c r="AV435" s="208"/>
      <c r="AW435" s="208"/>
      <c r="AX435" s="209"/>
    </row>
    <row r="436" spans="1:50" ht="19.5"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t="s">
        <v>589</v>
      </c>
      <c r="AF436" s="208"/>
      <c r="AG436" s="208"/>
      <c r="AH436" s="273"/>
      <c r="AI436" s="272" t="s">
        <v>589</v>
      </c>
      <c r="AJ436" s="208"/>
      <c r="AK436" s="208"/>
      <c r="AL436" s="208"/>
      <c r="AM436" s="272" t="s">
        <v>589</v>
      </c>
      <c r="AN436" s="208"/>
      <c r="AO436" s="208"/>
      <c r="AP436" s="273"/>
      <c r="AQ436" s="272" t="s">
        <v>591</v>
      </c>
      <c r="AR436" s="208"/>
      <c r="AS436" s="208"/>
      <c r="AT436" s="273"/>
      <c r="AU436" s="208" t="s">
        <v>589</v>
      </c>
      <c r="AV436" s="208"/>
      <c r="AW436" s="208"/>
      <c r="AX436" s="209"/>
    </row>
    <row r="437" spans="1:50" ht="19.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7" t="s">
        <v>394</v>
      </c>
      <c r="AF437" s="398"/>
      <c r="AG437" s="398"/>
      <c r="AH437" s="39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9.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634</v>
      </c>
      <c r="AF438" s="151"/>
      <c r="AG438" s="152" t="s">
        <v>371</v>
      </c>
      <c r="AH438" s="153"/>
      <c r="AI438" s="147"/>
      <c r="AJ438" s="147"/>
      <c r="AK438" s="147"/>
      <c r="AL438" s="148"/>
      <c r="AM438" s="147"/>
      <c r="AN438" s="147"/>
      <c r="AO438" s="147"/>
      <c r="AP438" s="148"/>
      <c r="AQ438" s="202" t="s">
        <v>632</v>
      </c>
      <c r="AR438" s="151"/>
      <c r="AS438" s="152" t="s">
        <v>371</v>
      </c>
      <c r="AT438" s="153"/>
      <c r="AU438" s="151" t="s">
        <v>632</v>
      </c>
      <c r="AV438" s="151"/>
      <c r="AW438" s="152" t="s">
        <v>313</v>
      </c>
      <c r="AX438" s="203"/>
    </row>
    <row r="439" spans="1:50" ht="19.5" customHeight="1" x14ac:dyDescent="0.15">
      <c r="A439" s="860"/>
      <c r="B439" s="855"/>
      <c r="C439" s="164"/>
      <c r="D439" s="855"/>
      <c r="E439" s="154"/>
      <c r="F439" s="155"/>
      <c r="G439" s="130" t="s">
        <v>590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589</v>
      </c>
      <c r="AC439" s="213"/>
      <c r="AD439" s="213"/>
      <c r="AE439" s="272" t="s">
        <v>590</v>
      </c>
      <c r="AF439" s="208"/>
      <c r="AG439" s="208"/>
      <c r="AH439" s="208"/>
      <c r="AI439" s="272" t="s">
        <v>589</v>
      </c>
      <c r="AJ439" s="208"/>
      <c r="AK439" s="208"/>
      <c r="AL439" s="208"/>
      <c r="AM439" s="272" t="s">
        <v>591</v>
      </c>
      <c r="AN439" s="208"/>
      <c r="AO439" s="208"/>
      <c r="AP439" s="273"/>
      <c r="AQ439" s="272" t="s">
        <v>589</v>
      </c>
      <c r="AR439" s="208"/>
      <c r="AS439" s="208"/>
      <c r="AT439" s="273"/>
      <c r="AU439" s="208" t="s">
        <v>593</v>
      </c>
      <c r="AV439" s="208"/>
      <c r="AW439" s="208"/>
      <c r="AX439" s="209"/>
    </row>
    <row r="440" spans="1:50" ht="19.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591</v>
      </c>
      <c r="AC440" s="207"/>
      <c r="AD440" s="207"/>
      <c r="AE440" s="272" t="s">
        <v>589</v>
      </c>
      <c r="AF440" s="208"/>
      <c r="AG440" s="208"/>
      <c r="AH440" s="273"/>
      <c r="AI440" s="272" t="s">
        <v>589</v>
      </c>
      <c r="AJ440" s="208"/>
      <c r="AK440" s="208"/>
      <c r="AL440" s="208"/>
      <c r="AM440" s="272" t="s">
        <v>589</v>
      </c>
      <c r="AN440" s="208"/>
      <c r="AO440" s="208"/>
      <c r="AP440" s="273"/>
      <c r="AQ440" s="272" t="s">
        <v>589</v>
      </c>
      <c r="AR440" s="208"/>
      <c r="AS440" s="208"/>
      <c r="AT440" s="273"/>
      <c r="AU440" s="208" t="s">
        <v>589</v>
      </c>
      <c r="AV440" s="208"/>
      <c r="AW440" s="208"/>
      <c r="AX440" s="209"/>
    </row>
    <row r="441" spans="1:50" ht="19.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592</v>
      </c>
      <c r="AF441" s="208"/>
      <c r="AG441" s="208"/>
      <c r="AH441" s="273"/>
      <c r="AI441" s="272" t="s">
        <v>589</v>
      </c>
      <c r="AJ441" s="208"/>
      <c r="AK441" s="208"/>
      <c r="AL441" s="208"/>
      <c r="AM441" s="272" t="s">
        <v>589</v>
      </c>
      <c r="AN441" s="208"/>
      <c r="AO441" s="208"/>
      <c r="AP441" s="273"/>
      <c r="AQ441" s="272" t="s">
        <v>592</v>
      </c>
      <c r="AR441" s="208"/>
      <c r="AS441" s="208"/>
      <c r="AT441" s="273"/>
      <c r="AU441" s="208" t="s">
        <v>593</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7" t="s">
        <v>394</v>
      </c>
      <c r="AF442" s="398"/>
      <c r="AG442" s="398"/>
      <c r="AH442" s="39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7" t="s">
        <v>394</v>
      </c>
      <c r="AF447" s="398"/>
      <c r="AG447" s="398"/>
      <c r="AH447" s="39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7" t="s">
        <v>394</v>
      </c>
      <c r="AF452" s="398"/>
      <c r="AG452" s="398"/>
      <c r="AH452" s="39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7" t="s">
        <v>394</v>
      </c>
      <c r="AF457" s="398"/>
      <c r="AG457" s="398"/>
      <c r="AH457" s="39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7" t="s">
        <v>394</v>
      </c>
      <c r="AF466" s="398"/>
      <c r="AG466" s="398"/>
      <c r="AH466" s="39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7" t="s">
        <v>394</v>
      </c>
      <c r="AF471" s="398"/>
      <c r="AG471" s="398"/>
      <c r="AH471" s="39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7" t="s">
        <v>394</v>
      </c>
      <c r="AF476" s="398"/>
      <c r="AG476" s="398"/>
      <c r="AH476" s="39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7" t="s">
        <v>394</v>
      </c>
      <c r="AF481" s="398"/>
      <c r="AG481" s="398"/>
      <c r="AH481" s="39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7" t="s">
        <v>394</v>
      </c>
      <c r="AF486" s="398"/>
      <c r="AG486" s="398"/>
      <c r="AH486" s="39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7" t="s">
        <v>394</v>
      </c>
      <c r="AF491" s="398"/>
      <c r="AG491" s="398"/>
      <c r="AH491" s="39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7" t="s">
        <v>394</v>
      </c>
      <c r="AF496" s="398"/>
      <c r="AG496" s="398"/>
      <c r="AH496" s="39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7" t="s">
        <v>394</v>
      </c>
      <c r="AF501" s="398"/>
      <c r="AG501" s="398"/>
      <c r="AH501" s="39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7" t="s">
        <v>394</v>
      </c>
      <c r="AF506" s="398"/>
      <c r="AG506" s="398"/>
      <c r="AH506" s="39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7" t="s">
        <v>394</v>
      </c>
      <c r="AF511" s="398"/>
      <c r="AG511" s="398"/>
      <c r="AH511" s="39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7" t="s">
        <v>394</v>
      </c>
      <c r="AF520" s="398"/>
      <c r="AG520" s="398"/>
      <c r="AH520" s="39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7" t="s">
        <v>394</v>
      </c>
      <c r="AF525" s="398"/>
      <c r="AG525" s="398"/>
      <c r="AH525" s="39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7" t="s">
        <v>394</v>
      </c>
      <c r="AF530" s="398"/>
      <c r="AG530" s="398"/>
      <c r="AH530" s="39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7" t="s">
        <v>394</v>
      </c>
      <c r="AF535" s="398"/>
      <c r="AG535" s="398"/>
      <c r="AH535" s="39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7" t="s">
        <v>394</v>
      </c>
      <c r="AF540" s="398"/>
      <c r="AG540" s="398"/>
      <c r="AH540" s="39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7" t="s">
        <v>394</v>
      </c>
      <c r="AF545" s="398"/>
      <c r="AG545" s="398"/>
      <c r="AH545" s="39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7" t="s">
        <v>394</v>
      </c>
      <c r="AF550" s="398"/>
      <c r="AG550" s="398"/>
      <c r="AH550" s="39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7" t="s">
        <v>394</v>
      </c>
      <c r="AF555" s="398"/>
      <c r="AG555" s="398"/>
      <c r="AH555" s="39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7" t="s">
        <v>394</v>
      </c>
      <c r="AF560" s="398"/>
      <c r="AG560" s="398"/>
      <c r="AH560" s="39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7" t="s">
        <v>394</v>
      </c>
      <c r="AF565" s="398"/>
      <c r="AG565" s="398"/>
      <c r="AH565" s="39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7" t="s">
        <v>394</v>
      </c>
      <c r="AF574" s="398"/>
      <c r="AG574" s="398"/>
      <c r="AH574" s="39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7" t="s">
        <v>394</v>
      </c>
      <c r="AF579" s="398"/>
      <c r="AG579" s="398"/>
      <c r="AH579" s="39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7" t="s">
        <v>394</v>
      </c>
      <c r="AF584" s="398"/>
      <c r="AG584" s="398"/>
      <c r="AH584" s="39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7" t="s">
        <v>394</v>
      </c>
      <c r="AF589" s="398"/>
      <c r="AG589" s="398"/>
      <c r="AH589" s="39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7" t="s">
        <v>394</v>
      </c>
      <c r="AF594" s="398"/>
      <c r="AG594" s="398"/>
      <c r="AH594" s="39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7" t="s">
        <v>394</v>
      </c>
      <c r="AF599" s="398"/>
      <c r="AG599" s="398"/>
      <c r="AH599" s="39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7" t="s">
        <v>394</v>
      </c>
      <c r="AF604" s="398"/>
      <c r="AG604" s="398"/>
      <c r="AH604" s="39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7" t="s">
        <v>394</v>
      </c>
      <c r="AF609" s="398"/>
      <c r="AG609" s="398"/>
      <c r="AH609" s="39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7" t="s">
        <v>394</v>
      </c>
      <c r="AF614" s="398"/>
      <c r="AG614" s="398"/>
      <c r="AH614" s="39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7" t="s">
        <v>394</v>
      </c>
      <c r="AF619" s="398"/>
      <c r="AG619" s="398"/>
      <c r="AH619" s="39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7" t="s">
        <v>394</v>
      </c>
      <c r="AF628" s="398"/>
      <c r="AG628" s="398"/>
      <c r="AH628" s="39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7" t="s">
        <v>394</v>
      </c>
      <c r="AF633" s="398"/>
      <c r="AG633" s="398"/>
      <c r="AH633" s="39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7" t="s">
        <v>394</v>
      </c>
      <c r="AF638" s="398"/>
      <c r="AG638" s="398"/>
      <c r="AH638" s="39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7" t="s">
        <v>394</v>
      </c>
      <c r="AF643" s="398"/>
      <c r="AG643" s="398"/>
      <c r="AH643" s="39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7" t="s">
        <v>394</v>
      </c>
      <c r="AF648" s="398"/>
      <c r="AG648" s="398"/>
      <c r="AH648" s="39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7" t="s">
        <v>394</v>
      </c>
      <c r="AF653" s="398"/>
      <c r="AG653" s="398"/>
      <c r="AH653" s="39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7" t="s">
        <v>394</v>
      </c>
      <c r="AF658" s="398"/>
      <c r="AG658" s="398"/>
      <c r="AH658" s="39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7" t="s">
        <v>394</v>
      </c>
      <c r="AF663" s="398"/>
      <c r="AG663" s="398"/>
      <c r="AH663" s="39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7" t="s">
        <v>394</v>
      </c>
      <c r="AF668" s="398"/>
      <c r="AG668" s="398"/>
      <c r="AH668" s="39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7" t="s">
        <v>394</v>
      </c>
      <c r="AF673" s="398"/>
      <c r="AG673" s="398"/>
      <c r="AH673" s="39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0"/>
      <c r="B679" s="855"/>
      <c r="C679" s="164"/>
      <c r="D679" s="855"/>
      <c r="E679" s="110" t="s">
        <v>632</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60.7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524</v>
      </c>
      <c r="AE683" s="256"/>
      <c r="AF683" s="256"/>
      <c r="AG683" s="248" t="s">
        <v>566</v>
      </c>
      <c r="AH683" s="249"/>
      <c r="AI683" s="249"/>
      <c r="AJ683" s="249"/>
      <c r="AK683" s="249"/>
      <c r="AL683" s="249"/>
      <c r="AM683" s="249"/>
      <c r="AN683" s="249"/>
      <c r="AO683" s="249"/>
      <c r="AP683" s="249"/>
      <c r="AQ683" s="249"/>
      <c r="AR683" s="249"/>
      <c r="AS683" s="249"/>
      <c r="AT683" s="249"/>
      <c r="AU683" s="249"/>
      <c r="AV683" s="249"/>
      <c r="AW683" s="249"/>
      <c r="AX683" s="250"/>
    </row>
    <row r="684" spans="1:50" ht="71.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524</v>
      </c>
      <c r="AE684" s="144"/>
      <c r="AF684" s="144"/>
      <c r="AG684" s="140" t="s">
        <v>565</v>
      </c>
      <c r="AH684" s="141"/>
      <c r="AI684" s="141"/>
      <c r="AJ684" s="141"/>
      <c r="AK684" s="141"/>
      <c r="AL684" s="141"/>
      <c r="AM684" s="141"/>
      <c r="AN684" s="141"/>
      <c r="AO684" s="141"/>
      <c r="AP684" s="141"/>
      <c r="AQ684" s="141"/>
      <c r="AR684" s="141"/>
      <c r="AS684" s="141"/>
      <c r="AT684" s="141"/>
      <c r="AU684" s="141"/>
      <c r="AV684" s="141"/>
      <c r="AW684" s="141"/>
      <c r="AX684" s="142"/>
    </row>
    <row r="685" spans="1:50" ht="71.2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524</v>
      </c>
      <c r="AE685" s="635"/>
      <c r="AF685" s="635"/>
      <c r="AG685" s="449" t="s">
        <v>564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524</v>
      </c>
      <c r="AE686" s="448"/>
      <c r="AF686" s="448"/>
      <c r="AG686" s="110" t="s">
        <v>609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488</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587</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489</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558</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559</v>
      </c>
      <c r="AE689" s="421"/>
      <c r="AF689" s="421"/>
      <c r="AG689" s="624" t="s">
        <v>610</v>
      </c>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559</v>
      </c>
      <c r="AE690" s="144"/>
      <c r="AF690" s="144"/>
      <c r="AG690" s="140" t="s">
        <v>611</v>
      </c>
      <c r="AH690" s="141"/>
      <c r="AI690" s="141"/>
      <c r="AJ690" s="141"/>
      <c r="AK690" s="141"/>
      <c r="AL690" s="141"/>
      <c r="AM690" s="141"/>
      <c r="AN690" s="141"/>
      <c r="AO690" s="141"/>
      <c r="AP690" s="141"/>
      <c r="AQ690" s="141"/>
      <c r="AR690" s="141"/>
      <c r="AS690" s="141"/>
      <c r="AT690" s="141"/>
      <c r="AU690" s="141"/>
      <c r="AV690" s="141"/>
      <c r="AW690" s="141"/>
      <c r="AX690" s="142"/>
    </row>
    <row r="691" spans="1:64" ht="49.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524</v>
      </c>
      <c r="AE691" s="144"/>
      <c r="AF691" s="144"/>
      <c r="AG691" s="140" t="s">
        <v>563</v>
      </c>
      <c r="AH691" s="141"/>
      <c r="AI691" s="141"/>
      <c r="AJ691" s="141"/>
      <c r="AK691" s="141"/>
      <c r="AL691" s="141"/>
      <c r="AM691" s="141"/>
      <c r="AN691" s="141"/>
      <c r="AO691" s="141"/>
      <c r="AP691" s="141"/>
      <c r="AQ691" s="141"/>
      <c r="AR691" s="141"/>
      <c r="AS691" s="141"/>
      <c r="AT691" s="141"/>
      <c r="AU691" s="141"/>
      <c r="AV691" s="141"/>
      <c r="AW691" s="141"/>
      <c r="AX691" s="142"/>
    </row>
    <row r="692" spans="1:64" ht="61.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524</v>
      </c>
      <c r="AE692" s="144"/>
      <c r="AF692" s="144"/>
      <c r="AG692" s="140" t="s">
        <v>562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559</v>
      </c>
      <c r="AE693" s="635"/>
      <c r="AF693" s="635"/>
      <c r="AG693" s="689" t="s">
        <v>612</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5"/>
      <c r="B694" s="506"/>
      <c r="C694" s="507" t="s">
        <v>501</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559</v>
      </c>
      <c r="AE694" s="687"/>
      <c r="AF694" s="688"/>
      <c r="AG694" s="681" t="s">
        <v>610</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54" customHeight="1" x14ac:dyDescent="0.15">
      <c r="A695" s="500" t="s">
        <v>45</v>
      </c>
      <c r="B695" s="639"/>
      <c r="C695" s="640" t="s">
        <v>502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524</v>
      </c>
      <c r="AE695" s="421"/>
      <c r="AF695" s="652"/>
      <c r="AG695" s="624" t="s">
        <v>567</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559</v>
      </c>
      <c r="AE696" s="486"/>
      <c r="AF696" s="486"/>
      <c r="AG696" s="140" t="s">
        <v>613</v>
      </c>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524</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42"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524</v>
      </c>
      <c r="AE698" s="144"/>
      <c r="AF698" s="144"/>
      <c r="AG698" s="113" t="s">
        <v>560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559</v>
      </c>
      <c r="AE699" s="421"/>
      <c r="AF699" s="421"/>
      <c r="AG699" s="110" t="s">
        <v>613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573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572</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61.5" customHeight="1" thickBot="1" x14ac:dyDescent="0.2">
      <c r="A709" s="494" t="s">
        <v>614</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t="s">
        <v>265</v>
      </c>
      <c r="B711" s="674"/>
      <c r="C711" s="674"/>
      <c r="D711" s="674"/>
      <c r="E711" s="675"/>
      <c r="F711" s="617" t="s">
        <v>635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t="s">
        <v>627</v>
      </c>
      <c r="B713" s="528"/>
      <c r="C713" s="528"/>
      <c r="D713" s="528"/>
      <c r="E713" s="529"/>
      <c r="F713" s="497" t="s">
        <v>626</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164</v>
      </c>
      <c r="H717" s="435"/>
      <c r="I717" s="435"/>
      <c r="J717" s="435"/>
      <c r="K717" s="435"/>
      <c r="L717" s="435"/>
      <c r="M717" s="435"/>
      <c r="N717" s="435"/>
      <c r="O717" s="435"/>
      <c r="P717" s="435"/>
      <c r="Q717" s="437" t="s">
        <v>376</v>
      </c>
      <c r="R717" s="437"/>
      <c r="S717" s="437"/>
      <c r="T717" s="437"/>
      <c r="U717" s="437"/>
      <c r="V717" s="437"/>
      <c r="W717" s="435">
        <v>34</v>
      </c>
      <c r="X717" s="435"/>
      <c r="Y717" s="435"/>
      <c r="Z717" s="435"/>
      <c r="AA717" s="435"/>
      <c r="AB717" s="435"/>
      <c r="AC717" s="435"/>
      <c r="AD717" s="435"/>
      <c r="AE717" s="435"/>
      <c r="AF717" s="435"/>
      <c r="AG717" s="437" t="s">
        <v>377</v>
      </c>
      <c r="AH717" s="437"/>
      <c r="AI717" s="437"/>
      <c r="AJ717" s="437"/>
      <c r="AK717" s="437"/>
      <c r="AL717" s="437"/>
      <c r="AM717" s="435">
        <v>27</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125</v>
      </c>
      <c r="H718" s="436"/>
      <c r="I718" s="436"/>
      <c r="J718" s="436"/>
      <c r="K718" s="436"/>
      <c r="L718" s="436"/>
      <c r="M718" s="436"/>
      <c r="N718" s="436"/>
      <c r="O718" s="436"/>
      <c r="P718" s="436"/>
      <c r="Q718" s="493" t="s">
        <v>379</v>
      </c>
      <c r="R718" s="493"/>
      <c r="S718" s="493"/>
      <c r="T718" s="493"/>
      <c r="U718" s="493"/>
      <c r="V718" s="493"/>
      <c r="W718" s="603">
        <v>128</v>
      </c>
      <c r="X718" s="603"/>
      <c r="Y718" s="603"/>
      <c r="Z718" s="603"/>
      <c r="AA718" s="603"/>
      <c r="AB718" s="603"/>
      <c r="AC718" s="603"/>
      <c r="AD718" s="603"/>
      <c r="AE718" s="603"/>
      <c r="AF718" s="603"/>
      <c r="AG718" s="493" t="s">
        <v>380</v>
      </c>
      <c r="AH718" s="493"/>
      <c r="AI718" s="493"/>
      <c r="AJ718" s="493"/>
      <c r="AK718" s="493"/>
      <c r="AL718" s="493"/>
      <c r="AM718" s="458">
        <v>123</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t="s">
        <v>603</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575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576</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577</v>
      </c>
      <c r="H760" s="525"/>
      <c r="I760" s="525"/>
      <c r="J760" s="525"/>
      <c r="K760" s="526"/>
      <c r="L760" s="518" t="s">
        <v>581</v>
      </c>
      <c r="M760" s="519"/>
      <c r="N760" s="519"/>
      <c r="O760" s="519"/>
      <c r="P760" s="519"/>
      <c r="Q760" s="519"/>
      <c r="R760" s="519"/>
      <c r="S760" s="519"/>
      <c r="T760" s="519"/>
      <c r="U760" s="519"/>
      <c r="V760" s="519"/>
      <c r="W760" s="519"/>
      <c r="X760" s="520"/>
      <c r="Y760" s="480">
        <v>2.7</v>
      </c>
      <c r="Z760" s="481"/>
      <c r="AA760" s="481"/>
      <c r="AB760" s="679"/>
      <c r="AC760" s="524" t="s">
        <v>577</v>
      </c>
      <c r="AD760" s="525"/>
      <c r="AE760" s="525"/>
      <c r="AF760" s="525"/>
      <c r="AG760" s="526"/>
      <c r="AH760" s="518" t="s">
        <v>583</v>
      </c>
      <c r="AI760" s="519"/>
      <c r="AJ760" s="519"/>
      <c r="AK760" s="519"/>
      <c r="AL760" s="519"/>
      <c r="AM760" s="519"/>
      <c r="AN760" s="519"/>
      <c r="AO760" s="519"/>
      <c r="AP760" s="519"/>
      <c r="AQ760" s="519"/>
      <c r="AR760" s="519"/>
      <c r="AS760" s="519"/>
      <c r="AT760" s="520"/>
      <c r="AU760" s="480">
        <v>3.19</v>
      </c>
      <c r="AV760" s="481"/>
      <c r="AW760" s="481"/>
      <c r="AX760" s="482"/>
    </row>
    <row r="761" spans="1:50" ht="24.75" customHeight="1" x14ac:dyDescent="0.15">
      <c r="A761" s="490"/>
      <c r="B761" s="491"/>
      <c r="C761" s="491"/>
      <c r="D761" s="491"/>
      <c r="E761" s="491"/>
      <c r="F761" s="492"/>
      <c r="G761" s="428" t="s">
        <v>578</v>
      </c>
      <c r="H761" s="429"/>
      <c r="I761" s="429"/>
      <c r="J761" s="429"/>
      <c r="K761" s="430"/>
      <c r="L761" s="422" t="s">
        <v>582</v>
      </c>
      <c r="M761" s="423"/>
      <c r="N761" s="423"/>
      <c r="O761" s="423"/>
      <c r="P761" s="423"/>
      <c r="Q761" s="423"/>
      <c r="R761" s="423"/>
      <c r="S761" s="423"/>
      <c r="T761" s="423"/>
      <c r="U761" s="423"/>
      <c r="V761" s="423"/>
      <c r="W761" s="423"/>
      <c r="X761" s="424"/>
      <c r="Y761" s="425">
        <v>1.3</v>
      </c>
      <c r="Z761" s="426"/>
      <c r="AA761" s="426"/>
      <c r="AB761" s="434"/>
      <c r="AC761" s="428" t="s">
        <v>578</v>
      </c>
      <c r="AD761" s="429"/>
      <c r="AE761" s="429"/>
      <c r="AF761" s="429"/>
      <c r="AG761" s="430"/>
      <c r="AH761" s="422" t="s">
        <v>582</v>
      </c>
      <c r="AI761" s="423"/>
      <c r="AJ761" s="423"/>
      <c r="AK761" s="423"/>
      <c r="AL761" s="423"/>
      <c r="AM761" s="423"/>
      <c r="AN761" s="423"/>
      <c r="AO761" s="423"/>
      <c r="AP761" s="423"/>
      <c r="AQ761" s="423"/>
      <c r="AR761" s="423"/>
      <c r="AS761" s="423"/>
      <c r="AT761" s="424"/>
      <c r="AU761" s="425">
        <v>0.52300000000000002</v>
      </c>
      <c r="AV761" s="426"/>
      <c r="AW761" s="426"/>
      <c r="AX761" s="427"/>
    </row>
    <row r="762" spans="1:50" ht="24.75" customHeight="1" x14ac:dyDescent="0.15">
      <c r="A762" s="490"/>
      <c r="B762" s="491"/>
      <c r="C762" s="491"/>
      <c r="D762" s="491"/>
      <c r="E762" s="491"/>
      <c r="F762" s="492"/>
      <c r="G762" s="428" t="s">
        <v>579</v>
      </c>
      <c r="H762" s="429"/>
      <c r="I762" s="429"/>
      <c r="J762" s="429"/>
      <c r="K762" s="430"/>
      <c r="L762" s="422" t="s">
        <v>579</v>
      </c>
      <c r="M762" s="423"/>
      <c r="N762" s="423"/>
      <c r="O762" s="423"/>
      <c r="P762" s="423"/>
      <c r="Q762" s="423"/>
      <c r="R762" s="423"/>
      <c r="S762" s="423"/>
      <c r="T762" s="423"/>
      <c r="U762" s="423"/>
      <c r="V762" s="423"/>
      <c r="W762" s="423"/>
      <c r="X762" s="424"/>
      <c r="Y762" s="425">
        <v>0.3</v>
      </c>
      <c r="Z762" s="426"/>
      <c r="AA762" s="426"/>
      <c r="AB762" s="434"/>
      <c r="AC762" s="428" t="s">
        <v>580</v>
      </c>
      <c r="AD762" s="429"/>
      <c r="AE762" s="429"/>
      <c r="AF762" s="429"/>
      <c r="AG762" s="430"/>
      <c r="AH762" s="422" t="s">
        <v>580</v>
      </c>
      <c r="AI762" s="423"/>
      <c r="AJ762" s="423"/>
      <c r="AK762" s="423"/>
      <c r="AL762" s="423"/>
      <c r="AM762" s="423"/>
      <c r="AN762" s="423"/>
      <c r="AO762" s="423"/>
      <c r="AP762" s="423"/>
      <c r="AQ762" s="423"/>
      <c r="AR762" s="423"/>
      <c r="AS762" s="423"/>
      <c r="AT762" s="424"/>
      <c r="AU762" s="425">
        <v>0.13</v>
      </c>
      <c r="AV762" s="426"/>
      <c r="AW762" s="426"/>
      <c r="AX762" s="427"/>
    </row>
    <row r="763" spans="1:50" ht="24.75" customHeight="1" x14ac:dyDescent="0.15">
      <c r="A763" s="490"/>
      <c r="B763" s="491"/>
      <c r="C763" s="491"/>
      <c r="D763" s="491"/>
      <c r="E763" s="491"/>
      <c r="F763" s="492"/>
      <c r="G763" s="428" t="s">
        <v>580</v>
      </c>
      <c r="H763" s="429"/>
      <c r="I763" s="429"/>
      <c r="J763" s="429"/>
      <c r="K763" s="430"/>
      <c r="L763" s="422" t="s">
        <v>580</v>
      </c>
      <c r="M763" s="423"/>
      <c r="N763" s="423"/>
      <c r="O763" s="423"/>
      <c r="P763" s="423"/>
      <c r="Q763" s="423"/>
      <c r="R763" s="423"/>
      <c r="S763" s="423"/>
      <c r="T763" s="423"/>
      <c r="U763" s="423"/>
      <c r="V763" s="423"/>
      <c r="W763" s="423"/>
      <c r="X763" s="424"/>
      <c r="Y763" s="425">
        <v>0.2</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4.5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3.843</v>
      </c>
      <c r="AV770" s="703"/>
      <c r="AW770" s="703"/>
      <c r="AX770" s="705"/>
    </row>
    <row r="771" spans="1:50" ht="30" hidden="1" customHeight="1" x14ac:dyDescent="0.15">
      <c r="A771" s="490"/>
      <c r="B771" s="491"/>
      <c r="C771" s="491"/>
      <c r="D771" s="491"/>
      <c r="E771" s="491"/>
      <c r="F771" s="492"/>
      <c r="G771" s="477" t="s">
        <v>493</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159.75" customHeight="1" x14ac:dyDescent="0.15">
      <c r="A816" s="237">
        <v>1</v>
      </c>
      <c r="B816" s="237">
        <v>1</v>
      </c>
      <c r="C816" s="238" t="s">
        <v>584</v>
      </c>
      <c r="D816" s="217"/>
      <c r="E816" s="217"/>
      <c r="F816" s="217"/>
      <c r="G816" s="217"/>
      <c r="H816" s="217"/>
      <c r="I816" s="217"/>
      <c r="J816" s="218">
        <v>1010001034730</v>
      </c>
      <c r="K816" s="219"/>
      <c r="L816" s="219"/>
      <c r="M816" s="219"/>
      <c r="N816" s="219"/>
      <c r="O816" s="219"/>
      <c r="P816" s="244" t="s">
        <v>585</v>
      </c>
      <c r="Q816" s="220"/>
      <c r="R816" s="220"/>
      <c r="S816" s="220"/>
      <c r="T816" s="220"/>
      <c r="U816" s="220"/>
      <c r="V816" s="220"/>
      <c r="W816" s="220"/>
      <c r="X816" s="220"/>
      <c r="Y816" s="221">
        <v>4.5</v>
      </c>
      <c r="Z816" s="222"/>
      <c r="AA816" s="222"/>
      <c r="AB816" s="223"/>
      <c r="AC816" s="224" t="s">
        <v>422</v>
      </c>
      <c r="AD816" s="224"/>
      <c r="AE816" s="224"/>
      <c r="AF816" s="224"/>
      <c r="AG816" s="224"/>
      <c r="AH816" s="225">
        <v>1</v>
      </c>
      <c r="AI816" s="226"/>
      <c r="AJ816" s="226"/>
      <c r="AK816" s="226"/>
      <c r="AL816" s="227">
        <v>95.36</v>
      </c>
      <c r="AM816" s="228"/>
      <c r="AN816" s="228"/>
      <c r="AO816" s="229"/>
      <c r="AP816" s="230" t="s">
        <v>643</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0.75"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190.5" customHeight="1" x14ac:dyDescent="0.15">
      <c r="A849" s="237">
        <v>1</v>
      </c>
      <c r="B849" s="237">
        <v>1</v>
      </c>
      <c r="C849" s="238" t="s">
        <v>586</v>
      </c>
      <c r="D849" s="217"/>
      <c r="E849" s="217"/>
      <c r="F849" s="217"/>
      <c r="G849" s="217"/>
      <c r="H849" s="217"/>
      <c r="I849" s="217"/>
      <c r="J849" s="218">
        <v>4010601034111</v>
      </c>
      <c r="K849" s="219"/>
      <c r="L849" s="219"/>
      <c r="M849" s="219"/>
      <c r="N849" s="219"/>
      <c r="O849" s="219"/>
      <c r="P849" s="244" t="s">
        <v>595</v>
      </c>
      <c r="Q849" s="220"/>
      <c r="R849" s="220"/>
      <c r="S849" s="220"/>
      <c r="T849" s="220"/>
      <c r="U849" s="220"/>
      <c r="V849" s="220"/>
      <c r="W849" s="220"/>
      <c r="X849" s="220"/>
      <c r="Y849" s="221">
        <v>3.9</v>
      </c>
      <c r="Z849" s="222"/>
      <c r="AA849" s="222"/>
      <c r="AB849" s="223"/>
      <c r="AC849" s="224" t="s">
        <v>422</v>
      </c>
      <c r="AD849" s="224"/>
      <c r="AE849" s="224"/>
      <c r="AF849" s="224"/>
      <c r="AG849" s="224"/>
      <c r="AH849" s="225">
        <v>2</v>
      </c>
      <c r="AI849" s="226"/>
      <c r="AJ849" s="226"/>
      <c r="AK849" s="226"/>
      <c r="AL849" s="227">
        <v>99.19</v>
      </c>
      <c r="AM849" s="228"/>
      <c r="AN849" s="228"/>
      <c r="AO849" s="229"/>
      <c r="AP849" s="230" t="s">
        <v>642</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604</v>
      </c>
      <c r="F1081" s="236"/>
      <c r="G1081" s="236"/>
      <c r="H1081" s="236"/>
      <c r="I1081" s="236"/>
      <c r="J1081" s="218" t="s">
        <v>605</v>
      </c>
      <c r="K1081" s="219"/>
      <c r="L1081" s="219"/>
      <c r="M1081" s="219"/>
      <c r="N1081" s="219"/>
      <c r="O1081" s="219"/>
      <c r="P1081" s="244" t="s">
        <v>606</v>
      </c>
      <c r="Q1081" s="220"/>
      <c r="R1081" s="220"/>
      <c r="S1081" s="220"/>
      <c r="T1081" s="220"/>
      <c r="U1081" s="220"/>
      <c r="V1081" s="220"/>
      <c r="W1081" s="220"/>
      <c r="X1081" s="220"/>
      <c r="Y1081" s="221" t="s">
        <v>601</v>
      </c>
      <c r="Z1081" s="222"/>
      <c r="AA1081" s="222"/>
      <c r="AB1081" s="223"/>
      <c r="AC1081" s="224" t="s">
        <v>605</v>
      </c>
      <c r="AD1081" s="224"/>
      <c r="AE1081" s="224"/>
      <c r="AF1081" s="224"/>
      <c r="AG1081" s="224"/>
      <c r="AH1081" s="225" t="s">
        <v>605</v>
      </c>
      <c r="AI1081" s="226"/>
      <c r="AJ1081" s="226"/>
      <c r="AK1081" s="226"/>
      <c r="AL1081" s="227" t="s">
        <v>605</v>
      </c>
      <c r="AM1081" s="228"/>
      <c r="AN1081" s="228"/>
      <c r="AO1081" s="229"/>
      <c r="AP1081" s="230" t="s">
        <v>605</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11">
      <formula>IF(RIGHT(TEXT(P14,"0.#"),1)=".",FALSE,TRUE)</formula>
    </cfRule>
    <cfRule type="expression" dxfId="2692" priority="11212">
      <formula>IF(RIGHT(TEXT(P14,"0.#"),1)=".",TRUE,FALSE)</formula>
    </cfRule>
  </conditionalFormatting>
  <conditionalFormatting sqref="AE23">
    <cfRule type="expression" dxfId="2691" priority="11201">
      <formula>IF(RIGHT(TEXT(AE23,"0.#"),1)=".",FALSE,TRUE)</formula>
    </cfRule>
    <cfRule type="expression" dxfId="2690" priority="11202">
      <formula>IF(RIGHT(TEXT(AE23,"0.#"),1)=".",TRUE,FALSE)</formula>
    </cfRule>
  </conditionalFormatting>
  <conditionalFormatting sqref="L110">
    <cfRule type="expression" dxfId="2689" priority="11091">
      <formula>IF(RIGHT(TEXT(L110,"0.#"),1)=".",FALSE,TRUE)</formula>
    </cfRule>
    <cfRule type="expression" dxfId="2688" priority="11092">
      <formula>IF(RIGHT(TEXT(L110,"0.#"),1)=".",TRUE,FALSE)</formula>
    </cfRule>
  </conditionalFormatting>
  <conditionalFormatting sqref="R110">
    <cfRule type="expression" dxfId="2687" priority="11089">
      <formula>IF(RIGHT(TEXT(R110,"0.#"),1)=".",FALSE,TRUE)</formula>
    </cfRule>
    <cfRule type="expression" dxfId="2686" priority="11090">
      <formula>IF(RIGHT(TEXT(R110,"0.#"),1)=".",TRUE,FALSE)</formula>
    </cfRule>
  </conditionalFormatting>
  <conditionalFormatting sqref="P18:AX18">
    <cfRule type="expression" dxfId="2685" priority="11087">
      <formula>IF(RIGHT(TEXT(P18,"0.#"),1)=".",FALSE,TRUE)</formula>
    </cfRule>
    <cfRule type="expression" dxfId="2684" priority="11088">
      <formula>IF(RIGHT(TEXT(P18,"0.#"),1)=".",TRUE,FALSE)</formula>
    </cfRule>
  </conditionalFormatting>
  <conditionalFormatting sqref="Y770">
    <cfRule type="expression" dxfId="2683" priority="11079">
      <formula>IF(RIGHT(TEXT(Y770,"0.#"),1)=".",FALSE,TRUE)</formula>
    </cfRule>
    <cfRule type="expression" dxfId="2682" priority="11080">
      <formula>IF(RIGHT(TEXT(Y770,"0.#"),1)=".",TRUE,FALSE)</formula>
    </cfRule>
  </conditionalFormatting>
  <conditionalFormatting sqref="Y801:Y808 Y799 Y788:Y795 Y786 Y775:Y782 Y773">
    <cfRule type="expression" dxfId="2681" priority="10861">
      <formula>IF(RIGHT(TEXT(Y773,"0.#"),1)=".",FALSE,TRUE)</formula>
    </cfRule>
    <cfRule type="expression" dxfId="2680" priority="10862">
      <formula>IF(RIGHT(TEXT(Y773,"0.#"),1)=".",TRUE,FALSE)</formula>
    </cfRule>
  </conditionalFormatting>
  <conditionalFormatting sqref="P16:AQ17 P15:AX15 P13:AX13">
    <cfRule type="expression" dxfId="2679" priority="10909">
      <formula>IF(RIGHT(TEXT(P13,"0.#"),1)=".",FALSE,TRUE)</formula>
    </cfRule>
    <cfRule type="expression" dxfId="2678" priority="10910">
      <formula>IF(RIGHT(TEXT(P13,"0.#"),1)=".",TRUE,FALSE)</formula>
    </cfRule>
  </conditionalFormatting>
  <conditionalFormatting sqref="P19:AJ19">
    <cfRule type="expression" dxfId="2677" priority="10907">
      <formula>IF(RIGHT(TEXT(P19,"0.#"),1)=".",FALSE,TRUE)</formula>
    </cfRule>
    <cfRule type="expression" dxfId="2676" priority="10908">
      <formula>IF(RIGHT(TEXT(P19,"0.#"),1)=".",TRUE,FALSE)</formula>
    </cfRule>
  </conditionalFormatting>
  <conditionalFormatting sqref="AE74 AQ74">
    <cfRule type="expression" dxfId="2675" priority="10899">
      <formula>IF(RIGHT(TEXT(AE74,"0.#"),1)=".",FALSE,TRUE)</formula>
    </cfRule>
    <cfRule type="expression" dxfId="2674" priority="10900">
      <formula>IF(RIGHT(TEXT(AE74,"0.#"),1)=".",TRUE,FALSE)</formula>
    </cfRule>
  </conditionalFormatting>
  <conditionalFormatting sqref="L109">
    <cfRule type="expression" dxfId="2673" priority="10893">
      <formula>IF(RIGHT(TEXT(L109,"0.#"),1)=".",FALSE,TRUE)</formula>
    </cfRule>
    <cfRule type="expression" dxfId="2672" priority="10894">
      <formula>IF(RIGHT(TEXT(L109,"0.#"),1)=".",TRUE,FALSE)</formula>
    </cfRule>
  </conditionalFormatting>
  <conditionalFormatting sqref="R104">
    <cfRule type="expression" dxfId="2671" priority="10889">
      <formula>IF(RIGHT(TEXT(R104,"0.#"),1)=".",FALSE,TRUE)</formula>
    </cfRule>
    <cfRule type="expression" dxfId="2670" priority="10890">
      <formula>IF(RIGHT(TEXT(R104,"0.#"),1)=".",TRUE,FALSE)</formula>
    </cfRule>
  </conditionalFormatting>
  <conditionalFormatting sqref="R105:R109">
    <cfRule type="expression" dxfId="2669" priority="10887">
      <formula>IF(RIGHT(TEXT(R105,"0.#"),1)=".",FALSE,TRUE)</formula>
    </cfRule>
    <cfRule type="expression" dxfId="2668" priority="10888">
      <formula>IF(RIGHT(TEXT(R105,"0.#"),1)=".",TRUE,FALSE)</formula>
    </cfRule>
  </conditionalFormatting>
  <conditionalFormatting sqref="Y764:Y769">
    <cfRule type="expression" dxfId="2667" priority="10885">
      <formula>IF(RIGHT(TEXT(Y764,"0.#"),1)=".",FALSE,TRUE)</formula>
    </cfRule>
    <cfRule type="expression" dxfId="2666" priority="10886">
      <formula>IF(RIGHT(TEXT(Y764,"0.#"),1)=".",TRUE,FALSE)</formula>
    </cfRule>
  </conditionalFormatting>
  <conditionalFormatting sqref="AU770">
    <cfRule type="expression" dxfId="2665" priority="10881">
      <formula>IF(RIGHT(TEXT(AU770,"0.#"),1)=".",FALSE,TRUE)</formula>
    </cfRule>
    <cfRule type="expression" dxfId="2664" priority="10882">
      <formula>IF(RIGHT(TEXT(AU770,"0.#"),1)=".",TRUE,FALSE)</formula>
    </cfRule>
  </conditionalFormatting>
  <conditionalFormatting sqref="AU763:AU769">
    <cfRule type="expression" dxfId="2663" priority="10879">
      <formula>IF(RIGHT(TEXT(AU763,"0.#"),1)=".",FALSE,TRUE)</formula>
    </cfRule>
    <cfRule type="expression" dxfId="2662" priority="10880">
      <formula>IF(RIGHT(TEXT(AU763,"0.#"),1)=".",TRUE,FALSE)</formula>
    </cfRule>
  </conditionalFormatting>
  <conditionalFormatting sqref="Y800 Y787 Y774">
    <cfRule type="expression" dxfId="2661" priority="10865">
      <formula>IF(RIGHT(TEXT(Y774,"0.#"),1)=".",FALSE,TRUE)</formula>
    </cfRule>
    <cfRule type="expression" dxfId="2660" priority="10866">
      <formula>IF(RIGHT(TEXT(Y774,"0.#"),1)=".",TRUE,FALSE)</formula>
    </cfRule>
  </conditionalFormatting>
  <conditionalFormatting sqref="Y809 Y796 Y783">
    <cfRule type="expression" dxfId="2659" priority="10863">
      <formula>IF(RIGHT(TEXT(Y783,"0.#"),1)=".",FALSE,TRUE)</formula>
    </cfRule>
    <cfRule type="expression" dxfId="2658" priority="10864">
      <formula>IF(RIGHT(TEXT(Y783,"0.#"),1)=".",TRUE,FALSE)</formula>
    </cfRule>
  </conditionalFormatting>
  <conditionalFormatting sqref="AU800 AU787 AU774">
    <cfRule type="expression" dxfId="2657" priority="10859">
      <formula>IF(RIGHT(TEXT(AU774,"0.#"),1)=".",FALSE,TRUE)</formula>
    </cfRule>
    <cfRule type="expression" dxfId="2656" priority="10860">
      <formula>IF(RIGHT(TEXT(AU774,"0.#"),1)=".",TRUE,FALSE)</formula>
    </cfRule>
  </conditionalFormatting>
  <conditionalFormatting sqref="AU809 AU796 AU783">
    <cfRule type="expression" dxfId="2655" priority="10857">
      <formula>IF(RIGHT(TEXT(AU783,"0.#"),1)=".",FALSE,TRUE)</formula>
    </cfRule>
    <cfRule type="expression" dxfId="2654" priority="10858">
      <formula>IF(RIGHT(TEXT(AU783,"0.#"),1)=".",TRUE,FALSE)</formula>
    </cfRule>
  </conditionalFormatting>
  <conditionalFormatting sqref="AU801:AU808 AU799 AU788:AU795 AU786 AU775:AU782 AU773">
    <cfRule type="expression" dxfId="2653" priority="10855">
      <formula>IF(RIGHT(TEXT(AU773,"0.#"),1)=".",FALSE,TRUE)</formula>
    </cfRule>
    <cfRule type="expression" dxfId="2652" priority="10856">
      <formula>IF(RIGHT(TEXT(AU773,"0.#"),1)=".",TRUE,FALSE)</formula>
    </cfRule>
  </conditionalFormatting>
  <conditionalFormatting sqref="AM60">
    <cfRule type="expression" dxfId="2651" priority="10509">
      <formula>IF(RIGHT(TEXT(AM60,"0.#"),1)=".",FALSE,TRUE)</formula>
    </cfRule>
    <cfRule type="expression" dxfId="2650" priority="10510">
      <formula>IF(RIGHT(TEXT(AM60,"0.#"),1)=".",TRUE,FALSE)</formula>
    </cfRule>
  </conditionalFormatting>
  <conditionalFormatting sqref="AE40">
    <cfRule type="expression" dxfId="2649" priority="10577">
      <formula>IF(RIGHT(TEXT(AE40,"0.#"),1)=".",FALSE,TRUE)</formula>
    </cfRule>
    <cfRule type="expression" dxfId="2648" priority="10578">
      <formula>IF(RIGHT(TEXT(AE40,"0.#"),1)=".",TRUE,FALSE)</formula>
    </cfRule>
  </conditionalFormatting>
  <conditionalFormatting sqref="AI40">
    <cfRule type="expression" dxfId="2647" priority="10575">
      <formula>IF(RIGHT(TEXT(AI40,"0.#"),1)=".",FALSE,TRUE)</formula>
    </cfRule>
    <cfRule type="expression" dxfId="2646" priority="10576">
      <formula>IF(RIGHT(TEXT(AI40,"0.#"),1)=".",TRUE,FALSE)</formula>
    </cfRule>
  </conditionalFormatting>
  <conditionalFormatting sqref="AM25">
    <cfRule type="expression" dxfId="2645" priority="10655">
      <formula>IF(RIGHT(TEXT(AM25,"0.#"),1)=".",FALSE,TRUE)</formula>
    </cfRule>
    <cfRule type="expression" dxfId="2644" priority="10656">
      <formula>IF(RIGHT(TEXT(AM25,"0.#"),1)=".",TRUE,FALSE)</formula>
    </cfRule>
  </conditionalFormatting>
  <conditionalFormatting sqref="AE24">
    <cfRule type="expression" dxfId="2643" priority="10669">
      <formula>IF(RIGHT(TEXT(AE24,"0.#"),1)=".",FALSE,TRUE)</formula>
    </cfRule>
    <cfRule type="expression" dxfId="2642" priority="10670">
      <formula>IF(RIGHT(TEXT(AE24,"0.#"),1)=".",TRUE,FALSE)</formula>
    </cfRule>
  </conditionalFormatting>
  <conditionalFormatting sqref="AE25">
    <cfRule type="expression" dxfId="2641" priority="10667">
      <formula>IF(RIGHT(TEXT(AE25,"0.#"),1)=".",FALSE,TRUE)</formula>
    </cfRule>
    <cfRule type="expression" dxfId="2640" priority="10668">
      <formula>IF(RIGHT(TEXT(AE25,"0.#"),1)=".",TRUE,FALSE)</formula>
    </cfRule>
  </conditionalFormatting>
  <conditionalFormatting sqref="AI25">
    <cfRule type="expression" dxfId="2639" priority="10665">
      <formula>IF(RIGHT(TEXT(AI25,"0.#"),1)=".",FALSE,TRUE)</formula>
    </cfRule>
    <cfRule type="expression" dxfId="2638" priority="10666">
      <formula>IF(RIGHT(TEXT(AI25,"0.#"),1)=".",TRUE,FALSE)</formula>
    </cfRule>
  </conditionalFormatting>
  <conditionalFormatting sqref="AI24">
    <cfRule type="expression" dxfId="2637" priority="10663">
      <formula>IF(RIGHT(TEXT(AI24,"0.#"),1)=".",FALSE,TRUE)</formula>
    </cfRule>
    <cfRule type="expression" dxfId="2636" priority="10664">
      <formula>IF(RIGHT(TEXT(AI24,"0.#"),1)=".",TRUE,FALSE)</formula>
    </cfRule>
  </conditionalFormatting>
  <conditionalFormatting sqref="AI23">
    <cfRule type="expression" dxfId="2635" priority="10661">
      <formula>IF(RIGHT(TEXT(AI23,"0.#"),1)=".",FALSE,TRUE)</formula>
    </cfRule>
    <cfRule type="expression" dxfId="2634" priority="10662">
      <formula>IF(RIGHT(TEXT(AI23,"0.#"),1)=".",TRUE,FALSE)</formula>
    </cfRule>
  </conditionalFormatting>
  <conditionalFormatting sqref="AM23">
    <cfRule type="expression" dxfId="2633" priority="10659">
      <formula>IF(RIGHT(TEXT(AM23,"0.#"),1)=".",FALSE,TRUE)</formula>
    </cfRule>
    <cfRule type="expression" dxfId="2632" priority="10660">
      <formula>IF(RIGHT(TEXT(AM23,"0.#"),1)=".",TRUE,FALSE)</formula>
    </cfRule>
  </conditionalFormatting>
  <conditionalFormatting sqref="AM24">
    <cfRule type="expression" dxfId="2631" priority="10657">
      <formula>IF(RIGHT(TEXT(AM24,"0.#"),1)=".",FALSE,TRUE)</formula>
    </cfRule>
    <cfRule type="expression" dxfId="2630" priority="10658">
      <formula>IF(RIGHT(TEXT(AM24,"0.#"),1)=".",TRUE,FALSE)</formula>
    </cfRule>
  </conditionalFormatting>
  <conditionalFormatting sqref="AQ23:AQ25">
    <cfRule type="expression" dxfId="2629" priority="10649">
      <formula>IF(RIGHT(TEXT(AQ23,"0.#"),1)=".",FALSE,TRUE)</formula>
    </cfRule>
    <cfRule type="expression" dxfId="2628" priority="10650">
      <formula>IF(RIGHT(TEXT(AQ23,"0.#"),1)=".",TRUE,FALSE)</formula>
    </cfRule>
  </conditionalFormatting>
  <conditionalFormatting sqref="AU23:AU25">
    <cfRule type="expression" dxfId="2627" priority="10647">
      <formula>IF(RIGHT(TEXT(AU23,"0.#"),1)=".",FALSE,TRUE)</formula>
    </cfRule>
    <cfRule type="expression" dxfId="2626" priority="10648">
      <formula>IF(RIGHT(TEXT(AU23,"0.#"),1)=".",TRUE,FALSE)</formula>
    </cfRule>
  </conditionalFormatting>
  <conditionalFormatting sqref="AE28">
    <cfRule type="expression" dxfId="2625" priority="10641">
      <formula>IF(RIGHT(TEXT(AE28,"0.#"),1)=".",FALSE,TRUE)</formula>
    </cfRule>
    <cfRule type="expression" dxfId="2624" priority="10642">
      <formula>IF(RIGHT(TEXT(AE28,"0.#"),1)=".",TRUE,FALSE)</formula>
    </cfRule>
  </conditionalFormatting>
  <conditionalFormatting sqref="AE29">
    <cfRule type="expression" dxfId="2623" priority="10639">
      <formula>IF(RIGHT(TEXT(AE29,"0.#"),1)=".",FALSE,TRUE)</formula>
    </cfRule>
    <cfRule type="expression" dxfId="2622" priority="10640">
      <formula>IF(RIGHT(TEXT(AE29,"0.#"),1)=".",TRUE,FALSE)</formula>
    </cfRule>
  </conditionalFormatting>
  <conditionalFormatting sqref="AE30">
    <cfRule type="expression" dxfId="2621" priority="10637">
      <formula>IF(RIGHT(TEXT(AE30,"0.#"),1)=".",FALSE,TRUE)</formula>
    </cfRule>
    <cfRule type="expression" dxfId="2620" priority="10638">
      <formula>IF(RIGHT(TEXT(AE30,"0.#"),1)=".",TRUE,FALSE)</formula>
    </cfRule>
  </conditionalFormatting>
  <conditionalFormatting sqref="AI30">
    <cfRule type="expression" dxfId="2619" priority="10635">
      <formula>IF(RIGHT(TEXT(AI30,"0.#"),1)=".",FALSE,TRUE)</formula>
    </cfRule>
    <cfRule type="expression" dxfId="2618" priority="10636">
      <formula>IF(RIGHT(TEXT(AI30,"0.#"),1)=".",TRUE,FALSE)</formula>
    </cfRule>
  </conditionalFormatting>
  <conditionalFormatting sqref="AI29">
    <cfRule type="expression" dxfId="2617" priority="10633">
      <formula>IF(RIGHT(TEXT(AI29,"0.#"),1)=".",FALSE,TRUE)</formula>
    </cfRule>
    <cfRule type="expression" dxfId="2616" priority="10634">
      <formula>IF(RIGHT(TEXT(AI29,"0.#"),1)=".",TRUE,FALSE)</formula>
    </cfRule>
  </conditionalFormatting>
  <conditionalFormatting sqref="AI28">
    <cfRule type="expression" dxfId="2615" priority="10631">
      <formula>IF(RIGHT(TEXT(AI28,"0.#"),1)=".",FALSE,TRUE)</formula>
    </cfRule>
    <cfRule type="expression" dxfId="2614" priority="10632">
      <formula>IF(RIGHT(TEXT(AI28,"0.#"),1)=".",TRUE,FALSE)</formula>
    </cfRule>
  </conditionalFormatting>
  <conditionalFormatting sqref="AM28">
    <cfRule type="expression" dxfId="2613" priority="10629">
      <formula>IF(RIGHT(TEXT(AM28,"0.#"),1)=".",FALSE,TRUE)</formula>
    </cfRule>
    <cfRule type="expression" dxfId="2612" priority="10630">
      <formula>IF(RIGHT(TEXT(AM28,"0.#"),1)=".",TRUE,FALSE)</formula>
    </cfRule>
  </conditionalFormatting>
  <conditionalFormatting sqref="AM29">
    <cfRule type="expression" dxfId="2611" priority="10627">
      <formula>IF(RIGHT(TEXT(AM29,"0.#"),1)=".",FALSE,TRUE)</formula>
    </cfRule>
    <cfRule type="expression" dxfId="2610" priority="10628">
      <formula>IF(RIGHT(TEXT(AM29,"0.#"),1)=".",TRUE,FALSE)</formula>
    </cfRule>
  </conditionalFormatting>
  <conditionalFormatting sqref="AM30">
    <cfRule type="expression" dxfId="2609" priority="10625">
      <formula>IF(RIGHT(TEXT(AM30,"0.#"),1)=".",FALSE,TRUE)</formula>
    </cfRule>
    <cfRule type="expression" dxfId="2608" priority="10626">
      <formula>IF(RIGHT(TEXT(AM30,"0.#"),1)=".",TRUE,FALSE)</formula>
    </cfRule>
  </conditionalFormatting>
  <conditionalFormatting sqref="AE33">
    <cfRule type="expression" dxfId="2607" priority="10611">
      <formula>IF(RIGHT(TEXT(AE33,"0.#"),1)=".",FALSE,TRUE)</formula>
    </cfRule>
    <cfRule type="expression" dxfId="2606" priority="10612">
      <formula>IF(RIGHT(TEXT(AE33,"0.#"),1)=".",TRUE,FALSE)</formula>
    </cfRule>
  </conditionalFormatting>
  <conditionalFormatting sqref="AE34">
    <cfRule type="expression" dxfId="2605" priority="10609">
      <formula>IF(RIGHT(TEXT(AE34,"0.#"),1)=".",FALSE,TRUE)</formula>
    </cfRule>
    <cfRule type="expression" dxfId="2604" priority="10610">
      <formula>IF(RIGHT(TEXT(AE34,"0.#"),1)=".",TRUE,FALSE)</formula>
    </cfRule>
  </conditionalFormatting>
  <conditionalFormatting sqref="AE35">
    <cfRule type="expression" dxfId="2603" priority="10607">
      <formula>IF(RIGHT(TEXT(AE35,"0.#"),1)=".",FALSE,TRUE)</formula>
    </cfRule>
    <cfRule type="expression" dxfId="2602" priority="10608">
      <formula>IF(RIGHT(TEXT(AE35,"0.#"),1)=".",TRUE,FALSE)</formula>
    </cfRule>
  </conditionalFormatting>
  <conditionalFormatting sqref="AI35">
    <cfRule type="expression" dxfId="2601" priority="10605">
      <formula>IF(RIGHT(TEXT(AI35,"0.#"),1)=".",FALSE,TRUE)</formula>
    </cfRule>
    <cfRule type="expression" dxfId="2600" priority="10606">
      <formula>IF(RIGHT(TEXT(AI35,"0.#"),1)=".",TRUE,FALSE)</formula>
    </cfRule>
  </conditionalFormatting>
  <conditionalFormatting sqref="AI34">
    <cfRule type="expression" dxfId="2599" priority="10603">
      <formula>IF(RIGHT(TEXT(AI34,"0.#"),1)=".",FALSE,TRUE)</formula>
    </cfRule>
    <cfRule type="expression" dxfId="2598" priority="10604">
      <formula>IF(RIGHT(TEXT(AI34,"0.#"),1)=".",TRUE,FALSE)</formula>
    </cfRule>
  </conditionalFormatting>
  <conditionalFormatting sqref="AI33">
    <cfRule type="expression" dxfId="2597" priority="10601">
      <formula>IF(RIGHT(TEXT(AI33,"0.#"),1)=".",FALSE,TRUE)</formula>
    </cfRule>
    <cfRule type="expression" dxfId="2596" priority="10602">
      <formula>IF(RIGHT(TEXT(AI33,"0.#"),1)=".",TRUE,FALSE)</formula>
    </cfRule>
  </conditionalFormatting>
  <conditionalFormatting sqref="AM33">
    <cfRule type="expression" dxfId="2595" priority="10599">
      <formula>IF(RIGHT(TEXT(AM33,"0.#"),1)=".",FALSE,TRUE)</formula>
    </cfRule>
    <cfRule type="expression" dxfId="2594" priority="10600">
      <formula>IF(RIGHT(TEXT(AM33,"0.#"),1)=".",TRUE,FALSE)</formula>
    </cfRule>
  </conditionalFormatting>
  <conditionalFormatting sqref="AM34">
    <cfRule type="expression" dxfId="2593" priority="10597">
      <formula>IF(RIGHT(TEXT(AM34,"0.#"),1)=".",FALSE,TRUE)</formula>
    </cfRule>
    <cfRule type="expression" dxfId="2592" priority="10598">
      <formula>IF(RIGHT(TEXT(AM34,"0.#"),1)=".",TRUE,FALSE)</formula>
    </cfRule>
  </conditionalFormatting>
  <conditionalFormatting sqref="AM35">
    <cfRule type="expression" dxfId="2591" priority="10595">
      <formula>IF(RIGHT(TEXT(AM35,"0.#"),1)=".",FALSE,TRUE)</formula>
    </cfRule>
    <cfRule type="expression" dxfId="2590" priority="10596">
      <formula>IF(RIGHT(TEXT(AM35,"0.#"),1)=".",TRUE,FALSE)</formula>
    </cfRule>
  </conditionalFormatting>
  <conditionalFormatting sqref="AE38">
    <cfRule type="expression" dxfId="2589" priority="10581">
      <formula>IF(RIGHT(TEXT(AE38,"0.#"),1)=".",FALSE,TRUE)</formula>
    </cfRule>
    <cfRule type="expression" dxfId="2588" priority="10582">
      <formula>IF(RIGHT(TEXT(AE38,"0.#"),1)=".",TRUE,FALSE)</formula>
    </cfRule>
  </conditionalFormatting>
  <conditionalFormatting sqref="AE39">
    <cfRule type="expression" dxfId="2587" priority="10579">
      <formula>IF(RIGHT(TEXT(AE39,"0.#"),1)=".",FALSE,TRUE)</formula>
    </cfRule>
    <cfRule type="expression" dxfId="2586" priority="10580">
      <formula>IF(RIGHT(TEXT(AE39,"0.#"),1)=".",TRUE,FALSE)</formula>
    </cfRule>
  </conditionalFormatting>
  <conditionalFormatting sqref="AI39">
    <cfRule type="expression" dxfId="2585" priority="10573">
      <formula>IF(RIGHT(TEXT(AI39,"0.#"),1)=".",FALSE,TRUE)</formula>
    </cfRule>
    <cfRule type="expression" dxfId="2584" priority="10574">
      <formula>IF(RIGHT(TEXT(AI39,"0.#"),1)=".",TRUE,FALSE)</formula>
    </cfRule>
  </conditionalFormatting>
  <conditionalFormatting sqref="AI38">
    <cfRule type="expression" dxfId="2583" priority="10571">
      <formula>IF(RIGHT(TEXT(AI38,"0.#"),1)=".",FALSE,TRUE)</formula>
    </cfRule>
    <cfRule type="expression" dxfId="2582" priority="10572">
      <formula>IF(RIGHT(TEXT(AI38,"0.#"),1)=".",TRUE,FALSE)</formula>
    </cfRule>
  </conditionalFormatting>
  <conditionalFormatting sqref="AM38">
    <cfRule type="expression" dxfId="2581" priority="10569">
      <formula>IF(RIGHT(TEXT(AM38,"0.#"),1)=".",FALSE,TRUE)</formula>
    </cfRule>
    <cfRule type="expression" dxfId="2580" priority="10570">
      <formula>IF(RIGHT(TEXT(AM38,"0.#"),1)=".",TRUE,FALSE)</formula>
    </cfRule>
  </conditionalFormatting>
  <conditionalFormatting sqref="AM39">
    <cfRule type="expression" dxfId="2579" priority="10567">
      <formula>IF(RIGHT(TEXT(AM39,"0.#"),1)=".",FALSE,TRUE)</formula>
    </cfRule>
    <cfRule type="expression" dxfId="2578" priority="10568">
      <formula>IF(RIGHT(TEXT(AM39,"0.#"),1)=".",TRUE,FALSE)</formula>
    </cfRule>
  </conditionalFormatting>
  <conditionalFormatting sqref="AM40">
    <cfRule type="expression" dxfId="2577" priority="10565">
      <formula>IF(RIGHT(TEXT(AM40,"0.#"),1)=".",FALSE,TRUE)</formula>
    </cfRule>
    <cfRule type="expression" dxfId="2576" priority="10566">
      <formula>IF(RIGHT(TEXT(AM40,"0.#"),1)=".",TRUE,FALSE)</formula>
    </cfRule>
  </conditionalFormatting>
  <conditionalFormatting sqref="AE43">
    <cfRule type="expression" dxfId="2575" priority="10551">
      <formula>IF(RIGHT(TEXT(AE43,"0.#"),1)=".",FALSE,TRUE)</formula>
    </cfRule>
    <cfRule type="expression" dxfId="2574" priority="10552">
      <formula>IF(RIGHT(TEXT(AE43,"0.#"),1)=".",TRUE,FALSE)</formula>
    </cfRule>
  </conditionalFormatting>
  <conditionalFormatting sqref="AE44">
    <cfRule type="expression" dxfId="2573" priority="10549">
      <formula>IF(RIGHT(TEXT(AE44,"0.#"),1)=".",FALSE,TRUE)</formula>
    </cfRule>
    <cfRule type="expression" dxfId="2572" priority="10550">
      <formula>IF(RIGHT(TEXT(AE44,"0.#"),1)=".",TRUE,FALSE)</formula>
    </cfRule>
  </conditionalFormatting>
  <conditionalFormatting sqref="AE45">
    <cfRule type="expression" dxfId="2571" priority="10547">
      <formula>IF(RIGHT(TEXT(AE45,"0.#"),1)=".",FALSE,TRUE)</formula>
    </cfRule>
    <cfRule type="expression" dxfId="2570" priority="10548">
      <formula>IF(RIGHT(TEXT(AE45,"0.#"),1)=".",TRUE,FALSE)</formula>
    </cfRule>
  </conditionalFormatting>
  <conditionalFormatting sqref="AI45">
    <cfRule type="expression" dxfId="2569" priority="10545">
      <formula>IF(RIGHT(TEXT(AI45,"0.#"),1)=".",FALSE,TRUE)</formula>
    </cfRule>
    <cfRule type="expression" dxfId="2568" priority="10546">
      <formula>IF(RIGHT(TEXT(AI45,"0.#"),1)=".",TRUE,FALSE)</formula>
    </cfRule>
  </conditionalFormatting>
  <conditionalFormatting sqref="AI44">
    <cfRule type="expression" dxfId="2567" priority="10543">
      <formula>IF(RIGHT(TEXT(AI44,"0.#"),1)=".",FALSE,TRUE)</formula>
    </cfRule>
    <cfRule type="expression" dxfId="2566" priority="10544">
      <formula>IF(RIGHT(TEXT(AI44,"0.#"),1)=".",TRUE,FALSE)</formula>
    </cfRule>
  </conditionalFormatting>
  <conditionalFormatting sqref="AI43">
    <cfRule type="expression" dxfId="2565" priority="10541">
      <formula>IF(RIGHT(TEXT(AI43,"0.#"),1)=".",FALSE,TRUE)</formula>
    </cfRule>
    <cfRule type="expression" dxfId="2564" priority="10542">
      <formula>IF(RIGHT(TEXT(AI43,"0.#"),1)=".",TRUE,FALSE)</formula>
    </cfRule>
  </conditionalFormatting>
  <conditionalFormatting sqref="AM43">
    <cfRule type="expression" dxfId="2563" priority="10539">
      <formula>IF(RIGHT(TEXT(AM43,"0.#"),1)=".",FALSE,TRUE)</formula>
    </cfRule>
    <cfRule type="expression" dxfId="2562" priority="10540">
      <formula>IF(RIGHT(TEXT(AM43,"0.#"),1)=".",TRUE,FALSE)</formula>
    </cfRule>
  </conditionalFormatting>
  <conditionalFormatting sqref="AM44">
    <cfRule type="expression" dxfId="2561" priority="10537">
      <formula>IF(RIGHT(TEXT(AM44,"0.#"),1)=".",FALSE,TRUE)</formula>
    </cfRule>
    <cfRule type="expression" dxfId="2560" priority="10538">
      <formula>IF(RIGHT(TEXT(AM44,"0.#"),1)=".",TRUE,FALSE)</formula>
    </cfRule>
  </conditionalFormatting>
  <conditionalFormatting sqref="AM45">
    <cfRule type="expression" dxfId="2559" priority="10535">
      <formula>IF(RIGHT(TEXT(AM45,"0.#"),1)=".",FALSE,TRUE)</formula>
    </cfRule>
    <cfRule type="expression" dxfId="2558" priority="10536">
      <formula>IF(RIGHT(TEXT(AM45,"0.#"),1)=".",TRUE,FALSE)</formula>
    </cfRule>
  </conditionalFormatting>
  <conditionalFormatting sqref="AE60">
    <cfRule type="expression" dxfId="2557" priority="10521">
      <formula>IF(RIGHT(TEXT(AE60,"0.#"),1)=".",FALSE,TRUE)</formula>
    </cfRule>
    <cfRule type="expression" dxfId="2556" priority="10522">
      <formula>IF(RIGHT(TEXT(AE60,"0.#"),1)=".",TRUE,FALSE)</formula>
    </cfRule>
  </conditionalFormatting>
  <conditionalFormatting sqref="AE61">
    <cfRule type="expression" dxfId="2555" priority="10519">
      <formula>IF(RIGHT(TEXT(AE61,"0.#"),1)=".",FALSE,TRUE)</formula>
    </cfRule>
    <cfRule type="expression" dxfId="2554" priority="10520">
      <formula>IF(RIGHT(TEXT(AE61,"0.#"),1)=".",TRUE,FALSE)</formula>
    </cfRule>
  </conditionalFormatting>
  <conditionalFormatting sqref="AE62">
    <cfRule type="expression" dxfId="2553" priority="10517">
      <formula>IF(RIGHT(TEXT(AE62,"0.#"),1)=".",FALSE,TRUE)</formula>
    </cfRule>
    <cfRule type="expression" dxfId="2552" priority="10518">
      <formula>IF(RIGHT(TEXT(AE62,"0.#"),1)=".",TRUE,FALSE)</formula>
    </cfRule>
  </conditionalFormatting>
  <conditionalFormatting sqref="AI62">
    <cfRule type="expression" dxfId="2551" priority="10515">
      <formula>IF(RIGHT(TEXT(AI62,"0.#"),1)=".",FALSE,TRUE)</formula>
    </cfRule>
    <cfRule type="expression" dxfId="2550" priority="10516">
      <formula>IF(RIGHT(TEXT(AI62,"0.#"),1)=".",TRUE,FALSE)</formula>
    </cfRule>
  </conditionalFormatting>
  <conditionalFormatting sqref="AI61">
    <cfRule type="expression" dxfId="2549" priority="10513">
      <formula>IF(RIGHT(TEXT(AI61,"0.#"),1)=".",FALSE,TRUE)</formula>
    </cfRule>
    <cfRule type="expression" dxfId="2548" priority="10514">
      <formula>IF(RIGHT(TEXT(AI61,"0.#"),1)=".",TRUE,FALSE)</formula>
    </cfRule>
  </conditionalFormatting>
  <conditionalFormatting sqref="AI60">
    <cfRule type="expression" dxfId="2547" priority="10511">
      <formula>IF(RIGHT(TEXT(AI60,"0.#"),1)=".",FALSE,TRUE)</formula>
    </cfRule>
    <cfRule type="expression" dxfId="2546" priority="10512">
      <formula>IF(RIGHT(TEXT(AI60,"0.#"),1)=".",TRUE,FALSE)</formula>
    </cfRule>
  </conditionalFormatting>
  <conditionalFormatting sqref="AM61">
    <cfRule type="expression" dxfId="2545" priority="10507">
      <formula>IF(RIGHT(TEXT(AM61,"0.#"),1)=".",FALSE,TRUE)</formula>
    </cfRule>
    <cfRule type="expression" dxfId="2544" priority="10508">
      <formula>IF(RIGHT(TEXT(AM61,"0.#"),1)=".",TRUE,FALSE)</formula>
    </cfRule>
  </conditionalFormatting>
  <conditionalFormatting sqref="AM62">
    <cfRule type="expression" dxfId="2543" priority="10505">
      <formula>IF(RIGHT(TEXT(AM62,"0.#"),1)=".",FALSE,TRUE)</formula>
    </cfRule>
    <cfRule type="expression" dxfId="2542" priority="10506">
      <formula>IF(RIGHT(TEXT(AM62,"0.#"),1)=".",TRUE,FALSE)</formula>
    </cfRule>
  </conditionalFormatting>
  <conditionalFormatting sqref="AE65">
    <cfRule type="expression" dxfId="2541" priority="10491">
      <formula>IF(RIGHT(TEXT(AE65,"0.#"),1)=".",FALSE,TRUE)</formula>
    </cfRule>
    <cfRule type="expression" dxfId="2540" priority="10492">
      <formula>IF(RIGHT(TEXT(AE65,"0.#"),1)=".",TRUE,FALSE)</formula>
    </cfRule>
  </conditionalFormatting>
  <conditionalFormatting sqref="AE66">
    <cfRule type="expression" dxfId="2539" priority="10489">
      <formula>IF(RIGHT(TEXT(AE66,"0.#"),1)=".",FALSE,TRUE)</formula>
    </cfRule>
    <cfRule type="expression" dxfId="2538" priority="10490">
      <formula>IF(RIGHT(TEXT(AE66,"0.#"),1)=".",TRUE,FALSE)</formula>
    </cfRule>
  </conditionalFormatting>
  <conditionalFormatting sqref="AE67">
    <cfRule type="expression" dxfId="2537" priority="10487">
      <formula>IF(RIGHT(TEXT(AE67,"0.#"),1)=".",FALSE,TRUE)</formula>
    </cfRule>
    <cfRule type="expression" dxfId="2536" priority="10488">
      <formula>IF(RIGHT(TEXT(AE67,"0.#"),1)=".",TRUE,FALSE)</formula>
    </cfRule>
  </conditionalFormatting>
  <conditionalFormatting sqref="AI67">
    <cfRule type="expression" dxfId="2535" priority="10485">
      <formula>IF(RIGHT(TEXT(AI67,"0.#"),1)=".",FALSE,TRUE)</formula>
    </cfRule>
    <cfRule type="expression" dxfId="2534" priority="10486">
      <formula>IF(RIGHT(TEXT(AI67,"0.#"),1)=".",TRUE,FALSE)</formula>
    </cfRule>
  </conditionalFormatting>
  <conditionalFormatting sqref="AI66">
    <cfRule type="expression" dxfId="2533" priority="10483">
      <formula>IF(RIGHT(TEXT(AI66,"0.#"),1)=".",FALSE,TRUE)</formula>
    </cfRule>
    <cfRule type="expression" dxfId="2532" priority="10484">
      <formula>IF(RIGHT(TEXT(AI66,"0.#"),1)=".",TRUE,FALSE)</formula>
    </cfRule>
  </conditionalFormatting>
  <conditionalFormatting sqref="AI65">
    <cfRule type="expression" dxfId="2531" priority="10481">
      <formula>IF(RIGHT(TEXT(AI65,"0.#"),1)=".",FALSE,TRUE)</formula>
    </cfRule>
    <cfRule type="expression" dxfId="2530" priority="10482">
      <formula>IF(RIGHT(TEXT(AI65,"0.#"),1)=".",TRUE,FALSE)</formula>
    </cfRule>
  </conditionalFormatting>
  <conditionalFormatting sqref="AM65">
    <cfRule type="expression" dxfId="2529" priority="10479">
      <formula>IF(RIGHT(TEXT(AM65,"0.#"),1)=".",FALSE,TRUE)</formula>
    </cfRule>
    <cfRule type="expression" dxfId="2528" priority="10480">
      <formula>IF(RIGHT(TEXT(AM65,"0.#"),1)=".",TRUE,FALSE)</formula>
    </cfRule>
  </conditionalFormatting>
  <conditionalFormatting sqref="AM66">
    <cfRule type="expression" dxfId="2527" priority="10477">
      <formula>IF(RIGHT(TEXT(AM66,"0.#"),1)=".",FALSE,TRUE)</formula>
    </cfRule>
    <cfRule type="expression" dxfId="2526" priority="10478">
      <formula>IF(RIGHT(TEXT(AM66,"0.#"),1)=".",TRUE,FALSE)</formula>
    </cfRule>
  </conditionalFormatting>
  <conditionalFormatting sqref="AM67">
    <cfRule type="expression" dxfId="2525" priority="10475">
      <formula>IF(RIGHT(TEXT(AM67,"0.#"),1)=".",FALSE,TRUE)</formula>
    </cfRule>
    <cfRule type="expression" dxfId="2524" priority="10476">
      <formula>IF(RIGHT(TEXT(AM67,"0.#"),1)=".",TRUE,FALSE)</formula>
    </cfRule>
  </conditionalFormatting>
  <conditionalFormatting sqref="AE70">
    <cfRule type="expression" dxfId="2523" priority="10461">
      <formula>IF(RIGHT(TEXT(AE70,"0.#"),1)=".",FALSE,TRUE)</formula>
    </cfRule>
    <cfRule type="expression" dxfId="2522" priority="10462">
      <formula>IF(RIGHT(TEXT(AE70,"0.#"),1)=".",TRUE,FALSE)</formula>
    </cfRule>
  </conditionalFormatting>
  <conditionalFormatting sqref="AE71">
    <cfRule type="expression" dxfId="2521" priority="10459">
      <formula>IF(RIGHT(TEXT(AE71,"0.#"),1)=".",FALSE,TRUE)</formula>
    </cfRule>
    <cfRule type="expression" dxfId="2520" priority="10460">
      <formula>IF(RIGHT(TEXT(AE71,"0.#"),1)=".",TRUE,FALSE)</formula>
    </cfRule>
  </conditionalFormatting>
  <conditionalFormatting sqref="AE72">
    <cfRule type="expression" dxfId="2519" priority="10457">
      <formula>IF(RIGHT(TEXT(AE72,"0.#"),1)=".",FALSE,TRUE)</formula>
    </cfRule>
    <cfRule type="expression" dxfId="2518" priority="10458">
      <formula>IF(RIGHT(TEXT(AE72,"0.#"),1)=".",TRUE,FALSE)</formula>
    </cfRule>
  </conditionalFormatting>
  <conditionalFormatting sqref="AI72">
    <cfRule type="expression" dxfId="2517" priority="10455">
      <formula>IF(RIGHT(TEXT(AI72,"0.#"),1)=".",FALSE,TRUE)</formula>
    </cfRule>
    <cfRule type="expression" dxfId="2516" priority="10456">
      <formula>IF(RIGHT(TEXT(AI72,"0.#"),1)=".",TRUE,FALSE)</formula>
    </cfRule>
  </conditionalFormatting>
  <conditionalFormatting sqref="AI71">
    <cfRule type="expression" dxfId="2515" priority="10453">
      <formula>IF(RIGHT(TEXT(AI71,"0.#"),1)=".",FALSE,TRUE)</formula>
    </cfRule>
    <cfRule type="expression" dxfId="2514" priority="10454">
      <formula>IF(RIGHT(TEXT(AI71,"0.#"),1)=".",TRUE,FALSE)</formula>
    </cfRule>
  </conditionalFormatting>
  <conditionalFormatting sqref="AI70">
    <cfRule type="expression" dxfId="2513" priority="10451">
      <formula>IF(RIGHT(TEXT(AI70,"0.#"),1)=".",FALSE,TRUE)</formula>
    </cfRule>
    <cfRule type="expression" dxfId="2512" priority="10452">
      <formula>IF(RIGHT(TEXT(AI70,"0.#"),1)=".",TRUE,FALSE)</formula>
    </cfRule>
  </conditionalFormatting>
  <conditionalFormatting sqref="AM70">
    <cfRule type="expression" dxfId="2511" priority="10449">
      <formula>IF(RIGHT(TEXT(AM70,"0.#"),1)=".",FALSE,TRUE)</formula>
    </cfRule>
    <cfRule type="expression" dxfId="2510" priority="10450">
      <formula>IF(RIGHT(TEXT(AM70,"0.#"),1)=".",TRUE,FALSE)</formula>
    </cfRule>
  </conditionalFormatting>
  <conditionalFormatting sqref="AM71">
    <cfRule type="expression" dxfId="2509" priority="10447">
      <formula>IF(RIGHT(TEXT(AM71,"0.#"),1)=".",FALSE,TRUE)</formula>
    </cfRule>
    <cfRule type="expression" dxfId="2508" priority="10448">
      <formula>IF(RIGHT(TEXT(AM71,"0.#"),1)=".",TRUE,FALSE)</formula>
    </cfRule>
  </conditionalFormatting>
  <conditionalFormatting sqref="AM72">
    <cfRule type="expression" dxfId="2507" priority="10445">
      <formula>IF(RIGHT(TEXT(AM72,"0.#"),1)=".",FALSE,TRUE)</formula>
    </cfRule>
    <cfRule type="expression" dxfId="2506" priority="10446">
      <formula>IF(RIGHT(TEXT(AM72,"0.#"),1)=".",TRUE,FALSE)</formula>
    </cfRule>
  </conditionalFormatting>
  <conditionalFormatting sqref="AI74">
    <cfRule type="expression" dxfId="2505" priority="10431">
      <formula>IF(RIGHT(TEXT(AI74,"0.#"),1)=".",FALSE,TRUE)</formula>
    </cfRule>
    <cfRule type="expression" dxfId="2504" priority="10432">
      <formula>IF(RIGHT(TEXT(AI74,"0.#"),1)=".",TRUE,FALSE)</formula>
    </cfRule>
  </conditionalFormatting>
  <conditionalFormatting sqref="AM74">
    <cfRule type="expression" dxfId="2503" priority="10429">
      <formula>IF(RIGHT(TEXT(AM74,"0.#"),1)=".",FALSE,TRUE)</formula>
    </cfRule>
    <cfRule type="expression" dxfId="2502" priority="10430">
      <formula>IF(RIGHT(TEXT(AM74,"0.#"),1)=".",TRUE,FALSE)</formula>
    </cfRule>
  </conditionalFormatting>
  <conditionalFormatting sqref="AE75">
    <cfRule type="expression" dxfId="2501" priority="10427">
      <formula>IF(RIGHT(TEXT(AE75,"0.#"),1)=".",FALSE,TRUE)</formula>
    </cfRule>
    <cfRule type="expression" dxfId="2500" priority="10428">
      <formula>IF(RIGHT(TEXT(AE75,"0.#"),1)=".",TRUE,FALSE)</formula>
    </cfRule>
  </conditionalFormatting>
  <conditionalFormatting sqref="AI75">
    <cfRule type="expression" dxfId="2499" priority="10425">
      <formula>IF(RIGHT(TEXT(AI75,"0.#"),1)=".",FALSE,TRUE)</formula>
    </cfRule>
    <cfRule type="expression" dxfId="2498" priority="10426">
      <formula>IF(RIGHT(TEXT(AI75,"0.#"),1)=".",TRUE,FALSE)</formula>
    </cfRule>
  </conditionalFormatting>
  <conditionalFormatting sqref="AM75">
    <cfRule type="expression" dxfId="2497" priority="10423">
      <formula>IF(RIGHT(TEXT(AM75,"0.#"),1)=".",FALSE,TRUE)</formula>
    </cfRule>
    <cfRule type="expression" dxfId="2496" priority="10424">
      <formula>IF(RIGHT(TEXT(AM75,"0.#"),1)=".",TRUE,FALSE)</formula>
    </cfRule>
  </conditionalFormatting>
  <conditionalFormatting sqref="AQ75">
    <cfRule type="expression" dxfId="2495" priority="10421">
      <formula>IF(RIGHT(TEXT(AQ75,"0.#"),1)=".",FALSE,TRUE)</formula>
    </cfRule>
    <cfRule type="expression" dxfId="2494" priority="10422">
      <formula>IF(RIGHT(TEXT(AQ75,"0.#"),1)=".",TRUE,FALSE)</formula>
    </cfRule>
  </conditionalFormatting>
  <conditionalFormatting sqref="AE77">
    <cfRule type="expression" dxfId="2493" priority="10419">
      <formula>IF(RIGHT(TEXT(AE77,"0.#"),1)=".",FALSE,TRUE)</formula>
    </cfRule>
    <cfRule type="expression" dxfId="2492" priority="10420">
      <formula>IF(RIGHT(TEXT(AE77,"0.#"),1)=".",TRUE,FALSE)</formula>
    </cfRule>
  </conditionalFormatting>
  <conditionalFormatting sqref="AI77">
    <cfRule type="expression" dxfId="2491" priority="10417">
      <formula>IF(RIGHT(TEXT(AI77,"0.#"),1)=".",FALSE,TRUE)</formula>
    </cfRule>
    <cfRule type="expression" dxfId="2490" priority="10418">
      <formula>IF(RIGHT(TEXT(AI77,"0.#"),1)=".",TRUE,FALSE)</formula>
    </cfRule>
  </conditionalFormatting>
  <conditionalFormatting sqref="AM77">
    <cfRule type="expression" dxfId="2489" priority="10415">
      <formula>IF(RIGHT(TEXT(AM77,"0.#"),1)=".",FALSE,TRUE)</formula>
    </cfRule>
    <cfRule type="expression" dxfId="2488" priority="10416">
      <formula>IF(RIGHT(TEXT(AM77,"0.#"),1)=".",TRUE,FALSE)</formula>
    </cfRule>
  </conditionalFormatting>
  <conditionalFormatting sqref="AE78">
    <cfRule type="expression" dxfId="2487" priority="10413">
      <formula>IF(RIGHT(TEXT(AE78,"0.#"),1)=".",FALSE,TRUE)</formula>
    </cfRule>
    <cfRule type="expression" dxfId="2486" priority="10414">
      <formula>IF(RIGHT(TEXT(AE78,"0.#"),1)=".",TRUE,FALSE)</formula>
    </cfRule>
  </conditionalFormatting>
  <conditionalFormatting sqref="AI78">
    <cfRule type="expression" dxfId="2485" priority="10411">
      <formula>IF(RIGHT(TEXT(AI78,"0.#"),1)=".",FALSE,TRUE)</formula>
    </cfRule>
    <cfRule type="expression" dxfId="2484" priority="10412">
      <formula>IF(RIGHT(TEXT(AI78,"0.#"),1)=".",TRUE,FALSE)</formula>
    </cfRule>
  </conditionalFormatting>
  <conditionalFormatting sqref="AM78">
    <cfRule type="expression" dxfId="2483" priority="10409">
      <formula>IF(RIGHT(TEXT(AM78,"0.#"),1)=".",FALSE,TRUE)</formula>
    </cfRule>
    <cfRule type="expression" dxfId="2482" priority="10410">
      <formula>IF(RIGHT(TEXT(AM78,"0.#"),1)=".",TRUE,FALSE)</formula>
    </cfRule>
  </conditionalFormatting>
  <conditionalFormatting sqref="AE80">
    <cfRule type="expression" dxfId="2481" priority="10405">
      <formula>IF(RIGHT(TEXT(AE80,"0.#"),1)=".",FALSE,TRUE)</formula>
    </cfRule>
    <cfRule type="expression" dxfId="2480" priority="10406">
      <formula>IF(RIGHT(TEXT(AE80,"0.#"),1)=".",TRUE,FALSE)</formula>
    </cfRule>
  </conditionalFormatting>
  <conditionalFormatting sqref="AI80">
    <cfRule type="expression" dxfId="2479" priority="10403">
      <formula>IF(RIGHT(TEXT(AI80,"0.#"),1)=".",FALSE,TRUE)</formula>
    </cfRule>
    <cfRule type="expression" dxfId="2478" priority="10404">
      <formula>IF(RIGHT(TEXT(AI80,"0.#"),1)=".",TRUE,FALSE)</formula>
    </cfRule>
  </conditionalFormatting>
  <conditionalFormatting sqref="AM80">
    <cfRule type="expression" dxfId="2477" priority="10401">
      <formula>IF(RIGHT(TEXT(AM80,"0.#"),1)=".",FALSE,TRUE)</formula>
    </cfRule>
    <cfRule type="expression" dxfId="2476" priority="10402">
      <formula>IF(RIGHT(TEXT(AM80,"0.#"),1)=".",TRUE,FALSE)</formula>
    </cfRule>
  </conditionalFormatting>
  <conditionalFormatting sqref="AE81">
    <cfRule type="expression" dxfId="2475" priority="10399">
      <formula>IF(RIGHT(TEXT(AE81,"0.#"),1)=".",FALSE,TRUE)</formula>
    </cfRule>
    <cfRule type="expression" dxfId="2474" priority="10400">
      <formula>IF(RIGHT(TEXT(AE81,"0.#"),1)=".",TRUE,FALSE)</formula>
    </cfRule>
  </conditionalFormatting>
  <conditionalFormatting sqref="AI81">
    <cfRule type="expression" dxfId="2473" priority="10397">
      <formula>IF(RIGHT(TEXT(AI81,"0.#"),1)=".",FALSE,TRUE)</formula>
    </cfRule>
    <cfRule type="expression" dxfId="2472" priority="10398">
      <formula>IF(RIGHT(TEXT(AI81,"0.#"),1)=".",TRUE,FALSE)</formula>
    </cfRule>
  </conditionalFormatting>
  <conditionalFormatting sqref="AM81">
    <cfRule type="expression" dxfId="2471" priority="10395">
      <formula>IF(RIGHT(TEXT(AM81,"0.#"),1)=".",FALSE,TRUE)</formula>
    </cfRule>
    <cfRule type="expression" dxfId="2470" priority="10396">
      <formula>IF(RIGHT(TEXT(AM81,"0.#"),1)=".",TRUE,FALSE)</formula>
    </cfRule>
  </conditionalFormatting>
  <conditionalFormatting sqref="AE83">
    <cfRule type="expression" dxfId="2469" priority="10391">
      <formula>IF(RIGHT(TEXT(AE83,"0.#"),1)=".",FALSE,TRUE)</formula>
    </cfRule>
    <cfRule type="expression" dxfId="2468" priority="10392">
      <formula>IF(RIGHT(TEXT(AE83,"0.#"),1)=".",TRUE,FALSE)</formula>
    </cfRule>
  </conditionalFormatting>
  <conditionalFormatting sqref="AI83">
    <cfRule type="expression" dxfId="2467" priority="10389">
      <formula>IF(RIGHT(TEXT(AI83,"0.#"),1)=".",FALSE,TRUE)</formula>
    </cfRule>
    <cfRule type="expression" dxfId="2466" priority="10390">
      <formula>IF(RIGHT(TEXT(AI83,"0.#"),1)=".",TRUE,FALSE)</formula>
    </cfRule>
  </conditionalFormatting>
  <conditionalFormatting sqref="AM83">
    <cfRule type="expression" dxfId="2465" priority="10387">
      <formula>IF(RIGHT(TEXT(AM83,"0.#"),1)=".",FALSE,TRUE)</formula>
    </cfRule>
    <cfRule type="expression" dxfId="2464" priority="10388">
      <formula>IF(RIGHT(TEXT(AM83,"0.#"),1)=".",TRUE,FALSE)</formula>
    </cfRule>
  </conditionalFormatting>
  <conditionalFormatting sqref="AE84">
    <cfRule type="expression" dxfId="2463" priority="10385">
      <formula>IF(RIGHT(TEXT(AE84,"0.#"),1)=".",FALSE,TRUE)</formula>
    </cfRule>
    <cfRule type="expression" dxfId="2462" priority="10386">
      <formula>IF(RIGHT(TEXT(AE84,"0.#"),1)=".",TRUE,FALSE)</formula>
    </cfRule>
  </conditionalFormatting>
  <conditionalFormatting sqref="AI84">
    <cfRule type="expression" dxfId="2461" priority="10383">
      <formula>IF(RIGHT(TEXT(AI84,"0.#"),1)=".",FALSE,TRUE)</formula>
    </cfRule>
    <cfRule type="expression" dxfId="2460" priority="10384">
      <formula>IF(RIGHT(TEXT(AI84,"0.#"),1)=".",TRUE,FALSE)</formula>
    </cfRule>
  </conditionalFormatting>
  <conditionalFormatting sqref="AM84">
    <cfRule type="expression" dxfId="2459" priority="10381">
      <formula>IF(RIGHT(TEXT(AM84,"0.#"),1)=".",FALSE,TRUE)</formula>
    </cfRule>
    <cfRule type="expression" dxfId="2458" priority="10382">
      <formula>IF(RIGHT(TEXT(AM84,"0.#"),1)=".",TRUE,FALSE)</formula>
    </cfRule>
  </conditionalFormatting>
  <conditionalFormatting sqref="AE86">
    <cfRule type="expression" dxfId="2457" priority="10377">
      <formula>IF(RIGHT(TEXT(AE86,"0.#"),1)=".",FALSE,TRUE)</formula>
    </cfRule>
    <cfRule type="expression" dxfId="2456" priority="10378">
      <formula>IF(RIGHT(TEXT(AE86,"0.#"),1)=".",TRUE,FALSE)</formula>
    </cfRule>
  </conditionalFormatting>
  <conditionalFormatting sqref="AI86">
    <cfRule type="expression" dxfId="2455" priority="10375">
      <formula>IF(RIGHT(TEXT(AI86,"0.#"),1)=".",FALSE,TRUE)</formula>
    </cfRule>
    <cfRule type="expression" dxfId="2454" priority="10376">
      <formula>IF(RIGHT(TEXT(AI86,"0.#"),1)=".",TRUE,FALSE)</formula>
    </cfRule>
  </conditionalFormatting>
  <conditionalFormatting sqref="AM86">
    <cfRule type="expression" dxfId="2453" priority="10373">
      <formula>IF(RIGHT(TEXT(AM86,"0.#"),1)=".",FALSE,TRUE)</formula>
    </cfRule>
    <cfRule type="expression" dxfId="2452" priority="10374">
      <formula>IF(RIGHT(TEXT(AM86,"0.#"),1)=".",TRUE,FALSE)</formula>
    </cfRule>
  </conditionalFormatting>
  <conditionalFormatting sqref="AE87">
    <cfRule type="expression" dxfId="2451" priority="10371">
      <formula>IF(RIGHT(TEXT(AE87,"0.#"),1)=".",FALSE,TRUE)</formula>
    </cfRule>
    <cfRule type="expression" dxfId="2450" priority="10372">
      <formula>IF(RIGHT(TEXT(AE87,"0.#"),1)=".",TRUE,FALSE)</formula>
    </cfRule>
  </conditionalFormatting>
  <conditionalFormatting sqref="AI87">
    <cfRule type="expression" dxfId="2449" priority="10369">
      <formula>IF(RIGHT(TEXT(AI87,"0.#"),1)=".",FALSE,TRUE)</formula>
    </cfRule>
    <cfRule type="expression" dxfId="2448" priority="10370">
      <formula>IF(RIGHT(TEXT(AI87,"0.#"),1)=".",TRUE,FALSE)</formula>
    </cfRule>
  </conditionalFormatting>
  <conditionalFormatting sqref="AM87">
    <cfRule type="expression" dxfId="2447" priority="10367">
      <formula>IF(RIGHT(TEXT(AM87,"0.#"),1)=".",FALSE,TRUE)</formula>
    </cfRule>
    <cfRule type="expression" dxfId="2446" priority="10368">
      <formula>IF(RIGHT(TEXT(AM87,"0.#"),1)=".",TRUE,FALSE)</formula>
    </cfRule>
  </conditionalFormatting>
  <conditionalFormatting sqref="AE89 AQ89">
    <cfRule type="expression" dxfId="2445" priority="10363">
      <formula>IF(RIGHT(TEXT(AE89,"0.#"),1)=".",FALSE,TRUE)</formula>
    </cfRule>
    <cfRule type="expression" dxfId="2444" priority="10364">
      <formula>IF(RIGHT(TEXT(AE89,"0.#"),1)=".",TRUE,FALSE)</formula>
    </cfRule>
  </conditionalFormatting>
  <conditionalFormatting sqref="AI89">
    <cfRule type="expression" dxfId="2443" priority="10361">
      <formula>IF(RIGHT(TEXT(AI89,"0.#"),1)=".",FALSE,TRUE)</formula>
    </cfRule>
    <cfRule type="expression" dxfId="2442" priority="10362">
      <formula>IF(RIGHT(TEXT(AI89,"0.#"),1)=".",TRUE,FALSE)</formula>
    </cfRule>
  </conditionalFormatting>
  <conditionalFormatting sqref="AM89">
    <cfRule type="expression" dxfId="2441" priority="10359">
      <formula>IF(RIGHT(TEXT(AM89,"0.#"),1)=".",FALSE,TRUE)</formula>
    </cfRule>
    <cfRule type="expression" dxfId="2440" priority="10360">
      <formula>IF(RIGHT(TEXT(AM89,"0.#"),1)=".",TRUE,FALSE)</formula>
    </cfRule>
  </conditionalFormatting>
  <conditionalFormatting sqref="AE90">
    <cfRule type="expression" dxfId="2439" priority="10357">
      <formula>IF(RIGHT(TEXT(AE90,"0.#"),1)=".",FALSE,TRUE)</formula>
    </cfRule>
    <cfRule type="expression" dxfId="2438" priority="10358">
      <formula>IF(RIGHT(TEXT(AE90,"0.#"),1)=".",TRUE,FALSE)</formula>
    </cfRule>
  </conditionalFormatting>
  <conditionalFormatting sqref="AQ90">
    <cfRule type="expression" dxfId="2437" priority="10351">
      <formula>IF(RIGHT(TEXT(AQ90,"0.#"),1)=".",FALSE,TRUE)</formula>
    </cfRule>
    <cfRule type="expression" dxfId="2436" priority="10352">
      <formula>IF(RIGHT(TEXT(AQ90,"0.#"),1)=".",TRUE,FALSE)</formula>
    </cfRule>
  </conditionalFormatting>
  <conditionalFormatting sqref="AE92 AQ92">
    <cfRule type="expression" dxfId="2435" priority="10349">
      <formula>IF(RIGHT(TEXT(AE92,"0.#"),1)=".",FALSE,TRUE)</formula>
    </cfRule>
    <cfRule type="expression" dxfId="2434" priority="10350">
      <formula>IF(RIGHT(TEXT(AE92,"0.#"),1)=".",TRUE,FALSE)</formula>
    </cfRule>
  </conditionalFormatting>
  <conditionalFormatting sqref="AI92">
    <cfRule type="expression" dxfId="2433" priority="10347">
      <formula>IF(RIGHT(TEXT(AI92,"0.#"),1)=".",FALSE,TRUE)</formula>
    </cfRule>
    <cfRule type="expression" dxfId="2432" priority="10348">
      <formula>IF(RIGHT(TEXT(AI92,"0.#"),1)=".",TRUE,FALSE)</formula>
    </cfRule>
  </conditionalFormatting>
  <conditionalFormatting sqref="AM92">
    <cfRule type="expression" dxfId="2431" priority="10345">
      <formula>IF(RIGHT(TEXT(AM92,"0.#"),1)=".",FALSE,TRUE)</formula>
    </cfRule>
    <cfRule type="expression" dxfId="2430" priority="10346">
      <formula>IF(RIGHT(TEXT(AM92,"0.#"),1)=".",TRUE,FALSE)</formula>
    </cfRule>
  </conditionalFormatting>
  <conditionalFormatting sqref="AQ93">
    <cfRule type="expression" dxfId="2429" priority="10337">
      <formula>IF(RIGHT(TEXT(AQ93,"0.#"),1)=".",FALSE,TRUE)</formula>
    </cfRule>
    <cfRule type="expression" dxfId="2428" priority="10338">
      <formula>IF(RIGHT(TEXT(AQ93,"0.#"),1)=".",TRUE,FALSE)</formula>
    </cfRule>
  </conditionalFormatting>
  <conditionalFormatting sqref="AE95 AQ95">
    <cfRule type="expression" dxfId="2427" priority="10335">
      <formula>IF(RIGHT(TEXT(AE95,"0.#"),1)=".",FALSE,TRUE)</formula>
    </cfRule>
    <cfRule type="expression" dxfId="2426" priority="10336">
      <formula>IF(RIGHT(TEXT(AE95,"0.#"),1)=".",TRUE,FALSE)</formula>
    </cfRule>
  </conditionalFormatting>
  <conditionalFormatting sqref="AI95">
    <cfRule type="expression" dxfId="2425" priority="10333">
      <formula>IF(RIGHT(TEXT(AI95,"0.#"),1)=".",FALSE,TRUE)</formula>
    </cfRule>
    <cfRule type="expression" dxfId="2424" priority="10334">
      <formula>IF(RIGHT(TEXT(AI95,"0.#"),1)=".",TRUE,FALSE)</formula>
    </cfRule>
  </conditionalFormatting>
  <conditionalFormatting sqref="AM95">
    <cfRule type="expression" dxfId="2423" priority="10331">
      <formula>IF(RIGHT(TEXT(AM95,"0.#"),1)=".",FALSE,TRUE)</formula>
    </cfRule>
    <cfRule type="expression" dxfId="2422" priority="10332">
      <formula>IF(RIGHT(TEXT(AM95,"0.#"),1)=".",TRUE,FALSE)</formula>
    </cfRule>
  </conditionalFormatting>
  <conditionalFormatting sqref="AQ96">
    <cfRule type="expression" dxfId="2421" priority="10323">
      <formula>IF(RIGHT(TEXT(AQ96,"0.#"),1)=".",FALSE,TRUE)</formula>
    </cfRule>
    <cfRule type="expression" dxfId="2420" priority="10324">
      <formula>IF(RIGHT(TEXT(AQ96,"0.#"),1)=".",TRUE,FALSE)</formula>
    </cfRule>
  </conditionalFormatting>
  <conditionalFormatting sqref="AE98 AQ98">
    <cfRule type="expression" dxfId="2419" priority="10321">
      <formula>IF(RIGHT(TEXT(AE98,"0.#"),1)=".",FALSE,TRUE)</formula>
    </cfRule>
    <cfRule type="expression" dxfId="2418" priority="10322">
      <formula>IF(RIGHT(TEXT(AE98,"0.#"),1)=".",TRUE,FALSE)</formula>
    </cfRule>
  </conditionalFormatting>
  <conditionalFormatting sqref="AI98">
    <cfRule type="expression" dxfId="2417" priority="10319">
      <formula>IF(RIGHT(TEXT(AI98,"0.#"),1)=".",FALSE,TRUE)</formula>
    </cfRule>
    <cfRule type="expression" dxfId="2416" priority="10320">
      <formula>IF(RIGHT(TEXT(AI98,"0.#"),1)=".",TRUE,FALSE)</formula>
    </cfRule>
  </conditionalFormatting>
  <conditionalFormatting sqref="AM98">
    <cfRule type="expression" dxfId="2415" priority="10317">
      <formula>IF(RIGHT(TEXT(AM98,"0.#"),1)=".",FALSE,TRUE)</formula>
    </cfRule>
    <cfRule type="expression" dxfId="2414" priority="10318">
      <formula>IF(RIGHT(TEXT(AM98,"0.#"),1)=".",TRUE,FALSE)</formula>
    </cfRule>
  </conditionalFormatting>
  <conditionalFormatting sqref="AQ99">
    <cfRule type="expression" dxfId="2413" priority="10309">
      <formula>IF(RIGHT(TEXT(AQ99,"0.#"),1)=".",FALSE,TRUE)</formula>
    </cfRule>
    <cfRule type="expression" dxfId="2412" priority="10310">
      <formula>IF(RIGHT(TEXT(AQ99,"0.#"),1)=".",TRUE,FALSE)</formula>
    </cfRule>
  </conditionalFormatting>
  <conditionalFormatting sqref="AE101 AQ101">
    <cfRule type="expression" dxfId="2411" priority="10307">
      <formula>IF(RIGHT(TEXT(AE101,"0.#"),1)=".",FALSE,TRUE)</formula>
    </cfRule>
    <cfRule type="expression" dxfId="2410" priority="10308">
      <formula>IF(RIGHT(TEXT(AE101,"0.#"),1)=".",TRUE,FALSE)</formula>
    </cfRule>
  </conditionalFormatting>
  <conditionalFormatting sqref="AI101">
    <cfRule type="expression" dxfId="2409" priority="10305">
      <formula>IF(RIGHT(TEXT(AI101,"0.#"),1)=".",FALSE,TRUE)</formula>
    </cfRule>
    <cfRule type="expression" dxfId="2408" priority="10306">
      <formula>IF(RIGHT(TEXT(AI101,"0.#"),1)=".",TRUE,FALSE)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Q115:AQ116 AE115:AE116 AI115:AI116 AM115:AM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6:AO845">
    <cfRule type="expression" dxfId="2353" priority="3833">
      <formula>IF(AND(AL816&gt;=0, RIGHT(TEXT(AL816,"0.#"),1)&lt;&gt;"."),TRUE,FALSE)</formula>
    </cfRule>
    <cfRule type="expression" dxfId="2352" priority="3834">
      <formula>IF(AND(AL816&gt;=0, RIGHT(TEXT(AL816,"0.#"),1)="."),TRUE,FALSE)</formula>
    </cfRule>
    <cfRule type="expression" dxfId="2351" priority="3835">
      <formula>IF(AND(AL816&lt;0, RIGHT(TEXT(AL816,"0.#"),1)&lt;&gt;"."),TRUE,FALSE)</formula>
    </cfRule>
    <cfRule type="expression" dxfId="2350" priority="3836">
      <formula>IF(AND(AL816&lt;0, RIGHT(TEXT(AL816,"0.#"),1)="."),TRUE,FALSE)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L105">
    <cfRule type="expression" dxfId="721" priority="21">
      <formula>IF(RIGHT(TEXT(L105,"0.#"),1)=".",FALSE,TRUE)</formula>
    </cfRule>
    <cfRule type="expression" dxfId="720" priority="22">
      <formula>IF(RIGHT(TEXT(L105,"0.#"),1)=".",TRUE,FALSE)</formula>
    </cfRule>
  </conditionalFormatting>
  <conditionalFormatting sqref="L106:L108 L104">
    <cfRule type="expression" dxfId="719" priority="19">
      <formula>IF(RIGHT(TEXT(L104,"0.#"),1)=".",FALSE,TRUE)</formula>
    </cfRule>
    <cfRule type="expression" dxfId="718" priority="20">
      <formula>IF(RIGHT(TEXT(L104,"0.#"),1)=".",TRUE,FALSE)</formula>
    </cfRule>
  </conditionalFormatting>
  <conditionalFormatting sqref="Y761">
    <cfRule type="expression" dxfId="717" priority="17">
      <formula>IF(RIGHT(TEXT(Y761,"0.#"),1)=".",FALSE,TRUE)</formula>
    </cfRule>
    <cfRule type="expression" dxfId="716" priority="18">
      <formula>IF(RIGHT(TEXT(Y761,"0.#"),1)=".",TRUE,FALSE)</formula>
    </cfRule>
  </conditionalFormatting>
  <conditionalFormatting sqref="Y762:Y763 Y760">
    <cfRule type="expression" dxfId="715" priority="15">
      <formula>IF(RIGHT(TEXT(Y760,"0.#"),1)=".",FALSE,TRUE)</formula>
    </cfRule>
    <cfRule type="expression" dxfId="714" priority="16">
      <formula>IF(RIGHT(TEXT(Y760,"0.#"),1)=".",TRUE,FALSE)</formula>
    </cfRule>
  </conditionalFormatting>
  <conditionalFormatting sqref="AU761">
    <cfRule type="expression" dxfId="713" priority="13">
      <formula>IF(RIGHT(TEXT(AU761,"0.#"),1)=".",FALSE,TRUE)</formula>
    </cfRule>
    <cfRule type="expression" dxfId="712" priority="14">
      <formula>IF(RIGHT(TEXT(AU761,"0.#"),1)=".",TRUE,FALSE)</formula>
    </cfRule>
  </conditionalFormatting>
  <conditionalFormatting sqref="AU762 AU760">
    <cfRule type="expression" dxfId="711" priority="11">
      <formula>IF(RIGHT(TEXT(AU760,"0.#"),1)=".",FALSE,TRUE)</formula>
    </cfRule>
    <cfRule type="expression" dxfId="710" priority="12">
      <formula>IF(RIGHT(TEXT(AU760,"0.#"),1)=".",TRUE,FALSE)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M90">
    <cfRule type="expression" dxfId="707" priority="7">
      <formula>IF(RIGHT(TEXT(AM90,"0.#"),1)=".",FALSE,TRUE)</formula>
    </cfRule>
    <cfRule type="expression" dxfId="706" priority="8">
      <formula>IF(RIGHT(TEXT(AM90,"0.#"),1)=".",TRUE,FALSE)</formula>
    </cfRule>
  </conditionalFormatting>
  <conditionalFormatting sqref="AE93">
    <cfRule type="expression" dxfId="705" priority="5">
      <formula>IF(RIGHT(TEXT(AE93,"0.#"),1)=".",FALSE,TRUE)</formula>
    </cfRule>
    <cfRule type="expression" dxfId="704" priority="6">
      <formula>IF(RIGHT(TEXT(AE93,"0.#"),1)=".",TRUE,FALSE)</formula>
    </cfRule>
  </conditionalFormatting>
  <conditionalFormatting sqref="AI93">
    <cfRule type="expression" dxfId="703" priority="3">
      <formula>IF(RIGHT(TEXT(AI93,"0.#"),1)=".",FALSE,TRUE)</formula>
    </cfRule>
    <cfRule type="expression" dxfId="702" priority="4">
      <formula>IF(RIGHT(TEXT(AI93,"0.#"),1)=".",TRUE,FALSE)</formula>
    </cfRule>
  </conditionalFormatting>
  <conditionalFormatting sqref="AM93">
    <cfRule type="expression" dxfId="701" priority="1">
      <formula>IF(RIGHT(TEXT(AM93,"0.#"),1)=".",FALSE,TRUE)</formula>
    </cfRule>
    <cfRule type="expression" dxfId="700" priority="2">
      <formula>IF(RIGHT(TEXT(AM93,"0.#"),1)=".",TRUE,FALSE)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4" manualBreakCount="4">
    <brk id="75" max="16383" man="1"/>
    <brk id="685" max="16383" man="1"/>
    <brk id="715" max="16383" man="1"/>
    <brk id="8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35</xdr:row>
                    <xdr:rowOff>0</xdr:rowOff>
                  </from>
                  <to>
                    <xdr:col>49</xdr:col>
                    <xdr:colOff>114300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769</xdr:row>
                    <xdr:rowOff>276225</xdr:rowOff>
                  </from>
                  <to>
                    <xdr:col>45</xdr:col>
                    <xdr:colOff>142875</xdr:colOff>
                    <xdr:row>809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849</xdr:row>
                    <xdr:rowOff>0</xdr:rowOff>
                  </from>
                  <to>
                    <xdr:col>45</xdr:col>
                    <xdr:colOff>142875</xdr:colOff>
                    <xdr:row>1076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47625</xdr:rowOff>
                  </from>
                  <to>
                    <xdr:col>48</xdr:col>
                    <xdr:colOff>28575</xdr:colOff>
                    <xdr:row>51</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28575</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524</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96" t="s">
        <v>66</v>
      </c>
      <c r="Q2" s="359"/>
      <c r="R2" s="359"/>
      <c r="S2" s="359"/>
      <c r="T2" s="359"/>
      <c r="U2" s="359"/>
      <c r="V2" s="359"/>
      <c r="W2" s="359"/>
      <c r="X2" s="360"/>
      <c r="Y2" s="869"/>
      <c r="Z2" s="700"/>
      <c r="AA2" s="701"/>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376"/>
      <c r="H4" s="879"/>
      <c r="I4" s="879"/>
      <c r="J4" s="879"/>
      <c r="K4" s="879"/>
      <c r="L4" s="879"/>
      <c r="M4" s="879"/>
      <c r="N4" s="879"/>
      <c r="O4" s="880"/>
      <c r="P4" s="111"/>
      <c r="Q4" s="887"/>
      <c r="R4" s="887"/>
      <c r="S4" s="887"/>
      <c r="T4" s="887"/>
      <c r="U4" s="887"/>
      <c r="V4" s="887"/>
      <c r="W4" s="887"/>
      <c r="X4" s="888"/>
      <c r="Y4" s="897" t="s">
        <v>14</v>
      </c>
      <c r="Z4" s="898"/>
      <c r="AA4" s="899"/>
      <c r="AB4" s="326"/>
      <c r="AC4" s="901"/>
      <c r="AD4" s="901"/>
      <c r="AE4" s="401"/>
      <c r="AF4" s="363"/>
      <c r="AG4" s="363"/>
      <c r="AH4" s="363"/>
      <c r="AI4" s="401"/>
      <c r="AJ4" s="363"/>
      <c r="AK4" s="363"/>
      <c r="AL4" s="363"/>
      <c r="AM4" s="401"/>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401"/>
      <c r="AF5" s="363"/>
      <c r="AG5" s="363"/>
      <c r="AH5" s="363"/>
      <c r="AI5" s="401"/>
      <c r="AJ5" s="363"/>
      <c r="AK5" s="363"/>
      <c r="AL5" s="363"/>
      <c r="AM5" s="401"/>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9" t="s">
        <v>315</v>
      </c>
      <c r="AC6" s="896"/>
      <c r="AD6" s="896"/>
      <c r="AE6" s="401"/>
      <c r="AF6" s="363"/>
      <c r="AG6" s="363"/>
      <c r="AH6" s="363"/>
      <c r="AI6" s="401"/>
      <c r="AJ6" s="363"/>
      <c r="AK6" s="363"/>
      <c r="AL6" s="363"/>
      <c r="AM6" s="401"/>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96" t="s">
        <v>66</v>
      </c>
      <c r="Q7" s="359"/>
      <c r="R7" s="359"/>
      <c r="S7" s="359"/>
      <c r="T7" s="359"/>
      <c r="U7" s="359"/>
      <c r="V7" s="359"/>
      <c r="W7" s="359"/>
      <c r="X7" s="360"/>
      <c r="Y7" s="869"/>
      <c r="Z7" s="700"/>
      <c r="AA7" s="701"/>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376"/>
      <c r="H9" s="879"/>
      <c r="I9" s="879"/>
      <c r="J9" s="879"/>
      <c r="K9" s="879"/>
      <c r="L9" s="879"/>
      <c r="M9" s="879"/>
      <c r="N9" s="879"/>
      <c r="O9" s="880"/>
      <c r="P9" s="111"/>
      <c r="Q9" s="887"/>
      <c r="R9" s="887"/>
      <c r="S9" s="887"/>
      <c r="T9" s="887"/>
      <c r="U9" s="887"/>
      <c r="V9" s="887"/>
      <c r="W9" s="887"/>
      <c r="X9" s="888"/>
      <c r="Y9" s="897" t="s">
        <v>14</v>
      </c>
      <c r="Z9" s="898"/>
      <c r="AA9" s="899"/>
      <c r="AB9" s="326"/>
      <c r="AC9" s="901"/>
      <c r="AD9" s="901"/>
      <c r="AE9" s="401"/>
      <c r="AF9" s="363"/>
      <c r="AG9" s="363"/>
      <c r="AH9" s="363"/>
      <c r="AI9" s="401"/>
      <c r="AJ9" s="363"/>
      <c r="AK9" s="363"/>
      <c r="AL9" s="363"/>
      <c r="AM9" s="401"/>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401"/>
      <c r="AF10" s="363"/>
      <c r="AG10" s="363"/>
      <c r="AH10" s="363"/>
      <c r="AI10" s="401"/>
      <c r="AJ10" s="363"/>
      <c r="AK10" s="363"/>
      <c r="AL10" s="363"/>
      <c r="AM10" s="401"/>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9" t="s">
        <v>315</v>
      </c>
      <c r="AC11" s="896"/>
      <c r="AD11" s="896"/>
      <c r="AE11" s="401"/>
      <c r="AF11" s="363"/>
      <c r="AG11" s="363"/>
      <c r="AH11" s="363"/>
      <c r="AI11" s="401"/>
      <c r="AJ11" s="363"/>
      <c r="AK11" s="363"/>
      <c r="AL11" s="363"/>
      <c r="AM11" s="401"/>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96" t="s">
        <v>66</v>
      </c>
      <c r="Q12" s="359"/>
      <c r="R12" s="359"/>
      <c r="S12" s="359"/>
      <c r="T12" s="359"/>
      <c r="U12" s="359"/>
      <c r="V12" s="359"/>
      <c r="W12" s="359"/>
      <c r="X12" s="360"/>
      <c r="Y12" s="869"/>
      <c r="Z12" s="700"/>
      <c r="AA12" s="701"/>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376"/>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401"/>
      <c r="AF14" s="363"/>
      <c r="AG14" s="363"/>
      <c r="AH14" s="363"/>
      <c r="AI14" s="401"/>
      <c r="AJ14" s="363"/>
      <c r="AK14" s="363"/>
      <c r="AL14" s="363"/>
      <c r="AM14" s="401"/>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401"/>
      <c r="AF15" s="363"/>
      <c r="AG15" s="363"/>
      <c r="AH15" s="363"/>
      <c r="AI15" s="401"/>
      <c r="AJ15" s="363"/>
      <c r="AK15" s="363"/>
      <c r="AL15" s="363"/>
      <c r="AM15" s="401"/>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9" t="s">
        <v>315</v>
      </c>
      <c r="AC16" s="896"/>
      <c r="AD16" s="896"/>
      <c r="AE16" s="401"/>
      <c r="AF16" s="363"/>
      <c r="AG16" s="363"/>
      <c r="AH16" s="363"/>
      <c r="AI16" s="401"/>
      <c r="AJ16" s="363"/>
      <c r="AK16" s="363"/>
      <c r="AL16" s="363"/>
      <c r="AM16" s="401"/>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96" t="s">
        <v>66</v>
      </c>
      <c r="Q17" s="359"/>
      <c r="R17" s="359"/>
      <c r="S17" s="359"/>
      <c r="T17" s="359"/>
      <c r="U17" s="359"/>
      <c r="V17" s="359"/>
      <c r="W17" s="359"/>
      <c r="X17" s="360"/>
      <c r="Y17" s="869"/>
      <c r="Z17" s="700"/>
      <c r="AA17" s="701"/>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376"/>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401"/>
      <c r="AF19" s="363"/>
      <c r="AG19" s="363"/>
      <c r="AH19" s="363"/>
      <c r="AI19" s="401"/>
      <c r="AJ19" s="363"/>
      <c r="AK19" s="363"/>
      <c r="AL19" s="363"/>
      <c r="AM19" s="401"/>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401"/>
      <c r="AF20" s="363"/>
      <c r="AG20" s="363"/>
      <c r="AH20" s="363"/>
      <c r="AI20" s="401"/>
      <c r="AJ20" s="363"/>
      <c r="AK20" s="363"/>
      <c r="AL20" s="363"/>
      <c r="AM20" s="401"/>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9" t="s">
        <v>315</v>
      </c>
      <c r="AC21" s="896"/>
      <c r="AD21" s="896"/>
      <c r="AE21" s="401"/>
      <c r="AF21" s="363"/>
      <c r="AG21" s="363"/>
      <c r="AH21" s="363"/>
      <c r="AI21" s="401"/>
      <c r="AJ21" s="363"/>
      <c r="AK21" s="363"/>
      <c r="AL21" s="363"/>
      <c r="AM21" s="401"/>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96" t="s">
        <v>66</v>
      </c>
      <c r="Q22" s="359"/>
      <c r="R22" s="359"/>
      <c r="S22" s="359"/>
      <c r="T22" s="359"/>
      <c r="U22" s="359"/>
      <c r="V22" s="359"/>
      <c r="W22" s="359"/>
      <c r="X22" s="360"/>
      <c r="Y22" s="869"/>
      <c r="Z22" s="700"/>
      <c r="AA22" s="701"/>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376"/>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401"/>
      <c r="AF24" s="363"/>
      <c r="AG24" s="363"/>
      <c r="AH24" s="363"/>
      <c r="AI24" s="401"/>
      <c r="AJ24" s="363"/>
      <c r="AK24" s="363"/>
      <c r="AL24" s="363"/>
      <c r="AM24" s="401"/>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401"/>
      <c r="AF25" s="363"/>
      <c r="AG25" s="363"/>
      <c r="AH25" s="363"/>
      <c r="AI25" s="401"/>
      <c r="AJ25" s="363"/>
      <c r="AK25" s="363"/>
      <c r="AL25" s="363"/>
      <c r="AM25" s="401"/>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9" t="s">
        <v>315</v>
      </c>
      <c r="AC26" s="896"/>
      <c r="AD26" s="896"/>
      <c r="AE26" s="401"/>
      <c r="AF26" s="363"/>
      <c r="AG26" s="363"/>
      <c r="AH26" s="363"/>
      <c r="AI26" s="401"/>
      <c r="AJ26" s="363"/>
      <c r="AK26" s="363"/>
      <c r="AL26" s="363"/>
      <c r="AM26" s="401"/>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96" t="s">
        <v>66</v>
      </c>
      <c r="Q27" s="359"/>
      <c r="R27" s="359"/>
      <c r="S27" s="359"/>
      <c r="T27" s="359"/>
      <c r="U27" s="359"/>
      <c r="V27" s="359"/>
      <c r="W27" s="359"/>
      <c r="X27" s="360"/>
      <c r="Y27" s="869"/>
      <c r="Z27" s="700"/>
      <c r="AA27" s="701"/>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376"/>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401"/>
      <c r="AF29" s="363"/>
      <c r="AG29" s="363"/>
      <c r="AH29" s="363"/>
      <c r="AI29" s="401"/>
      <c r="AJ29" s="363"/>
      <c r="AK29" s="363"/>
      <c r="AL29" s="363"/>
      <c r="AM29" s="401"/>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401"/>
      <c r="AF30" s="363"/>
      <c r="AG30" s="363"/>
      <c r="AH30" s="363"/>
      <c r="AI30" s="401"/>
      <c r="AJ30" s="363"/>
      <c r="AK30" s="363"/>
      <c r="AL30" s="363"/>
      <c r="AM30" s="401"/>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9" t="s">
        <v>315</v>
      </c>
      <c r="AC31" s="896"/>
      <c r="AD31" s="896"/>
      <c r="AE31" s="401"/>
      <c r="AF31" s="363"/>
      <c r="AG31" s="363"/>
      <c r="AH31" s="363"/>
      <c r="AI31" s="401"/>
      <c r="AJ31" s="363"/>
      <c r="AK31" s="363"/>
      <c r="AL31" s="363"/>
      <c r="AM31" s="401"/>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96" t="s">
        <v>66</v>
      </c>
      <c r="Q32" s="359"/>
      <c r="R32" s="359"/>
      <c r="S32" s="359"/>
      <c r="T32" s="359"/>
      <c r="U32" s="359"/>
      <c r="V32" s="359"/>
      <c r="W32" s="359"/>
      <c r="X32" s="360"/>
      <c r="Y32" s="869"/>
      <c r="Z32" s="700"/>
      <c r="AA32" s="701"/>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376"/>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401"/>
      <c r="AF34" s="363"/>
      <c r="AG34" s="363"/>
      <c r="AH34" s="363"/>
      <c r="AI34" s="401"/>
      <c r="AJ34" s="363"/>
      <c r="AK34" s="363"/>
      <c r="AL34" s="363"/>
      <c r="AM34" s="401"/>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401"/>
      <c r="AF35" s="363"/>
      <c r="AG35" s="363"/>
      <c r="AH35" s="363"/>
      <c r="AI35" s="401"/>
      <c r="AJ35" s="363"/>
      <c r="AK35" s="363"/>
      <c r="AL35" s="363"/>
      <c r="AM35" s="401"/>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9" t="s">
        <v>315</v>
      </c>
      <c r="AC36" s="896"/>
      <c r="AD36" s="896"/>
      <c r="AE36" s="401"/>
      <c r="AF36" s="363"/>
      <c r="AG36" s="363"/>
      <c r="AH36" s="363"/>
      <c r="AI36" s="401"/>
      <c r="AJ36" s="363"/>
      <c r="AK36" s="363"/>
      <c r="AL36" s="363"/>
      <c r="AM36" s="401"/>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96" t="s">
        <v>66</v>
      </c>
      <c r="Q37" s="359"/>
      <c r="R37" s="359"/>
      <c r="S37" s="359"/>
      <c r="T37" s="359"/>
      <c r="U37" s="359"/>
      <c r="V37" s="359"/>
      <c r="W37" s="359"/>
      <c r="X37" s="360"/>
      <c r="Y37" s="869"/>
      <c r="Z37" s="700"/>
      <c r="AA37" s="701"/>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376"/>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401"/>
      <c r="AF39" s="363"/>
      <c r="AG39" s="363"/>
      <c r="AH39" s="363"/>
      <c r="AI39" s="401"/>
      <c r="AJ39" s="363"/>
      <c r="AK39" s="363"/>
      <c r="AL39" s="363"/>
      <c r="AM39" s="401"/>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401"/>
      <c r="AF40" s="363"/>
      <c r="AG40" s="363"/>
      <c r="AH40" s="363"/>
      <c r="AI40" s="401"/>
      <c r="AJ40" s="363"/>
      <c r="AK40" s="363"/>
      <c r="AL40" s="363"/>
      <c r="AM40" s="401"/>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9" t="s">
        <v>315</v>
      </c>
      <c r="AC41" s="896"/>
      <c r="AD41" s="896"/>
      <c r="AE41" s="401"/>
      <c r="AF41" s="363"/>
      <c r="AG41" s="363"/>
      <c r="AH41" s="363"/>
      <c r="AI41" s="401"/>
      <c r="AJ41" s="363"/>
      <c r="AK41" s="363"/>
      <c r="AL41" s="363"/>
      <c r="AM41" s="401"/>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96" t="s">
        <v>66</v>
      </c>
      <c r="Q42" s="359"/>
      <c r="R42" s="359"/>
      <c r="S42" s="359"/>
      <c r="T42" s="359"/>
      <c r="U42" s="359"/>
      <c r="V42" s="359"/>
      <c r="W42" s="359"/>
      <c r="X42" s="360"/>
      <c r="Y42" s="869"/>
      <c r="Z42" s="700"/>
      <c r="AA42" s="701"/>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376"/>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401"/>
      <c r="AF44" s="363"/>
      <c r="AG44" s="363"/>
      <c r="AH44" s="363"/>
      <c r="AI44" s="401"/>
      <c r="AJ44" s="363"/>
      <c r="AK44" s="363"/>
      <c r="AL44" s="363"/>
      <c r="AM44" s="401"/>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401"/>
      <c r="AF45" s="363"/>
      <c r="AG45" s="363"/>
      <c r="AH45" s="363"/>
      <c r="AI45" s="401"/>
      <c r="AJ45" s="363"/>
      <c r="AK45" s="363"/>
      <c r="AL45" s="363"/>
      <c r="AM45" s="401"/>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9" t="s">
        <v>315</v>
      </c>
      <c r="AC46" s="896"/>
      <c r="AD46" s="896"/>
      <c r="AE46" s="401"/>
      <c r="AF46" s="363"/>
      <c r="AG46" s="363"/>
      <c r="AH46" s="363"/>
      <c r="AI46" s="401"/>
      <c r="AJ46" s="363"/>
      <c r="AK46" s="363"/>
      <c r="AL46" s="363"/>
      <c r="AM46" s="401"/>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96" t="s">
        <v>66</v>
      </c>
      <c r="Q47" s="359"/>
      <c r="R47" s="359"/>
      <c r="S47" s="359"/>
      <c r="T47" s="359"/>
      <c r="U47" s="359"/>
      <c r="V47" s="359"/>
      <c r="W47" s="359"/>
      <c r="X47" s="360"/>
      <c r="Y47" s="869"/>
      <c r="Z47" s="700"/>
      <c r="AA47" s="701"/>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376"/>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401"/>
      <c r="AF49" s="363"/>
      <c r="AG49" s="363"/>
      <c r="AH49" s="363"/>
      <c r="AI49" s="401"/>
      <c r="AJ49" s="363"/>
      <c r="AK49" s="363"/>
      <c r="AL49" s="363"/>
      <c r="AM49" s="401"/>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401"/>
      <c r="AF50" s="363"/>
      <c r="AG50" s="363"/>
      <c r="AH50" s="363"/>
      <c r="AI50" s="401"/>
      <c r="AJ50" s="363"/>
      <c r="AK50" s="363"/>
      <c r="AL50" s="363"/>
      <c r="AM50" s="401"/>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401"/>
      <c r="AF51" s="363"/>
      <c r="AG51" s="363"/>
      <c r="AH51" s="363"/>
      <c r="AI51" s="401"/>
      <c r="AJ51" s="363"/>
      <c r="AK51" s="363"/>
      <c r="AL51" s="363"/>
      <c r="AM51" s="401"/>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499</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2020-11-11T06:44:03Z</cp:lastPrinted>
  <dcterms:created xsi:type="dcterms:W3CDTF">2012-03-13T00:50:25Z</dcterms:created>
  <dcterms:modified xsi:type="dcterms:W3CDTF">2020-11-19T04:29:27Z</dcterms:modified>
</cp:coreProperties>
</file>