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5" yWindow="165" windowWidth="20730" windowHeight="9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<sst xmlns="http://schemas.openxmlformats.org/spreadsheetml/2006/main" count="2871" uniqueCount="663">
  <si>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</si>
  <si>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</si>
  <si>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</si>
  <si>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</si>
  <si>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</si>
  <si>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</si>
  <si>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</si>
  <si>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</si>
  <si>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</si>
  <si>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</si>
  <si>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</si>
  <si>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</si>
  <si>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</si>
  <si>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</si>
  <si>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</si>
  <si>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</si>
  <si>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</si>
  <si>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</si>
  <si>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</si>
  <si>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</si>
  <si>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</si>
  <si>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</si>
  <si>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</si>
  <si>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</si>
  <si>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</si>
  <si>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</si>
  <si>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</si>
  <si>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</si>
  <si>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</si>
  <si>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</si>
  <si>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</si>
  <si>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</si>
  <si>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</si>
  <si>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</si>
  <si>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</si>
  <si>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</si>
  <si>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</si>
  <si>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</si>
  <si>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</si>
  <si>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</si>
  <si>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</si>
  <si>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</si>
  <si>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</si>
  <si>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</si>
  <si>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</si>
  <si>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</si>
  <si>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</si>
  <si>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</si>
  <si>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</si>
  <si>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</si>
  <si>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</si>
  <si>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</si>
  <si>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</si>
  <si>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</si>
  <si>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</si>
  <si>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</si>
  <si>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</si>
  <si>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</si>
  <si>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</si>
  <si>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</si>
  <si>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</si>
  <si>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</si>
  <si>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</si>
  <si>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</si>
  <si>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</si>
  <si>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</si>
  <si>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</si>
  <si>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</si>
  <si>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</si>
  <si>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</si>
  <si>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</si>
  <si>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</si>
  <si>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</si>
  <si>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</si>
  <si>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</si>
  <si>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</si>
  <si>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</si>
  <si>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</si>
  <si>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</si>
  <si>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</si>
  <si>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</si>
  <si>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</si>
  <si>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</si>
  <si>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</si>
  <si>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</si>
  <si>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</si>
  <si>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</si>
  <si>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</si>
  <si>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</si>
  <si>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</si>
  <si>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</si>
  <si>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</si>
  <si>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</si>
  <si>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</si>
  <si>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</si>
  <si>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</si>
  <si>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</si>
  <si>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</si>
  <si>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</si>
  <si>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</si>
  <si>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</si>
  <si>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</si>
  <si>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</si>
  <si>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</si>
  <si>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</si>
  <si>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</si>
  <si>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</si>
  <si>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</si>
  <si>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</si>
  <si>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</si>
  <si>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</si>
  <si>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</si>
  <si>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</si>
  <si>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</si>
  <si>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</si>
  <si>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</si>
  <si>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</si>
  <si>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</si>
  <si>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</si>
  <si>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</si>
  <si>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</si>
  <si>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</si>
  <si>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</si>
  <si>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</si>
  <si>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</si>
  <si>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</si>
  <si>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</si>
  <si>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</si>
  <si>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</si>
  <si>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</si>
  <si>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</si>
  <si>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</si>
  <si>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</si>
  <si>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</si>
  <si>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</si>
  <si>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</si>
  <si>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</si>
  <si>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</si>
  <si>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</si>
  <si>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</si>
  <si>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</si>
  <si>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</si>
  <si>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</si>
  <si>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</si>
  <si>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</si>
  <si>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</si>
  <si>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</si>
  <si>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</si>
  <si>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</si>
  <si>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</si>
  <si>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</si>
  <si>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</si>
  <si>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</si>
  <si>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</si>
  <si>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</si>
  <si>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</si>
  <si>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</si>
  <si>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</si>
  <si>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</si>
  <si>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</si>
  <si>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</si>
  <si>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</si>
  <si>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</si>
  <si>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</si>
  <si>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</si>
  <si>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</si>
  <si>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</si>
  <si>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</si>
  <si>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</si>
  <si>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</si>
  <si>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</si>
  <si>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</si>
  <si>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</si>
  <si>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</si>
  <si>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</si>
  <si>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</si>
  <si>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</si>
  <si>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</si>
  <si>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</si>
  <si>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</si>
  <si>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</si>
  <si>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</si>
  <si>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</si>
  <si>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</si>
  <si>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</si>
  <si>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</si>
  <si>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</si>
  <si>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</si>
  <si>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</si>
  <si>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</si>
  <si>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</si>
  <si>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</si>
  <si>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</si>
  <si>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</si>
  <si>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</si>
  <si>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</si>
  <si>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</si>
  <si>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</si>
  <si>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</si>
  <si>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</si>
  <si>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</si>
  <si>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</si>
  <si>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</si>
  <si>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</si>
  <si>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</si>
  <si>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</si>
  <si>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</si>
  <si>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</si>
  <si>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</si>
  <si>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</si>
  <si>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</si>
  <si>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</si>
  <si>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</si>
  <si>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</si>
  <si>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</si>
  <si>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</si>
  <si>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</si>
  <si>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</si>
  <si>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</si>
  <si>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</si>
  <si>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</si>
  <si>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</si>
  <si>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</si>
  <si>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</si>
  <si>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</si>
  <si>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</si>
  <si>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</si>
  <si>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</si>
  <si>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</si>
  <si>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</si>
  <si>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</si>
  <si>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</si>
  <si>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</si>
  <si>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</si>
  <si>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</si>
  <si>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</si>
  <si>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</si>
  <si>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</si>
  <si>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</si>
  <si>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</si>
  <si>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</si>
  <si>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</si>
  <si>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</si>
  <si>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</si>
  <si>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</si>
  <si>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</si>
  <si>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</si>
  <si>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</si>
  <si>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</si>
  <si>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</si>
  <si>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</si>
  <si>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</si>
  <si>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</si>
  <si>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</si>
  <si>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</si>
  <si>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</si>
  <si>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</si>
  <si>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</si>
  <si>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</si>
  <si>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</si>
  <si>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</si>
  <si>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</si>
  <si>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</si>
  <si>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</si>
  <si>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</si>
  <si>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</si>
  <si>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</si>
  <si>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</si>
  <si>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</si>
  <si>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</si>
  <si>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</si>
  <si>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</si>
  <si>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</si>
  <si>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</si>
  <si>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</si>
  <si>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</si>
  <si>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</si>
  <si>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</si>
  <si>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</si>
  <si>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</si>
  <si>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</si>
  <si>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</si>
  <si>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</si>
  <si>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</si>
  <si>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</si>
  <si>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</si>
  <si>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</si>
  <si>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</si>
  <si>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</si>
  <si>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</si>
  <si>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</si>
  <si>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</si>
  <si>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</si>
  <si>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</si>
  <si>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</si>
  <si>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</si>
  <si>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</si>
  <si>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</si>
  <si>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</si>
  <si>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</si>
  <si>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</si>
  <si>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</si>
  <si>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</si>
  <si>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</si>
  <si>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</si>
  <si>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</si>
  <si>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</si>
  <si>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</si>
  <si>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</si>
  <si>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</si>
  <si>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</si>
  <si>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</si>
  <si>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</si>
  <si>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</si>
  <si>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</si>
  <si>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</si>
  <si>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</si>
  <si>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</si>
  <si>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</si>
  <si>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</si>
  <si>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</si>
  <si>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</si>
  <si>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</si>
  <si>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</si>
  <si>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</si>
  <si>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</si>
  <si>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</si>
  <si>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</si>
  <si>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</si>
  <si>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</si>
  <si>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</si>
  <si>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</si>
  <si>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</si>
  <si>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</si>
  <si>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</si>
  <si>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</si>
  <si>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</si>
  <si>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</si>
  <si>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</si>
  <si>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</si>
  <si>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</si>
  <si>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</si>
  <si>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</si>
  <si>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</si>
  <si>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</si>
  <si>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</si>
  <si>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</si>
  <si>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</si>
  <si>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</si>
  <si>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</si>
  <si>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</si>
  <si>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</si>
  <si>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</si>
  <si>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</si>
  <si>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</si>
  <si>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</si>
  <si>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</si>
  <si>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</si>
  <si>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</si>
  <si>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</si>
  <si>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</si>
  <si>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</si>
  <si>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</si>
  <si>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</si>
  <si>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</si>
  <si>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</si>
  <si>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</si>
  <si>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</si>
  <si>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</si>
  <si>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</si>
  <si>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</si>
  <si>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</si>
  <si>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</si>
  <si>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</si>
  <si>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</si>
  <si>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</si>
  <si>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</si>
  <si>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</si>
  <si>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</si>
  <si>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</si>
  <si>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</si>
  <si>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</si>
  <si>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</si>
  <si>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</si>
  <si>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</si>
  <si>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</si>
  <si>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</si>
  <si>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</si>
  <si>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</si>
  <si>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</si>
  <si>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</si>
  <si>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</si>
  <si>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</si>
  <si>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</si>
  <si>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</si>
  <si>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</si>
  <si>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</si>
  <si>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</si>
  <si>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</si>
  <si>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</si>
  <si>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</si>
  <si>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</si>
  <si>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</si>
  <si>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</si>
  <si>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</si>
  <si>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</si>
  <si>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</si>
  <si>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</si>
  <si>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</si>
  <si>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</si>
  <si>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</si>
  <si>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</si>
  <si>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</si>
  <si>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</si>
  <si>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</si>
  <si>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</si>
  <si>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</si>
  <si>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</si>
  <si>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</si>
  <si>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</si>
  <si>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</si>
  <si>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</si>
  <si>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</si>
  <si>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</si>
  <si>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</si>
  <si>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</si>
  <si>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</si>
  <si>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</si>
  <si>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</si>
  <si>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</si>
  <si>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</si>
  <si>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</si>
  <si>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</si>
  <si>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</si>
  <si>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</si>
  <si>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</si>
  <si>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</si>
  <si>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</si>
  <si>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</si>
  <si>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</si>
  <si>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</si>
  <si>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</si>
  <si>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</si>
  <si>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</si>
  <si>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</si>
  <si>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</si>
  <si>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</si>
  <si>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</si>
  <si>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</si>
  <si>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</si>
  <si>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</si>
  <si>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</si>
  <si>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</si>
  <si>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</si>
  <si>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</si>
  <si>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</si>
  <si>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</si>
  <si>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</si>
  <si>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</si>
  <si>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</si>
  <si>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</si>
  <si>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</si>
  <si>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</si>
  <si>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</si>
  <si>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</si>
  <si>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</si>
  <si>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</si>
  <si>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</si>
  <si>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</si>
  <si>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</si>
  <si>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</si>
  <si>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</si>
  <si>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</si>
  <si>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</si>
  <si>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</si>
  <si>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</si>
  <si>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</si>
  <si>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</si>
  <si>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</si>
  <si>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</si>
  <si>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</si>
  <si>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</si>
  <si>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</si>
  <si>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</si>
  <si>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</si>
  <si>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</si>
  <si>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</si>
  <si>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</si>
  <si>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</si>
  <si>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</si>
  <si>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</si>
  <si>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</si>
  <si>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</si>
  <si>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</si>
  <si>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</si>
  <si>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</si>
  <si>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</si>
  <si>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</si>
  <si>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</si>
  <si>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</si>
  <si>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</si>
  <si>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</si>
  <si>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</si>
  <si>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</si>
  <si>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</si>
  <si>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</si>
  <si>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</si>
  <si>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</si>
  <si>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</si>
  <si>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</si>
  <si>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</si>
  <si>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</si>
  <si>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学校安全推進事業</t>
    <rPh sb="0" eb="2">
      <t>ガッコウ</t>
    </rPh>
    <rPh sb="2" eb="4">
      <t>アンゼン</t>
    </rPh>
    <rPh sb="4" eb="6">
      <t>スイシン</t>
    </rPh>
    <rPh sb="6" eb="8">
      <t>ジギョウ</t>
    </rPh>
    <phoneticPr fontId="5"/>
  </si>
  <si>
    <t>初等中等教育局</t>
    <rPh sb="0" eb="7">
      <t>ショト</t>
    </rPh>
    <phoneticPr fontId="5"/>
  </si>
  <si>
    <t>健康教育・食育課</t>
    <rPh sb="0" eb="8">
      <t>ケ</t>
    </rPh>
    <phoneticPr fontId="5"/>
  </si>
  <si>
    <t>健康教育・食育課長
和田　勝行</t>
    <rPh sb="0" eb="8">
      <t>ケ</t>
    </rPh>
    <rPh sb="8" eb="9">
      <t>チョウ</t>
    </rPh>
    <rPh sb="10" eb="12">
      <t>ワダ</t>
    </rPh>
    <rPh sb="13" eb="15">
      <t>カツユキ</t>
    </rPh>
    <phoneticPr fontId="5"/>
  </si>
  <si>
    <t>○</t>
  </si>
  <si>
    <t>学校保健安全法第３条</t>
    <rPh sb="0" eb="2">
      <t>ガッコウ</t>
    </rPh>
    <rPh sb="2" eb="4">
      <t>ホケン</t>
    </rPh>
    <rPh sb="4" eb="7">
      <t>アンゼンホウ</t>
    </rPh>
    <rPh sb="7" eb="8">
      <t>ダイ</t>
    </rPh>
    <rPh sb="9" eb="10">
      <t>ジョウ</t>
    </rPh>
    <phoneticPr fontId="5"/>
  </si>
  <si>
    <t>・　学校保健法等の一部を改正する法律案に対する附帯決議
（平成20年6月10日参議院文教科学委員会）
・　教育振興基本計画（平成20年7月1日閣議決定）</t>
    <rPh sb="2" eb="4">
      <t>ガッコウ</t>
    </rPh>
    <rPh sb="4" eb="6">
      <t>ホケン</t>
    </rPh>
    <rPh sb="6" eb="7">
      <t>ホウ</t>
    </rPh>
    <rPh sb="7" eb="8">
      <t>トウ</t>
    </rPh>
    <rPh sb="9" eb="11">
      <t>イチブ</t>
    </rPh>
    <rPh sb="12" eb="14">
      <t>カイセイ</t>
    </rPh>
    <rPh sb="16" eb="19">
      <t>ホウリツアン</t>
    </rPh>
    <rPh sb="20" eb="21">
      <t>タイ</t>
    </rPh>
    <rPh sb="23" eb="25">
      <t>フタイ</t>
    </rPh>
    <rPh sb="25" eb="27">
      <t>ケツギ</t>
    </rPh>
    <rPh sb="29" eb="31">
      <t>ヘイセイ</t>
    </rPh>
    <rPh sb="33" eb="34">
      <t>ネン</t>
    </rPh>
    <rPh sb="35" eb="36">
      <t>ガツ</t>
    </rPh>
    <rPh sb="38" eb="39">
      <t>ニチ</t>
    </rPh>
    <rPh sb="39" eb="42">
      <t>サンギイン</t>
    </rPh>
    <rPh sb="42" eb="44">
      <t>ブンキョウ</t>
    </rPh>
    <rPh sb="44" eb="46">
      <t>カガク</t>
    </rPh>
    <rPh sb="46" eb="49">
      <t>イインカイ</t>
    </rPh>
    <rPh sb="53" eb="55">
      <t>キョウイク</t>
    </rPh>
    <rPh sb="55" eb="57">
      <t>シンコウ</t>
    </rPh>
    <rPh sb="57" eb="59">
      <t>キホン</t>
    </rPh>
    <rPh sb="59" eb="61">
      <t>ケイカク</t>
    </rPh>
    <rPh sb="62" eb="64">
      <t>ヘイセイ</t>
    </rPh>
    <rPh sb="66" eb="67">
      <t>ネン</t>
    </rPh>
    <rPh sb="68" eb="69">
      <t>ガツ</t>
    </rPh>
    <rPh sb="70" eb="71">
      <t>ニチ</t>
    </rPh>
    <rPh sb="71" eb="73">
      <t>カクギ</t>
    </rPh>
    <rPh sb="73" eb="75">
      <t>ケッテイ</t>
    </rPh>
    <phoneticPr fontId="5"/>
  </si>
  <si>
    <t>　昨今、登下校中の子供が巻き込まれる交通事故や学校外における不審者による子供の安全を脅かす事件が発生するなど、学校における子供の安全の確保が喫緊の課題となっている。通学路における交通安全対策を推進するとともに、子供が自ら安全な行動をとれるようにするための安全教育を支援するなど、学校安全の取組を支援する。</t>
    <phoneticPr fontId="5"/>
  </si>
  <si>
    <t>　①　教職員や児童生徒の防犯、交通安全に対する意識の向上等を目的とする防犯教室、交通安全教室の開催を推進するため、各教室の講師となる教職員等を対象とした講習会を実施するとともに、応急手当に必要な技能として、心肺蘇生法（ＡＥＤの取扱いを含む。）の実技講習会を実施する。
　②　児童の防犯意識の向上等を図るため、児童向けパンフレットを作成・配布する。</t>
    <phoneticPr fontId="5"/>
  </si>
  <si>
    <t>-</t>
    <phoneticPr fontId="5"/>
  </si>
  <si>
    <t>-</t>
    <phoneticPr fontId="5"/>
  </si>
  <si>
    <t>-</t>
    <phoneticPr fontId="5"/>
  </si>
  <si>
    <t>学校における危機等発生時対処要領（危機管理マニュアル）の策定率</t>
    <phoneticPr fontId="5"/>
  </si>
  <si>
    <t>％</t>
    <phoneticPr fontId="5"/>
  </si>
  <si>
    <t>-</t>
    <phoneticPr fontId="5"/>
  </si>
  <si>
    <t>-</t>
    <phoneticPr fontId="5"/>
  </si>
  <si>
    <t>-</t>
    <phoneticPr fontId="5"/>
  </si>
  <si>
    <t>学校管理下における事件・事故発生を抑止する</t>
    <rPh sb="0" eb="2">
      <t>ガッコウ</t>
    </rPh>
    <rPh sb="2" eb="5">
      <t>カンリカ</t>
    </rPh>
    <rPh sb="9" eb="11">
      <t>ジケン</t>
    </rPh>
    <rPh sb="12" eb="14">
      <t>ジコ</t>
    </rPh>
    <rPh sb="14" eb="16">
      <t>ハッセイ</t>
    </rPh>
    <rPh sb="17" eb="19">
      <t>ヨクシ</t>
    </rPh>
    <phoneticPr fontId="5"/>
  </si>
  <si>
    <t>学校管理下における事件・事故災害で死亡する児童生徒等のゼロ化</t>
    <rPh sb="0" eb="2">
      <t>ガッコウ</t>
    </rPh>
    <rPh sb="2" eb="5">
      <t>カンリカ</t>
    </rPh>
    <rPh sb="9" eb="11">
      <t>ジケン</t>
    </rPh>
    <rPh sb="12" eb="14">
      <t>ジコ</t>
    </rPh>
    <rPh sb="14" eb="16">
      <t>サイガイ</t>
    </rPh>
    <rPh sb="17" eb="19">
      <t>シボウ</t>
    </rPh>
    <rPh sb="21" eb="23">
      <t>ジドウ</t>
    </rPh>
    <rPh sb="23" eb="25">
      <t>セイト</t>
    </rPh>
    <rPh sb="25" eb="26">
      <t>トウ</t>
    </rPh>
    <rPh sb="29" eb="30">
      <t>カ</t>
    </rPh>
    <phoneticPr fontId="5"/>
  </si>
  <si>
    <t>件</t>
    <rPh sb="0" eb="1">
      <t>ケン</t>
    </rPh>
    <phoneticPr fontId="5"/>
  </si>
  <si>
    <t>防犯、交通安全教室及び心肺蘇生法実技講習会の開催数</t>
    <rPh sb="0" eb="2">
      <t>ボウハン</t>
    </rPh>
    <rPh sb="3" eb="5">
      <t>コウツウ</t>
    </rPh>
    <rPh sb="5" eb="7">
      <t>アンゼン</t>
    </rPh>
    <rPh sb="7" eb="9">
      <t>キョウシツ</t>
    </rPh>
    <rPh sb="9" eb="10">
      <t>オヨ</t>
    </rPh>
    <rPh sb="11" eb="16">
      <t>シンパイソセイホウ</t>
    </rPh>
    <rPh sb="16" eb="18">
      <t>ジツギ</t>
    </rPh>
    <rPh sb="18" eb="21">
      <t>コウシュウカイ</t>
    </rPh>
    <rPh sb="22" eb="24">
      <t>カイサイ</t>
    </rPh>
    <rPh sb="24" eb="25">
      <t>スウ</t>
    </rPh>
    <phoneticPr fontId="5"/>
  </si>
  <si>
    <t>回</t>
    <rPh sb="0" eb="1">
      <t>カイ</t>
    </rPh>
    <phoneticPr fontId="5"/>
  </si>
  <si>
    <t>児童向けパンフレットの作成・配付</t>
    <rPh sb="0" eb="2">
      <t>ジドウ</t>
    </rPh>
    <rPh sb="2" eb="3">
      <t>ム</t>
    </rPh>
    <rPh sb="11" eb="13">
      <t>サクセイ</t>
    </rPh>
    <rPh sb="14" eb="16">
      <t>ハイフ</t>
    </rPh>
    <phoneticPr fontId="5"/>
  </si>
  <si>
    <t>部</t>
    <rPh sb="0" eb="1">
      <t>ブ</t>
    </rPh>
    <phoneticPr fontId="5"/>
  </si>
  <si>
    <t>防犯、交通安全教室及び心肺蘇生法実技講習会の開催経費／開催数　　　　　　　　　　　　　　</t>
    <rPh sb="0" eb="2">
      <t>ボウハン</t>
    </rPh>
    <rPh sb="3" eb="5">
      <t>コウツウ</t>
    </rPh>
    <rPh sb="5" eb="7">
      <t>アンゼン</t>
    </rPh>
    <rPh sb="7" eb="9">
      <t>キョウシツ</t>
    </rPh>
    <rPh sb="9" eb="10">
      <t>オヨ</t>
    </rPh>
    <rPh sb="11" eb="16">
      <t>シンパイソセイホウ</t>
    </rPh>
    <rPh sb="16" eb="18">
      <t>ジツギ</t>
    </rPh>
    <rPh sb="18" eb="21">
      <t>コウシュウカイ</t>
    </rPh>
    <rPh sb="22" eb="24">
      <t>カイサイ</t>
    </rPh>
    <rPh sb="24" eb="26">
      <t>ケイヒ</t>
    </rPh>
    <rPh sb="27" eb="29">
      <t>カイサイ</t>
    </rPh>
    <rPh sb="29" eb="30">
      <t>スウ</t>
    </rPh>
    <phoneticPr fontId="5"/>
  </si>
  <si>
    <t>円</t>
    <rPh sb="0" eb="1">
      <t>エン</t>
    </rPh>
    <phoneticPr fontId="5"/>
  </si>
  <si>
    <t>8,648,256/147</t>
    <phoneticPr fontId="5"/>
  </si>
  <si>
    <t>9,946,382/160</t>
    <phoneticPr fontId="5"/>
  </si>
  <si>
    <t>12,742,044/2,524,200</t>
    <phoneticPr fontId="5"/>
  </si>
  <si>
    <t>12,306,091/2,450,000</t>
    <phoneticPr fontId="5"/>
  </si>
  <si>
    <t>職員旅費</t>
    <rPh sb="0" eb="2">
      <t>ショクイン</t>
    </rPh>
    <rPh sb="2" eb="4">
      <t>リョヒ</t>
    </rPh>
    <phoneticPr fontId="5"/>
  </si>
  <si>
    <t>委員等旅費</t>
    <rPh sb="0" eb="2">
      <t>イイン</t>
    </rPh>
    <rPh sb="2" eb="3">
      <t>トウ</t>
    </rPh>
    <rPh sb="3" eb="5">
      <t>リョヒ</t>
    </rPh>
    <phoneticPr fontId="5"/>
  </si>
  <si>
    <t>児童生徒等に対する安全指導について学校安全計画の中に学校安全の３領域（生活安全、交通安全、災害安全）の内容のいずれかを盛り込んでいる学校の割合</t>
    <phoneticPr fontId="5"/>
  </si>
  <si>
    <t>危険等発生時対処要領（危機管理マニュアル）を作成し、災害安全に関する内容を盛り込んでいる学校の割合</t>
    <phoneticPr fontId="5"/>
  </si>
  <si>
    <t>％</t>
    <phoneticPr fontId="5"/>
  </si>
  <si>
    <t>％</t>
    <phoneticPr fontId="5"/>
  </si>
  <si>
    <t>％</t>
    <phoneticPr fontId="5"/>
  </si>
  <si>
    <t>-</t>
    <phoneticPr fontId="5"/>
  </si>
  <si>
    <t>-</t>
    <phoneticPr fontId="5"/>
  </si>
  <si>
    <t>-</t>
    <phoneticPr fontId="5"/>
  </si>
  <si>
    <t>教職員や児童生徒の防犯、交通安全、防災に対する意識を高めるために実施している学校安全教室は、国民や社会のニーズを的確に反映している。</t>
    <rPh sb="0" eb="3">
      <t>キョウショクイン</t>
    </rPh>
    <rPh sb="4" eb="6">
      <t>ジドウ</t>
    </rPh>
    <rPh sb="6" eb="8">
      <t>セイト</t>
    </rPh>
    <rPh sb="9" eb="11">
      <t>ボウハン</t>
    </rPh>
    <rPh sb="12" eb="14">
      <t>コウツウ</t>
    </rPh>
    <rPh sb="14" eb="16">
      <t>アンゼン</t>
    </rPh>
    <rPh sb="17" eb="19">
      <t>ボウサイ</t>
    </rPh>
    <rPh sb="20" eb="21">
      <t>タイ</t>
    </rPh>
    <rPh sb="23" eb="25">
      <t>イシキ</t>
    </rPh>
    <rPh sb="26" eb="27">
      <t>タカ</t>
    </rPh>
    <rPh sb="32" eb="34">
      <t>ジッシ</t>
    </rPh>
    <rPh sb="38" eb="40">
      <t>ガッコウ</t>
    </rPh>
    <rPh sb="40" eb="42">
      <t>アンゼン</t>
    </rPh>
    <rPh sb="42" eb="44">
      <t>キョウシツ</t>
    </rPh>
    <rPh sb="46" eb="48">
      <t>コクミン</t>
    </rPh>
    <rPh sb="49" eb="51">
      <t>シャカイ</t>
    </rPh>
    <rPh sb="56" eb="58">
      <t>テキカク</t>
    </rPh>
    <rPh sb="59" eb="61">
      <t>ハンエイ</t>
    </rPh>
    <phoneticPr fontId="5"/>
  </si>
  <si>
    <t>教職員や児童生徒の防犯、交通安全、防災に対する意識は、国として斉一性を持たせる必要がある。</t>
    <rPh sb="0" eb="3">
      <t>キョウショクイン</t>
    </rPh>
    <rPh sb="4" eb="6">
      <t>ジドウ</t>
    </rPh>
    <rPh sb="6" eb="8">
      <t>セイト</t>
    </rPh>
    <rPh sb="9" eb="11">
      <t>ボウハン</t>
    </rPh>
    <rPh sb="12" eb="14">
      <t>コウツウ</t>
    </rPh>
    <rPh sb="14" eb="16">
      <t>アンゼン</t>
    </rPh>
    <rPh sb="17" eb="19">
      <t>ボウサイ</t>
    </rPh>
    <rPh sb="20" eb="21">
      <t>タイ</t>
    </rPh>
    <rPh sb="23" eb="25">
      <t>イシキ</t>
    </rPh>
    <rPh sb="27" eb="28">
      <t>クニ</t>
    </rPh>
    <rPh sb="31" eb="34">
      <t>セイイツセイ</t>
    </rPh>
    <rPh sb="35" eb="36">
      <t>モ</t>
    </rPh>
    <rPh sb="39" eb="41">
      <t>ヒツヨウ</t>
    </rPh>
    <phoneticPr fontId="5"/>
  </si>
  <si>
    <t>学校安全の推進に関する計画において安全教育の必要性が明記されており、児童生徒の安全を取り巻く現状を鑑みると、その優先度は高い。</t>
    <rPh sb="0" eb="2">
      <t>ガッコウ</t>
    </rPh>
    <rPh sb="2" eb="4">
      <t>アンゼン</t>
    </rPh>
    <rPh sb="5" eb="7">
      <t>スイシン</t>
    </rPh>
    <rPh sb="8" eb="9">
      <t>カン</t>
    </rPh>
    <rPh sb="11" eb="13">
      <t>ケイカク</t>
    </rPh>
    <rPh sb="17" eb="19">
      <t>ア</t>
    </rPh>
    <rPh sb="19" eb="21">
      <t>キョウイク</t>
    </rPh>
    <rPh sb="22" eb="25">
      <t>ヒツヨウセイ</t>
    </rPh>
    <rPh sb="26" eb="28">
      <t>メイキ</t>
    </rPh>
    <rPh sb="34" eb="36">
      <t>ジドウ</t>
    </rPh>
    <rPh sb="36" eb="38">
      <t>セイト</t>
    </rPh>
    <rPh sb="39" eb="41">
      <t>アンゼン</t>
    </rPh>
    <rPh sb="42" eb="43">
      <t>ト</t>
    </rPh>
    <rPh sb="44" eb="45">
      <t>マ</t>
    </rPh>
    <rPh sb="46" eb="48">
      <t>ゲンジョウ</t>
    </rPh>
    <rPh sb="49" eb="50">
      <t>カンガ</t>
    </rPh>
    <rPh sb="56" eb="59">
      <t>ユウセンド</t>
    </rPh>
    <rPh sb="60" eb="61">
      <t>タカ</t>
    </rPh>
    <phoneticPr fontId="5"/>
  </si>
  <si>
    <t>無</t>
  </si>
  <si>
    <t>児童向けパンフレットの作成に当たっては、一般競争入札により妥当性や競争性を確保している。</t>
    <rPh sb="0" eb="2">
      <t>ジドウ</t>
    </rPh>
    <rPh sb="2" eb="3">
      <t>ム</t>
    </rPh>
    <rPh sb="11" eb="13">
      <t>サクセイ</t>
    </rPh>
    <rPh sb="14" eb="15">
      <t>ア</t>
    </rPh>
    <rPh sb="20" eb="22">
      <t>イッパン</t>
    </rPh>
    <rPh sb="22" eb="24">
      <t>キョウソウ</t>
    </rPh>
    <rPh sb="24" eb="26">
      <t>ニュウサツ</t>
    </rPh>
    <rPh sb="29" eb="32">
      <t>ダトウセイ</t>
    </rPh>
    <rPh sb="33" eb="36">
      <t>キョウソウセイ</t>
    </rPh>
    <rPh sb="37" eb="39">
      <t>カクホ</t>
    </rPh>
    <phoneticPr fontId="5"/>
  </si>
  <si>
    <t>‐</t>
  </si>
  <si>
    <t>児童向けパンフレットの作成に当たっては、一般競争入札により実施事業者を選定しており、単位当たりコストの削減に努めている。</t>
    <rPh sb="0" eb="2">
      <t>ジドウ</t>
    </rPh>
    <rPh sb="2" eb="3">
      <t>ム</t>
    </rPh>
    <rPh sb="11" eb="13">
      <t>サクセイ</t>
    </rPh>
    <rPh sb="14" eb="15">
      <t>ア</t>
    </rPh>
    <rPh sb="20" eb="22">
      <t>イッパン</t>
    </rPh>
    <rPh sb="22" eb="24">
      <t>キョウソウ</t>
    </rPh>
    <rPh sb="24" eb="26">
      <t>ニュウサツ</t>
    </rPh>
    <rPh sb="29" eb="31">
      <t>ジッシ</t>
    </rPh>
    <rPh sb="31" eb="33">
      <t>ジギョウ</t>
    </rPh>
    <rPh sb="33" eb="34">
      <t>シャ</t>
    </rPh>
    <rPh sb="35" eb="37">
      <t>センテイ</t>
    </rPh>
    <rPh sb="42" eb="44">
      <t>タンイ</t>
    </rPh>
    <rPh sb="44" eb="45">
      <t>ア</t>
    </rPh>
    <rPh sb="51" eb="53">
      <t>サクゲン</t>
    </rPh>
    <rPh sb="54" eb="55">
      <t>ツト</t>
    </rPh>
    <phoneticPr fontId="5"/>
  </si>
  <si>
    <t>事業報告書において支出内容を確認し、不必要な支出の有無を確認している。</t>
    <rPh sb="0" eb="2">
      <t>ジギョウ</t>
    </rPh>
    <rPh sb="2" eb="5">
      <t>ホウコクショ</t>
    </rPh>
    <rPh sb="9" eb="11">
      <t>シシュツ</t>
    </rPh>
    <rPh sb="11" eb="13">
      <t>ナイヨウ</t>
    </rPh>
    <rPh sb="14" eb="16">
      <t>カクニン</t>
    </rPh>
    <rPh sb="18" eb="21">
      <t>フヒツヨウ</t>
    </rPh>
    <rPh sb="22" eb="24">
      <t>シシュツ</t>
    </rPh>
    <rPh sb="25" eb="27">
      <t>ウム</t>
    </rPh>
    <rPh sb="28" eb="30">
      <t>カクニン</t>
    </rPh>
    <phoneticPr fontId="5"/>
  </si>
  <si>
    <t>学校安全教室等における講師の謝金辞退、各教育委員会における入札によるコスト削減等。</t>
    <rPh sb="0" eb="2">
      <t>ガッコウ</t>
    </rPh>
    <rPh sb="2" eb="4">
      <t>アンゼン</t>
    </rPh>
    <rPh sb="4" eb="6">
      <t>キョウシツ</t>
    </rPh>
    <rPh sb="6" eb="7">
      <t>トウ</t>
    </rPh>
    <rPh sb="11" eb="13">
      <t>コウシ</t>
    </rPh>
    <rPh sb="14" eb="16">
      <t>シャキン</t>
    </rPh>
    <rPh sb="16" eb="18">
      <t>ジタイ</t>
    </rPh>
    <rPh sb="19" eb="20">
      <t>カク</t>
    </rPh>
    <rPh sb="20" eb="25">
      <t>キョウイ</t>
    </rPh>
    <rPh sb="29" eb="31">
      <t>ニュウサツ</t>
    </rPh>
    <rPh sb="37" eb="39">
      <t>サクゲン</t>
    </rPh>
    <rPh sb="39" eb="40">
      <t>トウ</t>
    </rPh>
    <phoneticPr fontId="5"/>
  </si>
  <si>
    <t>事業計画書を審査してその必要性を適正にチェックしている。</t>
    <rPh sb="0" eb="2">
      <t>ジギョウ</t>
    </rPh>
    <rPh sb="2" eb="5">
      <t>ケイカクショ</t>
    </rPh>
    <rPh sb="6" eb="8">
      <t>シンサ</t>
    </rPh>
    <rPh sb="12" eb="15">
      <t>ヒツヨウセイ</t>
    </rPh>
    <rPh sb="16" eb="18">
      <t>テキセイ</t>
    </rPh>
    <phoneticPr fontId="5"/>
  </si>
  <si>
    <t>学校管理下における死亡事故発生件数は、過去3年間では件数が上下しているが、過去5年でみると減少傾向となっている。</t>
    <rPh sb="0" eb="2">
      <t>ガッコウ</t>
    </rPh>
    <rPh sb="2" eb="5">
      <t>カンリカ</t>
    </rPh>
    <rPh sb="9" eb="11">
      <t>シボウ</t>
    </rPh>
    <rPh sb="11" eb="13">
      <t>ジコ</t>
    </rPh>
    <rPh sb="13" eb="15">
      <t>ハッセイ</t>
    </rPh>
    <rPh sb="15" eb="17">
      <t>ケンスウ</t>
    </rPh>
    <rPh sb="19" eb="21">
      <t>カコ</t>
    </rPh>
    <rPh sb="22" eb="24">
      <t>ネンカン</t>
    </rPh>
    <rPh sb="26" eb="28">
      <t>ケンスウ</t>
    </rPh>
    <rPh sb="29" eb="31">
      <t>ジョウゲ</t>
    </rPh>
    <rPh sb="37" eb="39">
      <t>カコ</t>
    </rPh>
    <rPh sb="40" eb="41">
      <t>ネン</t>
    </rPh>
    <rPh sb="45" eb="47">
      <t>ゲンショウ</t>
    </rPh>
    <rPh sb="47" eb="49">
      <t>ケイコウ</t>
    </rPh>
    <phoneticPr fontId="5"/>
  </si>
  <si>
    <t>活動実績及び成果実績を踏まえれば、本事業の手法は効果的であると考えるため。</t>
    <rPh sb="0" eb="2">
      <t>カツドウ</t>
    </rPh>
    <rPh sb="2" eb="4">
      <t>ジッセキ</t>
    </rPh>
    <rPh sb="4" eb="5">
      <t>オヨ</t>
    </rPh>
    <rPh sb="6" eb="8">
      <t>セイカ</t>
    </rPh>
    <rPh sb="8" eb="10">
      <t>ジッセキ</t>
    </rPh>
    <rPh sb="11" eb="12">
      <t>フ</t>
    </rPh>
    <rPh sb="17" eb="18">
      <t>ホン</t>
    </rPh>
    <rPh sb="18" eb="20">
      <t>ジギョウ</t>
    </rPh>
    <rPh sb="21" eb="23">
      <t>シュホウ</t>
    </rPh>
    <rPh sb="24" eb="27">
      <t>コウカテキ</t>
    </rPh>
    <rPh sb="31" eb="32">
      <t>カンガ</t>
    </rPh>
    <phoneticPr fontId="5"/>
  </si>
  <si>
    <t>活動実績は概ね当初見込み。</t>
    <rPh sb="0" eb="2">
      <t>カツドウ</t>
    </rPh>
    <rPh sb="2" eb="4">
      <t>ジッセキ</t>
    </rPh>
    <rPh sb="5" eb="6">
      <t>オオム</t>
    </rPh>
    <rPh sb="7" eb="9">
      <t>トウショ</t>
    </rPh>
    <rPh sb="9" eb="11">
      <t>ミコ</t>
    </rPh>
    <phoneticPr fontId="5"/>
  </si>
  <si>
    <t>本事業で作成した小学校低学年向けリーフレットを全国に配布しており、同リーフレットは各学校で活用されている。</t>
    <rPh sb="0" eb="1">
      <t>ホン</t>
    </rPh>
    <rPh sb="1" eb="3">
      <t>ジギョウ</t>
    </rPh>
    <rPh sb="4" eb="6">
      <t>サクセイ</t>
    </rPh>
    <rPh sb="8" eb="11">
      <t>ショウガッコウ</t>
    </rPh>
    <rPh sb="11" eb="14">
      <t>テイガクネン</t>
    </rPh>
    <rPh sb="14" eb="15">
      <t>ム</t>
    </rPh>
    <rPh sb="23" eb="25">
      <t>ゼンコク</t>
    </rPh>
    <rPh sb="26" eb="28">
      <t>ハイフ</t>
    </rPh>
    <rPh sb="33" eb="34">
      <t>ドウ</t>
    </rPh>
    <rPh sb="41" eb="42">
      <t>カク</t>
    </rPh>
    <rPh sb="42" eb="44">
      <t>ガッコウ</t>
    </rPh>
    <rPh sb="45" eb="47">
      <t>カツヨウ</t>
    </rPh>
    <phoneticPr fontId="5"/>
  </si>
  <si>
    <t>本事業は、児童生徒に対する健康教育の充実に必要な事業であり、事業内容及び予算の執行状況等に問題はなく、引き続き実施すべきものと判断している。</t>
  </si>
  <si>
    <t>年度毎に執行状況を踏まえた事業内容の見直し・予算積算の見直しを行っているが、翌年度についても、執行状況等を踏まえ、より効率的・効果的なものとなるよう、検討していくこととしている。</t>
  </si>
  <si>
    <t>0097/0098/0099</t>
    <phoneticPr fontId="5"/>
  </si>
  <si>
    <t>文部科学省</t>
  </si>
  <si>
    <t>平成29年度までにすべての学校において危険等発生時等対処要領（危機管理マニュアル）を策定する</t>
    <phoneticPr fontId="5"/>
  </si>
  <si>
    <t>児童向けパンフレットの作成経費／作成部数</t>
    <rPh sb="0" eb="2">
      <t>ジドウ</t>
    </rPh>
    <rPh sb="2" eb="3">
      <t>ム</t>
    </rPh>
    <rPh sb="11" eb="13">
      <t>サクセイ</t>
    </rPh>
    <rPh sb="13" eb="15">
      <t>ケイヒ</t>
    </rPh>
    <rPh sb="16" eb="18">
      <t>サクセイ</t>
    </rPh>
    <rPh sb="18" eb="20">
      <t>ブスウ</t>
    </rPh>
    <rPh sb="19" eb="20">
      <t>スウ</t>
    </rPh>
    <phoneticPr fontId="5"/>
  </si>
  <si>
    <t>6,500,263/1,312,500</t>
    <phoneticPr fontId="5"/>
  </si>
  <si>
    <t>B.タイヘイ（株）</t>
    <rPh sb="7" eb="8">
      <t>カブ</t>
    </rPh>
    <phoneticPr fontId="5"/>
  </si>
  <si>
    <t>印刷製本費</t>
    <rPh sb="0" eb="2">
      <t>インサツ</t>
    </rPh>
    <rPh sb="2" eb="4">
      <t>セイホン</t>
    </rPh>
    <rPh sb="4" eb="5">
      <t>ヒ</t>
    </rPh>
    <phoneticPr fontId="5"/>
  </si>
  <si>
    <t>リーフレット印刷費</t>
    <rPh sb="6" eb="8">
      <t>インサツ</t>
    </rPh>
    <rPh sb="8" eb="9">
      <t>ヒ</t>
    </rPh>
    <phoneticPr fontId="5"/>
  </si>
  <si>
    <t>C.（株）白橋</t>
    <rPh sb="3" eb="4">
      <t>カブ</t>
    </rPh>
    <rPh sb="5" eb="7">
      <t>シラハシ</t>
    </rPh>
    <phoneticPr fontId="5"/>
  </si>
  <si>
    <t>※1件100万円未満のため省略</t>
    <rPh sb="2" eb="3">
      <t>ケン</t>
    </rPh>
    <rPh sb="6" eb="8">
      <t>マンエン</t>
    </rPh>
    <rPh sb="8" eb="10">
      <t>ミマン</t>
    </rPh>
    <rPh sb="13" eb="15">
      <t>ショウリャク</t>
    </rPh>
    <phoneticPr fontId="5"/>
  </si>
  <si>
    <t>D.朝日梱包（株）</t>
    <rPh sb="2" eb="4">
      <t>アサヒ</t>
    </rPh>
    <rPh sb="4" eb="6">
      <t>コンポウ</t>
    </rPh>
    <rPh sb="7" eb="8">
      <t>カブ</t>
    </rPh>
    <phoneticPr fontId="5"/>
  </si>
  <si>
    <t>通信運搬費</t>
    <rPh sb="0" eb="2">
      <t>ツウシン</t>
    </rPh>
    <rPh sb="2" eb="4">
      <t>ウンパン</t>
    </rPh>
    <rPh sb="4" eb="5">
      <t>ヒ</t>
    </rPh>
    <phoneticPr fontId="5"/>
  </si>
  <si>
    <t>リーフレット梱包発送費</t>
    <rPh sb="6" eb="8">
      <t>コンポウ</t>
    </rPh>
    <rPh sb="8" eb="10">
      <t>ハッソウ</t>
    </rPh>
    <rPh sb="10" eb="11">
      <t>ヒ</t>
    </rPh>
    <phoneticPr fontId="5"/>
  </si>
  <si>
    <t>E.（株）内浦</t>
    <rPh sb="3" eb="4">
      <t>カブ</t>
    </rPh>
    <rPh sb="5" eb="7">
      <t>ウチウラ</t>
    </rPh>
    <phoneticPr fontId="5"/>
  </si>
  <si>
    <t>F. （株）オリエンタル物流</t>
    <rPh sb="4" eb="5">
      <t>カブ</t>
    </rPh>
    <rPh sb="12" eb="14">
      <t>ブツリュウ</t>
    </rPh>
    <phoneticPr fontId="5"/>
  </si>
  <si>
    <t>G.三菱UFJリサーチ＆コンサルティング（株）</t>
    <rPh sb="2" eb="4">
      <t>ミツビシ</t>
    </rPh>
    <rPh sb="21" eb="22">
      <t>カブ</t>
    </rPh>
    <phoneticPr fontId="5"/>
  </si>
  <si>
    <t>タイヘイ（株）</t>
    <rPh sb="5" eb="6">
      <t>カブ</t>
    </rPh>
    <phoneticPr fontId="5"/>
  </si>
  <si>
    <t>リーフレットの印刷</t>
    <rPh sb="7" eb="9">
      <t>インサツ</t>
    </rPh>
    <phoneticPr fontId="5"/>
  </si>
  <si>
    <t>一般競争入札</t>
  </si>
  <si>
    <t>A.福岡県教育委員会</t>
    <rPh sb="2" eb="5">
      <t>フクオカケン</t>
    </rPh>
    <rPh sb="5" eb="10">
      <t>キョウイ</t>
    </rPh>
    <phoneticPr fontId="5"/>
  </si>
  <si>
    <t>教職員研修費</t>
    <rPh sb="0" eb="3">
      <t>キョウショクイン</t>
    </rPh>
    <rPh sb="3" eb="6">
      <t>ケンシュウヒ</t>
    </rPh>
    <phoneticPr fontId="5"/>
  </si>
  <si>
    <t>諸謝金</t>
    <rPh sb="0" eb="3">
      <t>ショシャキン</t>
    </rPh>
    <phoneticPr fontId="5"/>
  </si>
  <si>
    <t>委員等旅費</t>
    <rPh sb="0" eb="2">
      <t>イイン</t>
    </rPh>
    <rPh sb="2" eb="3">
      <t>トウ</t>
    </rPh>
    <rPh sb="3" eb="5">
      <t>リョヒ</t>
    </rPh>
    <phoneticPr fontId="5"/>
  </si>
  <si>
    <t>消耗品、講習会場借上費</t>
    <rPh sb="0" eb="2">
      <t>ショウモウ</t>
    </rPh>
    <rPh sb="2" eb="3">
      <t>ヒン</t>
    </rPh>
    <rPh sb="4" eb="6">
      <t>コウシュウ</t>
    </rPh>
    <rPh sb="6" eb="8">
      <t>カイジョウ</t>
    </rPh>
    <rPh sb="8" eb="10">
      <t>カリア</t>
    </rPh>
    <rPh sb="10" eb="11">
      <t>ヒ</t>
    </rPh>
    <phoneticPr fontId="5"/>
  </si>
  <si>
    <t>防犯教室等講習会講師謝金</t>
    <rPh sb="0" eb="2">
      <t>ボウハン</t>
    </rPh>
    <rPh sb="2" eb="4">
      <t>キョウシツ</t>
    </rPh>
    <rPh sb="4" eb="5">
      <t>トウ</t>
    </rPh>
    <rPh sb="5" eb="8">
      <t>コウシュウカイ</t>
    </rPh>
    <rPh sb="8" eb="10">
      <t>コウシ</t>
    </rPh>
    <rPh sb="10" eb="12">
      <t>シャキン</t>
    </rPh>
    <phoneticPr fontId="5"/>
  </si>
  <si>
    <t>防犯教室等講習会講師旅費</t>
    <rPh sb="0" eb="2">
      <t>ボウハン</t>
    </rPh>
    <rPh sb="2" eb="4">
      <t>キョウシツ</t>
    </rPh>
    <rPh sb="4" eb="5">
      <t>トウ</t>
    </rPh>
    <rPh sb="5" eb="8">
      <t>コウシュウカイ</t>
    </rPh>
    <rPh sb="8" eb="10">
      <t>コウシ</t>
    </rPh>
    <rPh sb="10" eb="12">
      <t>リョヒ</t>
    </rPh>
    <phoneticPr fontId="5"/>
  </si>
  <si>
    <t>福岡県教育委員会</t>
    <rPh sb="0" eb="3">
      <t>フクオカケン</t>
    </rPh>
    <rPh sb="3" eb="8">
      <t>キョウイ</t>
    </rPh>
    <phoneticPr fontId="5"/>
  </si>
  <si>
    <t>東京都教育委員会</t>
    <rPh sb="0" eb="3">
      <t>トウキョウト</t>
    </rPh>
    <rPh sb="3" eb="8">
      <t>キョウイ</t>
    </rPh>
    <phoneticPr fontId="5"/>
  </si>
  <si>
    <t>京都府教育委員会</t>
    <rPh sb="0" eb="3">
      <t>キョウトフ</t>
    </rPh>
    <rPh sb="3" eb="8">
      <t>キョウイ</t>
    </rPh>
    <phoneticPr fontId="5"/>
  </si>
  <si>
    <t>熊本県教育委員会</t>
    <rPh sb="0" eb="3">
      <t>クマモトケン</t>
    </rPh>
    <rPh sb="3" eb="8">
      <t>キョウイ</t>
    </rPh>
    <phoneticPr fontId="5"/>
  </si>
  <si>
    <t>滋賀県教育委員会</t>
    <rPh sb="0" eb="3">
      <t>シガケン</t>
    </rPh>
    <rPh sb="3" eb="8">
      <t>キョウイ</t>
    </rPh>
    <phoneticPr fontId="5"/>
  </si>
  <si>
    <t>大阪府教育委員会</t>
    <rPh sb="0" eb="3">
      <t>オオサカフ</t>
    </rPh>
    <rPh sb="3" eb="8">
      <t>キョウイ</t>
    </rPh>
    <phoneticPr fontId="5"/>
  </si>
  <si>
    <t>奈良県教育委員会</t>
    <rPh sb="0" eb="3">
      <t>ナラケン</t>
    </rPh>
    <rPh sb="3" eb="8">
      <t>キョウイ</t>
    </rPh>
    <phoneticPr fontId="5"/>
  </si>
  <si>
    <t>愛媛県教育委員会</t>
    <rPh sb="0" eb="3">
      <t>エヒメケン</t>
    </rPh>
    <rPh sb="3" eb="8">
      <t>キョウイ</t>
    </rPh>
    <phoneticPr fontId="5"/>
  </si>
  <si>
    <t>山梨県教育委員会</t>
    <rPh sb="0" eb="3">
      <t>ヤマナシケン</t>
    </rPh>
    <rPh sb="3" eb="8">
      <t>キョウイ</t>
    </rPh>
    <phoneticPr fontId="5"/>
  </si>
  <si>
    <t>鹿児島県教育委員会</t>
    <rPh sb="0" eb="4">
      <t>カゴシマケン</t>
    </rPh>
    <rPh sb="4" eb="9">
      <t>キョウイ</t>
    </rPh>
    <phoneticPr fontId="5"/>
  </si>
  <si>
    <t>防災教室講習会等実施</t>
    <rPh sb="0" eb="2">
      <t>ボウサイ</t>
    </rPh>
    <rPh sb="2" eb="4">
      <t>キョウシツ</t>
    </rPh>
    <rPh sb="4" eb="7">
      <t>コウシュウカイ</t>
    </rPh>
    <rPh sb="7" eb="8">
      <t>トウ</t>
    </rPh>
    <rPh sb="8" eb="10">
      <t>ジッシ</t>
    </rPh>
    <phoneticPr fontId="5"/>
  </si>
  <si>
    <t>防災教室講習会等実施</t>
    <rPh sb="0" eb="4">
      <t>ボウサイキョウシツ</t>
    </rPh>
    <rPh sb="4" eb="7">
      <t>コウシュウカイ</t>
    </rPh>
    <rPh sb="7" eb="8">
      <t>トウ</t>
    </rPh>
    <rPh sb="8" eb="10">
      <t>ジッシ</t>
    </rPh>
    <phoneticPr fontId="5"/>
  </si>
  <si>
    <t>防犯教室等講習会実施</t>
    <rPh sb="0" eb="2">
      <t>ボウハン</t>
    </rPh>
    <rPh sb="2" eb="4">
      <t>キョウシツ</t>
    </rPh>
    <rPh sb="4" eb="5">
      <t>トウ</t>
    </rPh>
    <rPh sb="5" eb="8">
      <t>コウシュウカイ</t>
    </rPh>
    <rPh sb="8" eb="10">
      <t>ジッシ</t>
    </rPh>
    <phoneticPr fontId="5"/>
  </si>
  <si>
    <t>（株）白橋</t>
    <rPh sb="1" eb="2">
      <t>カブ</t>
    </rPh>
    <rPh sb="3" eb="5">
      <t>シラハシ</t>
    </rPh>
    <phoneticPr fontId="5"/>
  </si>
  <si>
    <t>リーフレット添書の印刷</t>
    <rPh sb="6" eb="8">
      <t>テンショ</t>
    </rPh>
    <rPh sb="9" eb="11">
      <t>インサツ</t>
    </rPh>
    <phoneticPr fontId="5"/>
  </si>
  <si>
    <t>朝日梱包（株）</t>
    <rPh sb="0" eb="2">
      <t>アサヒ</t>
    </rPh>
    <rPh sb="2" eb="4">
      <t>コンポウ</t>
    </rPh>
    <rPh sb="5" eb="6">
      <t>カブ</t>
    </rPh>
    <phoneticPr fontId="5"/>
  </si>
  <si>
    <t>リーフレットの梱包印刷</t>
    <rPh sb="7" eb="9">
      <t>コンポウ</t>
    </rPh>
    <rPh sb="9" eb="11">
      <t>インサツ</t>
    </rPh>
    <phoneticPr fontId="5"/>
  </si>
  <si>
    <t>（株）内浦</t>
    <rPh sb="1" eb="2">
      <t>カブ</t>
    </rPh>
    <rPh sb="3" eb="5">
      <t>ウチウラ</t>
    </rPh>
    <phoneticPr fontId="5"/>
  </si>
  <si>
    <t>（株）オリエンタル物流</t>
    <rPh sb="1" eb="2">
      <t>カブ</t>
    </rPh>
    <rPh sb="9" eb="11">
      <t>ブツリュウ</t>
    </rPh>
    <phoneticPr fontId="5"/>
  </si>
  <si>
    <t>リーフレットの梱包発送</t>
    <rPh sb="7" eb="9">
      <t>コンポウ</t>
    </rPh>
    <rPh sb="9" eb="11">
      <t>ハッソウ</t>
    </rPh>
    <phoneticPr fontId="5"/>
  </si>
  <si>
    <t>三菱UFJリサーチ＆コンサルティング（株）</t>
    <rPh sb="0" eb="2">
      <t>ミツビシ</t>
    </rPh>
    <rPh sb="19" eb="20">
      <t>カブ</t>
    </rPh>
    <phoneticPr fontId="5"/>
  </si>
  <si>
    <t>「学校安全の推進に関する計画に係る取組状況調査」実施支援</t>
    <rPh sb="1" eb="3">
      <t>ガッコウ</t>
    </rPh>
    <rPh sb="3" eb="5">
      <t>アンゼン</t>
    </rPh>
    <rPh sb="6" eb="8">
      <t>スイシン</t>
    </rPh>
    <rPh sb="9" eb="10">
      <t>カン</t>
    </rPh>
    <rPh sb="12" eb="14">
      <t>ケイカク</t>
    </rPh>
    <rPh sb="15" eb="16">
      <t>カカ</t>
    </rPh>
    <rPh sb="17" eb="19">
      <t>トリクミ</t>
    </rPh>
    <rPh sb="19" eb="21">
      <t>ジョウキョウ</t>
    </rPh>
    <rPh sb="21" eb="23">
      <t>チョウサ</t>
    </rPh>
    <rPh sb="24" eb="26">
      <t>ジッシ</t>
    </rPh>
    <rPh sb="26" eb="28">
      <t>シエン</t>
    </rPh>
    <phoneticPr fontId="5"/>
  </si>
  <si>
    <t>随意契約
（少額）</t>
  </si>
  <si>
    <t>-</t>
    <phoneticPr fontId="5"/>
  </si>
  <si>
    <t>6,500,263/1,300,000</t>
    <phoneticPr fontId="5"/>
  </si>
  <si>
    <t>-</t>
    <phoneticPr fontId="5"/>
  </si>
  <si>
    <t>-</t>
    <phoneticPr fontId="5"/>
  </si>
  <si>
    <t>-</t>
    <phoneticPr fontId="5"/>
  </si>
  <si>
    <t>8,952,821/143</t>
    <phoneticPr fontId="5"/>
  </si>
  <si>
    <t>学校安全計画や危機管理マニュアルを作成し、学校安全に関する内容を盛り込み、学校における安全教育や安全管理が適切に実施されることにより、学校における児童生徒等の安全を確保し、児童生徒等の健やかで安全な成長に寄与する。</t>
    <rPh sb="0" eb="2">
      <t>ガッコウ</t>
    </rPh>
    <rPh sb="2" eb="4">
      <t>アンゼン</t>
    </rPh>
    <rPh sb="4" eb="6">
      <t>ケイカク</t>
    </rPh>
    <rPh sb="7" eb="9">
      <t>キキ</t>
    </rPh>
    <rPh sb="9" eb="11">
      <t>カンリ</t>
    </rPh>
    <rPh sb="17" eb="19">
      <t>サクセイ</t>
    </rPh>
    <rPh sb="21" eb="23">
      <t>ガッコウ</t>
    </rPh>
    <rPh sb="23" eb="25">
      <t>アンゼン</t>
    </rPh>
    <rPh sb="26" eb="27">
      <t>カン</t>
    </rPh>
    <rPh sb="29" eb="31">
      <t>ナイヨウ</t>
    </rPh>
    <rPh sb="32" eb="33">
      <t>モ</t>
    </rPh>
    <rPh sb="34" eb="35">
      <t>コ</t>
    </rPh>
    <rPh sb="37" eb="39">
      <t>ガッコウ</t>
    </rPh>
    <rPh sb="43" eb="45">
      <t>アンゼン</t>
    </rPh>
    <rPh sb="45" eb="47">
      <t>キョウイク</t>
    </rPh>
    <rPh sb="48" eb="50">
      <t>アンゼン</t>
    </rPh>
    <rPh sb="50" eb="52">
      <t>カンリ</t>
    </rPh>
    <rPh sb="53" eb="55">
      <t>テキセツ</t>
    </rPh>
    <rPh sb="56" eb="58">
      <t>ジッシ</t>
    </rPh>
    <phoneticPr fontId="5"/>
  </si>
  <si>
    <t>-</t>
    <phoneticPr fontId="5"/>
  </si>
  <si>
    <t>-</t>
    <phoneticPr fontId="5"/>
  </si>
  <si>
    <t>-</t>
    <phoneticPr fontId="5"/>
  </si>
  <si>
    <t>-</t>
    <phoneticPr fontId="5"/>
  </si>
  <si>
    <t>-</t>
    <phoneticPr fontId="5"/>
  </si>
  <si>
    <t>-</t>
    <phoneticPr fontId="5"/>
  </si>
  <si>
    <t>-</t>
    <phoneticPr fontId="5"/>
  </si>
  <si>
    <t>25,380,000/200</t>
    <phoneticPr fontId="5"/>
  </si>
  <si>
    <t>-</t>
  </si>
  <si>
    <t>-</t>
    <phoneticPr fontId="5"/>
  </si>
  <si>
    <t>-</t>
    <phoneticPr fontId="5"/>
  </si>
  <si>
    <t>-</t>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</si>
  <si>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</si>
  <si>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</si>
  <si>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（支出委任・委嘱）以下同じ</t>
    <rPh sb="1" eb="3">
      <t>シシュツ</t>
    </rPh>
    <rPh sb="3" eb="5">
      <t>イニン</t>
    </rPh>
    <rPh sb="6" eb="8">
      <t>イショク</t>
    </rPh>
    <rPh sb="9" eb="11">
      <t>イカ</t>
    </rPh>
    <rPh sb="11" eb="12">
      <t>オナ</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</si>
  <si>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</si>
  <si>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２－４　健やかな体の育成及び学校安全の推進</t>
    <rPh sb="4" eb="5">
      <t>スコ</t>
    </rPh>
    <rPh sb="8" eb="9">
      <t>カラダ</t>
    </rPh>
    <rPh sb="10" eb="12">
      <t>イクセイ</t>
    </rPh>
    <rPh sb="12" eb="13">
      <t>オヨ</t>
    </rPh>
    <rPh sb="14" eb="16">
      <t>ガッコウ</t>
    </rPh>
    <rPh sb="16" eb="18">
      <t>アンゼン</t>
    </rPh>
    <rPh sb="19" eb="21">
      <t>スイシン</t>
    </rPh>
    <phoneticPr fontId="5"/>
  </si>
  <si>
    <t>　円/件</t>
    <rPh sb="1" eb="2">
      <t>エン</t>
    </rPh>
    <rPh sb="3" eb="4">
      <t>ケン</t>
    </rPh>
    <phoneticPr fontId="5"/>
  </si>
  <si>
    <t>　円/部</t>
    <rPh sb="1" eb="2">
      <t>エン</t>
    </rPh>
    <rPh sb="3" eb="4">
      <t>ブ</t>
    </rPh>
    <phoneticPr fontId="5"/>
  </si>
  <si>
    <t>-</t>
    <phoneticPr fontId="5"/>
  </si>
  <si>
    <t>-</t>
    <phoneticPr fontId="5"/>
  </si>
  <si>
    <t>-</t>
    <phoneticPr fontId="5"/>
  </si>
  <si>
    <t>教職員研修費は、28年度作成のパンフレットを29年度に作成・配付しないため、6.3百万円減となっている。</t>
    <rPh sb="0" eb="3">
      <t>キョウショクイン</t>
    </rPh>
    <rPh sb="3" eb="6">
      <t>ケンシュウヒ</t>
    </rPh>
    <rPh sb="10" eb="12">
      <t>ネンド</t>
    </rPh>
    <rPh sb="12" eb="14">
      <t>サクセイ</t>
    </rPh>
    <rPh sb="24" eb="26">
      <t>ネンド</t>
    </rPh>
    <rPh sb="27" eb="29">
      <t>サクセイ</t>
    </rPh>
    <rPh sb="30" eb="32">
      <t>ハイフ</t>
    </rPh>
    <rPh sb="41" eb="44">
      <t>ヒャクマンエン</t>
    </rPh>
    <rPh sb="44" eb="45">
      <t>ゲン</t>
    </rPh>
    <phoneticPr fontId="5"/>
  </si>
  <si>
    <t>地域のボランティアによる学校内外の巡回・警備が実施されている小学校の割合</t>
  </si>
  <si>
    <t>％</t>
    <phoneticPr fontId="5"/>
  </si>
  <si>
    <t>％</t>
    <phoneticPr fontId="5"/>
  </si>
  <si>
    <t>-</t>
    <phoneticPr fontId="5"/>
  </si>
  <si>
    <t>-</t>
    <phoneticPr fontId="5"/>
  </si>
  <si>
    <t>-</t>
    <phoneticPr fontId="5"/>
  </si>
  <si>
    <t>-</t>
    <phoneticPr fontId="5"/>
  </si>
  <si>
    <t>避難訓練を含む防災訓練を実施した学校の割合</t>
    <rPh sb="0" eb="2">
      <t>ヒナン</t>
    </rPh>
    <rPh sb="2" eb="4">
      <t>クンレン</t>
    </rPh>
    <rPh sb="5" eb="6">
      <t>フク</t>
    </rPh>
    <rPh sb="7" eb="9">
      <t>ボウサイ</t>
    </rPh>
    <rPh sb="9" eb="11">
      <t>クンレン</t>
    </rPh>
    <rPh sb="12" eb="14">
      <t>ジッシ</t>
    </rPh>
    <rPh sb="16" eb="18">
      <t>ガ</t>
    </rPh>
    <rPh sb="19" eb="21">
      <t>ワリアイ</t>
    </rPh>
    <phoneticPr fontId="5"/>
  </si>
  <si>
    <t>アウトカムの二つ目「学校管理下における事件・事故発生を抑止する」という成果目標に関しては、外的要因も大きく関わることから、成果指標としては「死亡する児童生徒等のゼロ化」よりむしろ、①交通安全教育の講師となれる教員数の増加や、②ＡＥＤ取扱い可能な者の増加、③通学路における安全対策体制の強化・向上等が妥当である。また、予算の大幅減にもかかわらず、執行率が非常に低率で推移している原因について早急に分析を行い、事業の必要性や効果的な執行のあり方について検証する必要がある。</t>
    <phoneticPr fontId="5"/>
  </si>
  <si>
    <t>１．事業評価の観点：当該事業は、通学路における交通安全対策を推進するとともに、子供が自ら安全な行動をとれるようにするための安全教育を支援するなど、学校安全の取組を支援することを目的とした事業であり、評価にあたっては予算執行状況等について検証を行った。
２．所見：当該事業は、平成２７年度決算において多額の不用額が生じていることから、不用額が生じた要因を分析したうえで、平成２９年度概算要求において大幅に見直すべきである。予算の大幅減にもかかわらず、執行率が非常に低率で推移している原因について早急に分析を行い、事業の必要性や効果的な執行のあり方について検証すべきである。更に、外部有識者の所見を踏まえて、成果目標に関して、成果指標は、外的要因が少ないものに設定することを検討すべきである。</t>
    <phoneticPr fontId="5"/>
  </si>
  <si>
    <t>　成果目標、成果指標については、指摘内容を踏まえて次年度以降検討する。
　本事業において不用額が発生した要因は、指導者養成事業において諸謝金、委員等旅費及び教職員研修費間での流用が出来ないため事業計画と事業執行の金額に大きな差が生じたことが挙げられる。
　指導者養成事業については、２８年度において支出委任から委託事業に見直しを行い、受託者が適切に事業計画を立てられるようになった。２９年度は概算要求に▲０．５８２百万円反映した。</t>
    <phoneticPr fontId="5"/>
  </si>
  <si>
    <t>諸謝金</t>
    <rPh sb="0" eb="1">
      <t>ショ</t>
    </rPh>
    <rPh sb="1" eb="3">
      <t>シャキン</t>
    </rPh>
    <phoneticPr fontId="5"/>
  </si>
  <si>
    <t>教職員研修費</t>
    <rPh sb="0" eb="3">
      <t>キョウショクイン</t>
    </rPh>
    <rPh sb="3" eb="6">
      <t>ケンシュウヒ</t>
    </rPh>
    <phoneticPr fontId="5"/>
  </si>
  <si>
    <t>縮減</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</si>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</sst>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28575</xdr:colOff>
          <xdr:row>72</xdr:row>
          <xdr:rowOff>76200</xdr:rowOff>
        </xdr:from>
        <xdr:to>
          <xdr:col>49</xdr:col>
          <xdr:colOff>200025</xdr:colOff>
          <xdr:row>72</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811</xdr:row>
          <xdr:rowOff>104775</xdr:rowOff>
        </xdr:from>
        <xdr:to>
          <xdr:col>46</xdr:col>
          <xdr:colOff>0</xdr:colOff>
          <xdr:row>813</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1078</xdr:row>
          <xdr:rowOff>152400</xdr:rowOff>
        </xdr:from>
        <xdr:to>
          <xdr:col>46</xdr:col>
          <xdr:colOff>0</xdr:colOff>
          <xdr:row>1079</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49</xdr:col>
      <xdr:colOff>366527</xdr:colOff>
      <xdr:row>737</xdr:row>
      <xdr:rowOff>92407</xdr:rowOff>
    </xdr:to>
    <xdr:grpSp>
      <xdr:nvGrpSpPr>
        <xdr:cNvPr id="2" name="グループ化 1"/>
        <xdr:cNvGrpSpPr/>
      </xdr:nvGrpSpPr>
      <xdr:grpSpPr>
        <a:xfrm>
          <a:off x="1411941" y="49664471"/>
          <a:ext cx="8838174" cy="6252882"/>
          <a:chOff x="1411941" y="49664471"/>
          <a:chExt cx="8838174" cy="6345289"/>
        </a:xfrm>
      </xdr:grpSpPr>
      <xdr:sp macro="" textlink="">
        <xdr:nvSpPr>
          <xdr:cNvPr id="129" name="Rectangle 21"/>
          <xdr:cNvSpPr>
            <a:spLocks noChangeArrowheads="1"/>
          </xdr:cNvSpPr>
        </xdr:nvSpPr>
        <xdr:spPr bwMode="auto">
          <a:xfrm>
            <a:off x="4096774" y="49670821"/>
            <a:ext cx="3182845" cy="86640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ゴシック"/>
                <a:ea typeface="ＭＳ ゴシック"/>
              </a:rPr>
              <a:t>文部科学省</a:t>
            </a:r>
            <a:endParaRPr lang="ja-JP" altLang="en-US" sz="1200" b="0" i="0" u="none" strike="noStrike" baseline="0">
              <a:solidFill>
                <a:srgbClr val="000000"/>
              </a:solidFill>
              <a:latin typeface="ＭＳ ゴシック"/>
              <a:ea typeface="ＭＳ ゴシック"/>
            </a:endParaRPr>
          </a:p>
          <a:p>
            <a:pPr algn="ctr" rtl="0">
              <a:lnSpc>
                <a:spcPts val="1400"/>
              </a:lnSpc>
              <a:defRPr sz="1000"/>
            </a:pPr>
            <a:endParaRPr lang="ja-JP" altLang="en-US" sz="1200" b="0" i="0" u="none" strike="noStrike" baseline="0">
              <a:solidFill>
                <a:srgbClr val="000000"/>
              </a:solidFill>
              <a:latin typeface="ＭＳ ゴシック"/>
              <a:ea typeface="ＭＳ ゴシック"/>
            </a:endParaRPr>
          </a:p>
          <a:p>
            <a:pPr algn="ctr" rtl="0">
              <a:lnSpc>
                <a:spcPts val="1900"/>
              </a:lnSpc>
              <a:defRPr sz="1000"/>
            </a:pPr>
            <a:r>
              <a:rPr lang="ja-JP" altLang="en-US" sz="1800" b="0" i="0" u="none" strike="noStrike" baseline="0">
                <a:solidFill>
                  <a:srgbClr val="000000"/>
                </a:solidFill>
                <a:latin typeface="ＭＳ ゴシック"/>
                <a:ea typeface="ＭＳ ゴシック"/>
              </a:rPr>
              <a:t>１９．３百万円</a:t>
            </a:r>
            <a:endParaRPr lang="ja-JP" altLang="en-US"/>
          </a:p>
        </xdr:txBody>
      </xdr:sp>
      <xdr:sp macro="" textlink="">
        <xdr:nvSpPr>
          <xdr:cNvPr id="130" name="Line 22"/>
          <xdr:cNvSpPr>
            <a:spLocks noChangeShapeType="1"/>
          </xdr:cNvSpPr>
        </xdr:nvSpPr>
        <xdr:spPr bwMode="auto">
          <a:xfrm>
            <a:off x="4220376" y="51984194"/>
            <a:ext cx="0" cy="45261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1" name="AutoShape 23"/>
          <xdr:cNvSpPr>
            <a:spLocks noChangeArrowheads="1"/>
          </xdr:cNvSpPr>
        </xdr:nvSpPr>
        <xdr:spPr bwMode="auto">
          <a:xfrm>
            <a:off x="1467979" y="53487437"/>
            <a:ext cx="1519238" cy="5871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rgbClr val="000000"/>
                </a:solidFill>
                <a:latin typeface="ＭＳ Ｐゴシック"/>
                <a:ea typeface="ＭＳ Ｐゴシック"/>
              </a:rPr>
              <a:t>学校安全教室等の開催</a:t>
            </a:r>
            <a:endParaRPr lang="ja-JP" altLang="en-US"/>
          </a:p>
        </xdr:txBody>
      </xdr:sp>
      <xdr:sp macro="" textlink="">
        <xdr:nvSpPr>
          <xdr:cNvPr id="132" name="Line 26"/>
          <xdr:cNvSpPr>
            <a:spLocks noChangeShapeType="1"/>
          </xdr:cNvSpPr>
        </xdr:nvSpPr>
        <xdr:spPr bwMode="auto">
          <a:xfrm>
            <a:off x="2230104" y="51960101"/>
            <a:ext cx="7081984" cy="12781"/>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AutoShape 27"/>
          <xdr:cNvSpPr>
            <a:spLocks noChangeArrowheads="1"/>
          </xdr:cNvSpPr>
        </xdr:nvSpPr>
        <xdr:spPr bwMode="auto">
          <a:xfrm>
            <a:off x="4051551" y="50657125"/>
            <a:ext cx="3256643" cy="4608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学校安全教室等の開催及び児童の安全な通学のための教育教材の作成・配布等</a:t>
            </a:r>
            <a:endParaRPr lang="ja-JP" altLang="en-US"/>
          </a:p>
        </xdr:txBody>
      </xdr:sp>
      <xdr:sp macro="" textlink="">
        <xdr:nvSpPr>
          <xdr:cNvPr id="134" name="Text Box 28"/>
          <xdr:cNvSpPr txBox="1">
            <a:spLocks noChangeArrowheads="1"/>
          </xdr:cNvSpPr>
        </xdr:nvSpPr>
        <xdr:spPr bwMode="auto">
          <a:xfrm>
            <a:off x="1411941" y="52780320"/>
            <a:ext cx="1624853" cy="647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A.</a:t>
            </a:r>
            <a:r>
              <a:rPr lang="ja-JP" altLang="en-US" sz="1000" b="0" i="0" u="none" strike="noStrike" baseline="0">
                <a:solidFill>
                  <a:sysClr val="windowText" lastClr="000000"/>
                </a:solidFill>
                <a:effectLst/>
                <a:latin typeface="+mn-lt"/>
                <a:ea typeface="+mn-ea"/>
                <a:cs typeface="+mn-cs"/>
              </a:rPr>
              <a:t>学校安全推進事業：</a:t>
            </a:r>
            <a:endParaRPr lang="en-US" altLang="ja-JP" sz="1000" b="0" i="0" u="none" strike="noStrike" baseline="0">
              <a:solidFill>
                <a:sysClr val="windowText" lastClr="000000"/>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effectLst/>
                <a:latin typeface="+mn-lt"/>
                <a:ea typeface="+mn-ea"/>
                <a:cs typeface="+mn-cs"/>
              </a:rPr>
              <a:t>９．０百万円</a:t>
            </a:r>
            <a:endParaRPr lang="en-US" altLang="ja-JP" sz="1000" b="0" i="0" baseline="0">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全４６</a:t>
            </a:r>
            <a:r>
              <a:rPr lang="ja-JP" altLang="ja-JP" sz="1000" b="0" i="0" baseline="0">
                <a:effectLst/>
                <a:latin typeface="+mn-lt"/>
                <a:ea typeface="+mn-ea"/>
                <a:cs typeface="+mn-cs"/>
              </a:rPr>
              <a:t>都道府県）</a:t>
            </a:r>
            <a:endParaRPr lang="en-US" altLang="ja-JP" sz="1000" b="0" i="0" baseline="0">
              <a:effectLst/>
              <a:latin typeface="+mn-lt"/>
              <a:ea typeface="+mn-ea"/>
              <a:cs typeface="+mn-cs"/>
            </a:endParaRPr>
          </a:p>
        </xdr:txBody>
      </xdr:sp>
      <xdr:sp macro="" textlink="">
        <xdr:nvSpPr>
          <xdr:cNvPr id="135" name="Text Box 30"/>
          <xdr:cNvSpPr txBox="1">
            <a:spLocks noChangeArrowheads="1"/>
          </xdr:cNvSpPr>
        </xdr:nvSpPr>
        <xdr:spPr bwMode="auto">
          <a:xfrm>
            <a:off x="5127227" y="52802732"/>
            <a:ext cx="1540273" cy="6474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C.（株）白橋</a:t>
            </a:r>
          </a:p>
          <a:p>
            <a:pPr algn="ctr" rtl="0">
              <a:lnSpc>
                <a:spcPts val="1000"/>
              </a:lnSpc>
              <a:defRPr sz="1000"/>
            </a:pPr>
            <a:r>
              <a:rPr lang="ja-JP" altLang="en-US" sz="900" b="0" i="0" u="none" strike="noStrike" baseline="0">
                <a:solidFill>
                  <a:srgbClr val="000000"/>
                </a:solidFill>
                <a:latin typeface="ＭＳ Ｐゴシック"/>
                <a:ea typeface="ＭＳ Ｐゴシック"/>
              </a:rPr>
              <a:t>０．３百万円</a:t>
            </a:r>
            <a:endParaRPr lang="en-US" altLang="ja-JP" sz="900" b="0" i="0" u="none" strike="noStrike" baseline="0">
              <a:solidFill>
                <a:srgbClr val="000000"/>
              </a:solidFill>
              <a:latin typeface="ＭＳ Ｐゴシック"/>
              <a:ea typeface="ＭＳ Ｐゴシック"/>
            </a:endParaRPr>
          </a:p>
        </xdr:txBody>
      </xdr:sp>
      <xdr:sp macro="" textlink="">
        <xdr:nvSpPr>
          <xdr:cNvPr id="136" name="AutoShape 33"/>
          <xdr:cNvSpPr>
            <a:spLocks noChangeArrowheads="1"/>
          </xdr:cNvSpPr>
        </xdr:nvSpPr>
        <xdr:spPr bwMode="auto">
          <a:xfrm>
            <a:off x="5126665" y="53501686"/>
            <a:ext cx="1565556" cy="580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lnSpc>
                <a:spcPts val="1100"/>
              </a:lnSpc>
            </a:pPr>
            <a:r>
              <a:rPr lang="ja-JP" altLang="en-US" sz="900" b="0" i="0" baseline="0">
                <a:effectLst/>
                <a:latin typeface="+mn-lt"/>
                <a:ea typeface="+mn-ea"/>
                <a:cs typeface="+mn-cs"/>
              </a:rPr>
              <a:t>学校安全</a:t>
            </a:r>
            <a:r>
              <a:rPr lang="ja-JP" altLang="ja-JP" sz="900" b="0" i="0" baseline="0">
                <a:effectLst/>
                <a:latin typeface="+mn-lt"/>
                <a:ea typeface="+mn-ea"/>
                <a:cs typeface="+mn-cs"/>
              </a:rPr>
              <a:t>教室用小学校低学年向けリーフレットの</a:t>
            </a:r>
            <a:r>
              <a:rPr lang="ja-JP" altLang="en-US" sz="900" b="0" i="0" baseline="0">
                <a:effectLst/>
                <a:latin typeface="+mn-lt"/>
                <a:ea typeface="+mn-ea"/>
                <a:cs typeface="+mn-cs"/>
              </a:rPr>
              <a:t>印刷</a:t>
            </a:r>
            <a:endParaRPr lang="ja-JP" altLang="ja-JP" sz="900">
              <a:effectLst/>
            </a:endParaRPr>
          </a:p>
        </xdr:txBody>
      </xdr:sp>
      <xdr:sp macro="" textlink="">
        <xdr:nvSpPr>
          <xdr:cNvPr id="137" name="Rectangle 34"/>
          <xdr:cNvSpPr>
            <a:spLocks noChangeArrowheads="1"/>
          </xdr:cNvSpPr>
        </xdr:nvSpPr>
        <xdr:spPr bwMode="auto">
          <a:xfrm>
            <a:off x="1426909" y="52592479"/>
            <a:ext cx="87485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【支出委任・委嘱】</a:t>
            </a:r>
            <a:endParaRPr lang="ja-JP" altLang="en-US"/>
          </a:p>
        </xdr:txBody>
      </xdr:sp>
      <xdr:sp macro="" textlink="">
        <xdr:nvSpPr>
          <xdr:cNvPr id="138" name="Rectangle 35"/>
          <xdr:cNvSpPr>
            <a:spLocks noChangeArrowheads="1"/>
          </xdr:cNvSpPr>
        </xdr:nvSpPr>
        <xdr:spPr bwMode="auto">
          <a:xfrm>
            <a:off x="5127226" y="52600480"/>
            <a:ext cx="116339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調達【随意契約（少額）】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42" name="Line 42"/>
          <xdr:cNvSpPr>
            <a:spLocks noChangeShapeType="1"/>
          </xdr:cNvSpPr>
        </xdr:nvSpPr>
        <xdr:spPr bwMode="auto">
          <a:xfrm flipH="1">
            <a:off x="9297576" y="51969626"/>
            <a:ext cx="0" cy="42091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3" name="Line 43"/>
          <xdr:cNvSpPr>
            <a:spLocks noChangeShapeType="1"/>
          </xdr:cNvSpPr>
        </xdr:nvSpPr>
        <xdr:spPr bwMode="auto">
          <a:xfrm>
            <a:off x="6002218" y="51995401"/>
            <a:ext cx="0" cy="43996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4" name="Rectangle 90"/>
          <xdr:cNvSpPr>
            <a:spLocks noChangeArrowheads="1"/>
          </xdr:cNvSpPr>
        </xdr:nvSpPr>
        <xdr:spPr bwMode="auto">
          <a:xfrm>
            <a:off x="7413556" y="49664471"/>
            <a:ext cx="1763966" cy="10326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諸謝金　　　　  １．１百万円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職員旅費　　　 ０．１百万円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委員等旅費　　１．３百万円</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教職員研修費　０．４百万円</a:t>
            </a:r>
            <a:endParaRPr lang="ja-JP" altLang="en-US"/>
          </a:p>
        </xdr:txBody>
      </xdr:sp>
      <xdr:sp macro="" textlink="">
        <xdr:nvSpPr>
          <xdr:cNvPr id="145" name="Text Box 92"/>
          <xdr:cNvSpPr txBox="1">
            <a:spLocks noChangeArrowheads="1"/>
          </xdr:cNvSpPr>
        </xdr:nvSpPr>
        <xdr:spPr bwMode="auto">
          <a:xfrm>
            <a:off x="9189229" y="50058598"/>
            <a:ext cx="568377" cy="2177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を含む</a:t>
            </a:r>
            <a:endParaRPr lang="ja-JP" altLang="en-US"/>
          </a:p>
        </xdr:txBody>
      </xdr:sp>
      <xdr:sp macro="" textlink="">
        <xdr:nvSpPr>
          <xdr:cNvPr id="146" name="Text Box 93"/>
          <xdr:cNvSpPr txBox="1">
            <a:spLocks noChangeArrowheads="1"/>
          </xdr:cNvSpPr>
        </xdr:nvSpPr>
        <xdr:spPr bwMode="auto">
          <a:xfrm>
            <a:off x="3391512" y="52791527"/>
            <a:ext cx="1595106" cy="6474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B</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タイヘイ（株）</a:t>
            </a:r>
          </a:p>
          <a:p>
            <a:pPr algn="ctr" rtl="0">
              <a:lnSpc>
                <a:spcPts val="1000"/>
              </a:lnSpc>
              <a:defRPr sz="1000"/>
            </a:pPr>
            <a:r>
              <a:rPr lang="ja-JP" altLang="en-US" sz="900" b="0" i="0" u="none" strike="noStrike" baseline="0">
                <a:solidFill>
                  <a:srgbClr val="000000"/>
                </a:solidFill>
                <a:latin typeface="ＭＳ Ｐゴシック"/>
                <a:ea typeface="ＭＳ Ｐゴシック"/>
              </a:rPr>
              <a:t>４．６百万円</a:t>
            </a:r>
          </a:p>
        </xdr:txBody>
      </xdr:sp>
      <xdr:sp macro="" textlink="">
        <xdr:nvSpPr>
          <xdr:cNvPr id="147" name="Line 97"/>
          <xdr:cNvSpPr>
            <a:spLocks noChangeShapeType="1"/>
          </xdr:cNvSpPr>
        </xdr:nvSpPr>
        <xdr:spPr bwMode="auto">
          <a:xfrm>
            <a:off x="2239630" y="51950577"/>
            <a:ext cx="0" cy="43996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8" name="Rectangle 98"/>
          <xdr:cNvSpPr>
            <a:spLocks noChangeArrowheads="1"/>
          </xdr:cNvSpPr>
        </xdr:nvSpPr>
        <xdr:spPr bwMode="auto">
          <a:xfrm>
            <a:off x="3400851" y="52600480"/>
            <a:ext cx="1047979"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請負【一般競争入札】</a:t>
            </a:r>
            <a:endParaRPr lang="ja-JP" altLang="en-US"/>
          </a:p>
        </xdr:txBody>
      </xdr:sp>
      <xdr:sp macro="" textlink="">
        <xdr:nvSpPr>
          <xdr:cNvPr id="149" name="Line 99"/>
          <xdr:cNvSpPr>
            <a:spLocks noChangeShapeType="1"/>
          </xdr:cNvSpPr>
        </xdr:nvSpPr>
        <xdr:spPr bwMode="auto">
          <a:xfrm>
            <a:off x="5681784" y="51116592"/>
            <a:ext cx="0" cy="84351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0" name="AutoShape 100"/>
          <xdr:cNvSpPr>
            <a:spLocks noChangeArrowheads="1"/>
          </xdr:cNvSpPr>
        </xdr:nvSpPr>
        <xdr:spPr bwMode="auto">
          <a:xfrm>
            <a:off x="3373582" y="53518067"/>
            <a:ext cx="1540742" cy="5789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学校安全教室用小学校低学年向けリーフレットの印刷</a:t>
            </a:r>
            <a:endParaRPr lang="ja-JP" altLang="en-US"/>
          </a:p>
        </xdr:txBody>
      </xdr:sp>
      <xdr:sp macro="" textlink="">
        <xdr:nvSpPr>
          <xdr:cNvPr id="154" name="Line 42"/>
          <xdr:cNvSpPr>
            <a:spLocks noChangeShapeType="1"/>
          </xdr:cNvSpPr>
        </xdr:nvSpPr>
        <xdr:spPr bwMode="auto">
          <a:xfrm flipH="1">
            <a:off x="7680351" y="52004633"/>
            <a:ext cx="0" cy="426516"/>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xnSp macro="">
        <xdr:nvCxnSpPr>
          <xdr:cNvPr id="156" name="直線矢印コネクタ 155"/>
          <xdr:cNvCxnSpPr/>
        </xdr:nvCxnSpPr>
        <xdr:spPr>
          <a:xfrm>
            <a:off x="3182098" y="51957995"/>
            <a:ext cx="25400" cy="25903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7" name="AutoShape 23"/>
          <xdr:cNvSpPr>
            <a:spLocks noChangeArrowheads="1"/>
          </xdr:cNvSpPr>
        </xdr:nvSpPr>
        <xdr:spPr bwMode="auto">
          <a:xfrm>
            <a:off x="5972735" y="55415684"/>
            <a:ext cx="1961030" cy="5807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algn="ctr" rtl="0">
              <a:defRPr sz="1000"/>
            </a:pPr>
            <a:r>
              <a:rPr lang="ja-JP" altLang="en-US"/>
              <a:t>「学校安全の推進に関する計画に係る取組状況調査」実施支援業務</a:t>
            </a:r>
            <a:endParaRPr lang="en-US" altLang="ja-JP"/>
          </a:p>
        </xdr:txBody>
      </xdr:sp>
      <xdr:sp macro="" textlink="">
        <xdr:nvSpPr>
          <xdr:cNvPr id="158" name="Text Box 28"/>
          <xdr:cNvSpPr txBox="1">
            <a:spLocks noChangeArrowheads="1"/>
          </xdr:cNvSpPr>
        </xdr:nvSpPr>
        <xdr:spPr bwMode="auto">
          <a:xfrm>
            <a:off x="5991678" y="54724576"/>
            <a:ext cx="1986910" cy="6474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marL="0" marR="0" indent="0" algn="ctr" defTabSz="914400" rtl="0" eaLnBrk="1" fontAlgn="auto" latinLnBrk="0" hangingPunct="1">
              <a:lnSpc>
                <a:spcPts val="1100"/>
              </a:lnSpc>
              <a:spcBef>
                <a:spcPts val="0"/>
              </a:spcBef>
              <a:spcAft>
                <a:spcPts val="0"/>
              </a:spcAft>
              <a:buClrTx/>
              <a:buSzTx/>
              <a:buFontTx/>
              <a:buNone/>
              <a:tabLst/>
              <a:defRPr sz="1000"/>
            </a:pPr>
            <a:r>
              <a:rPr lang="en-US" altLang="ja-JP" sz="900" b="0" i="0" u="none" strike="noStrike" baseline="0">
                <a:solidFill>
                  <a:srgbClr val="000000"/>
                </a:solidFill>
                <a:latin typeface="ＭＳ Ｐゴシック"/>
                <a:ea typeface="ＭＳ Ｐゴシック"/>
              </a:rPr>
              <a:t>G.</a:t>
            </a:r>
            <a:r>
              <a:rPr lang="ja-JP" altLang="en-US" sz="900" b="0" i="0" u="none" strike="noStrike" baseline="0">
                <a:solidFill>
                  <a:srgbClr val="000000"/>
                </a:solidFill>
                <a:latin typeface="ＭＳ Ｐゴシック"/>
                <a:ea typeface="ＭＳ Ｐゴシック"/>
              </a:rPr>
              <a:t>三菱</a:t>
            </a:r>
            <a:r>
              <a:rPr lang="en-US" altLang="ja-JP" sz="900" b="0" i="0" u="none" strike="noStrike" baseline="0">
                <a:solidFill>
                  <a:srgbClr val="000000"/>
                </a:solidFill>
                <a:latin typeface="ＭＳ Ｐゴシック"/>
                <a:ea typeface="ＭＳ Ｐゴシック"/>
              </a:rPr>
              <a:t>UFJ</a:t>
            </a:r>
            <a:r>
              <a:rPr lang="ja-JP" altLang="en-US" sz="900" b="0" i="0" u="none" strike="noStrike" baseline="0">
                <a:solidFill>
                  <a:srgbClr val="000000"/>
                </a:solidFill>
                <a:latin typeface="ＭＳ Ｐゴシック"/>
                <a:ea typeface="ＭＳ Ｐゴシック"/>
              </a:rPr>
              <a:t>リサーチ＆コンサルティング（株）</a:t>
            </a:r>
            <a:endParaRPr lang="en-US" altLang="ja-JP" sz="1000" b="0" i="0" baseline="0">
              <a:effectLst/>
              <a:latin typeface="+mn-lt"/>
              <a:ea typeface="+mn-ea"/>
              <a:cs typeface="+mn-cs"/>
            </a:endParaRPr>
          </a:p>
          <a:p>
            <a:pPr algn="ctr" rtl="0">
              <a:lnSpc>
                <a:spcPts val="1100"/>
              </a:lnSpc>
              <a:defRPr sz="1000"/>
            </a:pPr>
            <a:r>
              <a:rPr lang="ja-JP" altLang="en-US" sz="900" b="0" i="0" u="none" strike="noStrike" baseline="0">
                <a:solidFill>
                  <a:sysClr val="windowText" lastClr="000000"/>
                </a:solidFill>
                <a:latin typeface="ＭＳ Ｐゴシック"/>
                <a:ea typeface="ＭＳ Ｐゴシック"/>
              </a:rPr>
              <a:t>０．９百万円</a:t>
            </a:r>
          </a:p>
        </xdr:txBody>
      </xdr:sp>
      <xdr:sp macro="" textlink="">
        <xdr:nvSpPr>
          <xdr:cNvPr id="159" name="Rectangle 34"/>
          <xdr:cNvSpPr>
            <a:spLocks noChangeArrowheads="1"/>
          </xdr:cNvSpPr>
        </xdr:nvSpPr>
        <xdr:spPr bwMode="auto">
          <a:xfrm>
            <a:off x="6006646" y="54543139"/>
            <a:ext cx="116339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調達【随意契約（少額）】</a:t>
            </a:r>
            <a:endParaRPr lang="ja-JP" altLang="en-US"/>
          </a:p>
        </xdr:txBody>
      </xdr:sp>
      <xdr:sp macro="" textlink="">
        <xdr:nvSpPr>
          <xdr:cNvPr id="169" name="Text Box 30"/>
          <xdr:cNvSpPr txBox="1">
            <a:spLocks noChangeArrowheads="1"/>
          </xdr:cNvSpPr>
        </xdr:nvSpPr>
        <xdr:spPr bwMode="auto">
          <a:xfrm>
            <a:off x="6948209" y="52802663"/>
            <a:ext cx="1540273" cy="6474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D</a:t>
            </a:r>
            <a:r>
              <a:rPr lang="ja-JP" altLang="en-US" sz="900" b="0" i="0" u="none" strike="noStrike" baseline="0">
                <a:solidFill>
                  <a:srgbClr val="000000"/>
                </a:solidFill>
                <a:latin typeface="ＭＳ Ｐゴシック"/>
                <a:ea typeface="ＭＳ Ｐゴシック"/>
              </a:rPr>
              <a:t>.朝日梱包（株）</a:t>
            </a:r>
          </a:p>
          <a:p>
            <a:pPr algn="ctr" rtl="0">
              <a:lnSpc>
                <a:spcPts val="1000"/>
              </a:lnSpc>
              <a:defRPr sz="1000"/>
            </a:pPr>
            <a:r>
              <a:rPr lang="ja-JP" altLang="en-US" sz="900" b="0" i="0" u="none" strike="noStrike" baseline="0">
                <a:solidFill>
                  <a:srgbClr val="000000"/>
                </a:solidFill>
                <a:latin typeface="ＭＳ Ｐゴシック"/>
                <a:ea typeface="ＭＳ Ｐゴシック"/>
              </a:rPr>
              <a:t>１．４百万円</a:t>
            </a:r>
            <a:endParaRPr lang="en-US" altLang="ja-JP" sz="900" b="0" i="0" u="none" strike="noStrike" baseline="0">
              <a:solidFill>
                <a:srgbClr val="000000"/>
              </a:solidFill>
              <a:latin typeface="ＭＳ Ｐゴシック"/>
              <a:ea typeface="ＭＳ Ｐゴシック"/>
            </a:endParaRPr>
          </a:p>
        </xdr:txBody>
      </xdr:sp>
      <xdr:sp macro="" textlink="">
        <xdr:nvSpPr>
          <xdr:cNvPr id="170" name="AutoShape 33"/>
          <xdr:cNvSpPr>
            <a:spLocks noChangeArrowheads="1"/>
          </xdr:cNvSpPr>
        </xdr:nvSpPr>
        <xdr:spPr bwMode="auto">
          <a:xfrm>
            <a:off x="6947647" y="53501617"/>
            <a:ext cx="1565556" cy="580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lnSpc>
                <a:spcPts val="1100"/>
              </a:lnSpc>
            </a:pPr>
            <a:r>
              <a:rPr lang="ja-JP" altLang="en-US" sz="900" b="0" i="0" baseline="0">
                <a:effectLst/>
                <a:latin typeface="+mn-lt"/>
                <a:ea typeface="+mn-ea"/>
                <a:cs typeface="+mn-cs"/>
              </a:rPr>
              <a:t>学校安全</a:t>
            </a:r>
            <a:r>
              <a:rPr lang="ja-JP" altLang="ja-JP" sz="900" b="0" i="0" baseline="0">
                <a:effectLst/>
                <a:latin typeface="+mn-lt"/>
                <a:ea typeface="+mn-ea"/>
                <a:cs typeface="+mn-cs"/>
              </a:rPr>
              <a:t>教室用小学校低学年向けリーフレットの</a:t>
            </a:r>
            <a:r>
              <a:rPr lang="ja-JP" altLang="en-US" sz="900" b="0" i="0" baseline="0">
                <a:effectLst/>
                <a:latin typeface="+mn-lt"/>
                <a:ea typeface="+mn-ea"/>
                <a:cs typeface="+mn-cs"/>
              </a:rPr>
              <a:t>梱包発送</a:t>
            </a:r>
            <a:endParaRPr lang="ja-JP" altLang="ja-JP" sz="900">
              <a:effectLst/>
            </a:endParaRPr>
          </a:p>
        </xdr:txBody>
      </xdr:sp>
      <xdr:sp macro="" textlink="">
        <xdr:nvSpPr>
          <xdr:cNvPr id="171" name="Rectangle 35"/>
          <xdr:cNvSpPr>
            <a:spLocks noChangeArrowheads="1"/>
          </xdr:cNvSpPr>
        </xdr:nvSpPr>
        <xdr:spPr bwMode="auto">
          <a:xfrm>
            <a:off x="6948208" y="52600411"/>
            <a:ext cx="1047979"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algn="l" rtl="0">
              <a:defRPr sz="1000"/>
            </a:pPr>
            <a:r>
              <a:rPr lang="ja-JP" altLang="en-US" sz="900" b="0" i="0" u="none" strike="noStrike" baseline="0">
                <a:solidFill>
                  <a:srgbClr val="000000"/>
                </a:solidFill>
                <a:latin typeface="ＭＳ Ｐゴシック"/>
                <a:ea typeface="ＭＳ Ｐゴシック"/>
              </a:rPr>
              <a:t>請負【一般競争入札】</a:t>
            </a:r>
            <a:endParaRPr lang="ja-JP" altLang="en-US"/>
          </a:p>
        </xdr:txBody>
      </xdr:sp>
      <xdr:sp macro="" textlink="">
        <xdr:nvSpPr>
          <xdr:cNvPr id="175" name="Text Box 30"/>
          <xdr:cNvSpPr txBox="1">
            <a:spLocks noChangeArrowheads="1"/>
          </xdr:cNvSpPr>
        </xdr:nvSpPr>
        <xdr:spPr bwMode="auto">
          <a:xfrm>
            <a:off x="8685121" y="52813869"/>
            <a:ext cx="1540273" cy="6474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.（株）内浦</a:t>
            </a:r>
          </a:p>
          <a:p>
            <a:pPr algn="ctr" rtl="0">
              <a:lnSpc>
                <a:spcPts val="1000"/>
              </a:lnSpc>
              <a:defRPr sz="1000"/>
            </a:pPr>
            <a:r>
              <a:rPr lang="ja-JP" altLang="en-US" sz="900" b="0" i="0" u="none" strike="noStrike" baseline="0">
                <a:solidFill>
                  <a:srgbClr val="000000"/>
                </a:solidFill>
                <a:latin typeface="ＭＳ Ｐゴシック"/>
                <a:ea typeface="ＭＳ Ｐゴシック"/>
              </a:rPr>
              <a:t>０．１百万円</a:t>
            </a:r>
            <a:endParaRPr lang="en-US" altLang="ja-JP" sz="900" b="0" i="0" u="none" strike="noStrike" baseline="0">
              <a:solidFill>
                <a:srgbClr val="000000"/>
              </a:solidFill>
              <a:latin typeface="ＭＳ Ｐゴシック"/>
              <a:ea typeface="ＭＳ Ｐゴシック"/>
            </a:endParaRPr>
          </a:p>
        </xdr:txBody>
      </xdr:sp>
      <xdr:sp macro="" textlink="">
        <xdr:nvSpPr>
          <xdr:cNvPr id="176" name="AutoShape 33"/>
          <xdr:cNvSpPr>
            <a:spLocks noChangeArrowheads="1"/>
          </xdr:cNvSpPr>
        </xdr:nvSpPr>
        <xdr:spPr bwMode="auto">
          <a:xfrm>
            <a:off x="8684559" y="53512823"/>
            <a:ext cx="1565556" cy="580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lnSpc>
                <a:spcPts val="1100"/>
              </a:lnSpc>
            </a:pPr>
            <a:r>
              <a:rPr lang="ja-JP" altLang="en-US" sz="900" b="0" i="0" baseline="0">
                <a:effectLst/>
                <a:latin typeface="+mn-lt"/>
                <a:ea typeface="+mn-ea"/>
                <a:cs typeface="+mn-cs"/>
              </a:rPr>
              <a:t>学校安全</a:t>
            </a:r>
            <a:r>
              <a:rPr lang="ja-JP" altLang="ja-JP" sz="900" b="0" i="0" baseline="0">
                <a:effectLst/>
                <a:latin typeface="+mn-lt"/>
                <a:ea typeface="+mn-ea"/>
                <a:cs typeface="+mn-cs"/>
              </a:rPr>
              <a:t>教室用小学校低学年向けリーフレットの</a:t>
            </a:r>
            <a:r>
              <a:rPr lang="ja-JP" altLang="en-US" sz="900" b="0" i="0" baseline="0">
                <a:effectLst/>
                <a:latin typeface="+mn-lt"/>
                <a:ea typeface="+mn-ea"/>
                <a:cs typeface="+mn-cs"/>
              </a:rPr>
              <a:t>印刷</a:t>
            </a:r>
            <a:endParaRPr lang="ja-JP" altLang="ja-JP" sz="900">
              <a:effectLst/>
            </a:endParaRPr>
          </a:p>
        </xdr:txBody>
      </xdr:sp>
      <xdr:sp macro="" textlink="">
        <xdr:nvSpPr>
          <xdr:cNvPr id="177" name="Rectangle 35"/>
          <xdr:cNvSpPr>
            <a:spLocks noChangeArrowheads="1"/>
          </xdr:cNvSpPr>
        </xdr:nvSpPr>
        <xdr:spPr bwMode="auto">
          <a:xfrm>
            <a:off x="8685120" y="52611617"/>
            <a:ext cx="116339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調達【随意契約（少額）】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xnSp macro="">
        <xdr:nvCxnSpPr>
          <xdr:cNvPr id="186" name="直線矢印コネクタ 185"/>
          <xdr:cNvCxnSpPr/>
        </xdr:nvCxnSpPr>
        <xdr:spPr>
          <a:xfrm>
            <a:off x="6824516" y="51993719"/>
            <a:ext cx="25400" cy="25903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0" name="Text Box 30"/>
          <xdr:cNvSpPr txBox="1">
            <a:spLocks noChangeArrowheads="1"/>
          </xdr:cNvSpPr>
        </xdr:nvSpPr>
        <xdr:spPr bwMode="auto">
          <a:xfrm>
            <a:off x="2622738" y="54730075"/>
            <a:ext cx="1540273" cy="6474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18288" anchor="ctr" upright="1"/>
          <a:lstStyle/>
          <a:p>
            <a:pPr algn="ctr" rtl="0">
              <a:lnSpc>
                <a:spcPts val="1100"/>
              </a:lnSpc>
              <a:defRPr sz="1000"/>
            </a:pPr>
            <a:r>
              <a:rPr lang="en-US" altLang="ja-JP" sz="900" b="0" i="0" u="none" strike="noStrike" baseline="0">
                <a:solidFill>
                  <a:srgbClr val="000000"/>
                </a:solidFill>
                <a:latin typeface="ＭＳ Ｐゴシック"/>
                <a:ea typeface="ＭＳ Ｐゴシック"/>
              </a:rPr>
              <a:t>F</a:t>
            </a:r>
            <a:r>
              <a:rPr lang="ja-JP" altLang="en-US" sz="900" b="0" i="0" u="none" strike="noStrike" baseline="0">
                <a:solidFill>
                  <a:srgbClr val="000000"/>
                </a:solidFill>
                <a:latin typeface="ＭＳ Ｐゴシック"/>
                <a:ea typeface="ＭＳ Ｐゴシック"/>
              </a:rPr>
              <a:t>.（株）オリエンタル物流</a:t>
            </a:r>
          </a:p>
          <a:p>
            <a:pPr algn="ctr" rtl="0">
              <a:lnSpc>
                <a:spcPts val="1000"/>
              </a:lnSpc>
              <a:defRPr sz="1000"/>
            </a:pPr>
            <a:r>
              <a:rPr lang="ja-JP" altLang="en-US" sz="900" b="0" i="0" u="none" strike="noStrike" baseline="0">
                <a:solidFill>
                  <a:srgbClr val="000000"/>
                </a:solidFill>
                <a:latin typeface="ＭＳ Ｐゴシック"/>
                <a:ea typeface="ＭＳ Ｐゴシック"/>
              </a:rPr>
              <a:t>０．１百万円</a:t>
            </a:r>
            <a:endParaRPr lang="en-US" altLang="ja-JP" sz="900" b="0" i="0" u="none" strike="noStrike" baseline="0">
              <a:solidFill>
                <a:srgbClr val="000000"/>
              </a:solidFill>
              <a:latin typeface="ＭＳ Ｐゴシック"/>
              <a:ea typeface="ＭＳ Ｐゴシック"/>
            </a:endParaRPr>
          </a:p>
        </xdr:txBody>
      </xdr:sp>
      <xdr:sp macro="" textlink="">
        <xdr:nvSpPr>
          <xdr:cNvPr id="191" name="AutoShape 33"/>
          <xdr:cNvSpPr>
            <a:spLocks noChangeArrowheads="1"/>
          </xdr:cNvSpPr>
        </xdr:nvSpPr>
        <xdr:spPr bwMode="auto">
          <a:xfrm>
            <a:off x="2622176" y="55429029"/>
            <a:ext cx="1565556" cy="5807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18288" bIns="18288" anchor="ctr" upright="1"/>
          <a:lstStyle/>
          <a:p>
            <a:pPr rtl="0">
              <a:lnSpc>
                <a:spcPts val="1100"/>
              </a:lnSpc>
            </a:pPr>
            <a:r>
              <a:rPr lang="ja-JP" altLang="en-US" sz="900" b="0" i="0" baseline="0">
                <a:effectLst/>
                <a:latin typeface="+mn-lt"/>
                <a:ea typeface="+mn-ea"/>
                <a:cs typeface="+mn-cs"/>
              </a:rPr>
              <a:t>学校安全</a:t>
            </a:r>
            <a:r>
              <a:rPr lang="ja-JP" altLang="ja-JP" sz="900" b="0" i="0" baseline="0">
                <a:effectLst/>
                <a:latin typeface="+mn-lt"/>
                <a:ea typeface="+mn-ea"/>
                <a:cs typeface="+mn-cs"/>
              </a:rPr>
              <a:t>教室用小学校低学年向けリーフレットの</a:t>
            </a:r>
            <a:r>
              <a:rPr lang="ja-JP" altLang="en-US" sz="900" b="0" i="0" baseline="0">
                <a:effectLst/>
                <a:latin typeface="+mn-lt"/>
                <a:ea typeface="+mn-ea"/>
                <a:cs typeface="+mn-cs"/>
              </a:rPr>
              <a:t>梱包発送</a:t>
            </a:r>
            <a:endParaRPr lang="ja-JP" altLang="ja-JP" sz="900">
              <a:effectLst/>
            </a:endParaRPr>
          </a:p>
        </xdr:txBody>
      </xdr:sp>
      <xdr:sp macro="" textlink="">
        <xdr:nvSpPr>
          <xdr:cNvPr id="192" name="Rectangle 35"/>
          <xdr:cNvSpPr>
            <a:spLocks noChangeArrowheads="1"/>
          </xdr:cNvSpPr>
        </xdr:nvSpPr>
        <xdr:spPr bwMode="auto">
          <a:xfrm>
            <a:off x="2622737" y="54527824"/>
            <a:ext cx="1163395" cy="1869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mn-ea"/>
                <a:cs typeface="+mn-cs"/>
              </a:rPr>
              <a:t>調達【随意契約（少額）】</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grpSp>
    <xdr:clientData/>
  </xdr:twoCellAnchor>
  <mc:AlternateContent xmlns:mc="http://schemas.openxmlformats.org/markup-compatibility/2006">
    <mc:Choice xmlns:a14="http://schemas.microsoft.com/office/drawing/2010/main" Requires="a14">
      <xdr:twoCellAnchor>
        <xdr:from>
          <xdr:col>41</xdr:col>
          <xdr:colOff>97492</xdr:colOff>
          <xdr:row>51</xdr:row>
          <xdr:rowOff>33616</xdr:rowOff>
        </xdr:from>
        <xdr:to>
          <xdr:col>48</xdr:col>
          <xdr:colOff>10086</xdr:colOff>
          <xdr:row>51</xdr:row>
          <xdr:rowOff>277344</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16808</xdr:colOff>
          <xdr:row>809</xdr:row>
          <xdr:rowOff>38100</xdr:rowOff>
        </xdr:from>
        <xdr:to>
          <xdr:col>44</xdr:col>
          <xdr:colOff>132789</xdr:colOff>
          <xdr:row>809</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14566</xdr:colOff>
          <xdr:row>1076</xdr:row>
          <xdr:rowOff>22412</xdr:rowOff>
        </xdr:from>
        <xdr:to>
          <xdr:col>44</xdr:col>
          <xdr:colOff>130547</xdr:colOff>
          <xdr:row>1076</xdr:row>
          <xdr:rowOff>266140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486</v>
      </c>
      <c r="AR2" s="799"/>
      <c r="AS2" s="52" t="str">
        <f>IF(OR(AQ2="　", AQ2=""), "", "-")</f>
        <v/>
      </c>
      <c r="AT2" s="800">
        <v>76</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569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512</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513</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187</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514</v>
      </c>
      <c r="AF5" s="559"/>
      <c r="AG5" s="559"/>
      <c r="AH5" s="559"/>
      <c r="AI5" s="559"/>
      <c r="AJ5" s="559"/>
      <c r="AK5" s="559"/>
      <c r="AL5" s="559"/>
      <c r="AM5" s="559"/>
      <c r="AN5" s="559"/>
      <c r="AO5" s="559"/>
      <c r="AP5" s="560"/>
      <c r="AQ5" s="561" t="s">
        <v>515</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518</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子ども・若者育成支援</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519</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520</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直接実施、委託・請負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203.8</v>
      </c>
      <c r="Q13" s="258"/>
      <c r="R13" s="258"/>
      <c r="S13" s="258"/>
      <c r="T13" s="258"/>
      <c r="U13" s="258"/>
      <c r="V13" s="259"/>
      <c r="W13" s="257">
        <v>102</v>
      </c>
      <c r="X13" s="258"/>
      <c r="Y13" s="258"/>
      <c r="Z13" s="258"/>
      <c r="AA13" s="258"/>
      <c r="AB13" s="258"/>
      <c r="AC13" s="259"/>
      <c r="AD13" s="257">
        <v>62.8</v>
      </c>
      <c r="AE13" s="258"/>
      <c r="AF13" s="258"/>
      <c r="AG13" s="258"/>
      <c r="AH13" s="258"/>
      <c r="AI13" s="258"/>
      <c r="AJ13" s="259"/>
      <c r="AK13" s="257">
        <v>63.9</v>
      </c>
      <c r="AL13" s="258"/>
      <c r="AM13" s="258"/>
      <c r="AN13" s="258"/>
      <c r="AO13" s="258"/>
      <c r="AP13" s="258"/>
      <c r="AQ13" s="259"/>
      <c r="AR13" s="810">
        <v>104.1</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v>-2</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t="s">
        <v>523</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521</v>
      </c>
      <c r="Q15" s="258"/>
      <c r="R15" s="258"/>
      <c r="S15" s="258"/>
      <c r="T15" s="258"/>
      <c r="U15" s="258"/>
      <c r="V15" s="259"/>
      <c r="W15" s="257" t="s">
        <v>521</v>
      </c>
      <c r="X15" s="258"/>
      <c r="Y15" s="258"/>
      <c r="Z15" s="258"/>
      <c r="AA15" s="258"/>
      <c r="AB15" s="258"/>
      <c r="AC15" s="259"/>
      <c r="AD15" s="257" t="s">
        <v>522</v>
      </c>
      <c r="AE15" s="258"/>
      <c r="AF15" s="258"/>
      <c r="AG15" s="258"/>
      <c r="AH15" s="258"/>
      <c r="AI15" s="258"/>
      <c r="AJ15" s="259"/>
      <c r="AK15" s="257" t="s">
        <v>522</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521</v>
      </c>
      <c r="Q16" s="258"/>
      <c r="R16" s="258"/>
      <c r="S16" s="258"/>
      <c r="T16" s="258"/>
      <c r="U16" s="258"/>
      <c r="V16" s="259"/>
      <c r="W16" s="257" t="s">
        <v>522</v>
      </c>
      <c r="X16" s="258"/>
      <c r="Y16" s="258"/>
      <c r="Z16" s="258"/>
      <c r="AA16" s="258"/>
      <c r="AB16" s="258"/>
      <c r="AC16" s="259"/>
      <c r="AD16" s="257" t="s">
        <v>521</v>
      </c>
      <c r="AE16" s="258"/>
      <c r="AF16" s="258"/>
      <c r="AG16" s="258"/>
      <c r="AH16" s="258"/>
      <c r="AI16" s="258"/>
      <c r="AJ16" s="259"/>
      <c r="AK16" s="257" t="s">
        <v>522</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v>-105.2</v>
      </c>
      <c r="Q17" s="258"/>
      <c r="R17" s="258"/>
      <c r="S17" s="258"/>
      <c r="T17" s="258"/>
      <c r="U17" s="258"/>
      <c r="V17" s="259"/>
      <c r="W17" s="257" t="s">
        <v>521</v>
      </c>
      <c r="X17" s="258"/>
      <c r="Y17" s="258"/>
      <c r="Z17" s="258"/>
      <c r="AA17" s="258"/>
      <c r="AB17" s="258"/>
      <c r="AC17" s="259"/>
      <c r="AD17" s="257" t="s">
        <v>522</v>
      </c>
      <c r="AE17" s="258"/>
      <c r="AF17" s="258"/>
      <c r="AG17" s="258"/>
      <c r="AH17" s="258"/>
      <c r="AI17" s="258"/>
      <c r="AJ17" s="259"/>
      <c r="AK17" s="257" t="s">
        <v>523</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96.600000000000009</v>
      </c>
      <c r="Q18" s="735"/>
      <c r="R18" s="735"/>
      <c r="S18" s="735"/>
      <c r="T18" s="735"/>
      <c r="U18" s="735"/>
      <c r="V18" s="736"/>
      <c r="W18" s="734">
        <f>SUM(W13:AC17)</f>
        <v>102</v>
      </c>
      <c r="X18" s="735"/>
      <c r="Y18" s="735"/>
      <c r="Z18" s="735"/>
      <c r="AA18" s="735"/>
      <c r="AB18" s="735"/>
      <c r="AC18" s="736"/>
      <c r="AD18" s="734">
        <f>SUM(AD13:AJ17)</f>
        <v>62.8</v>
      </c>
      <c r="AE18" s="735"/>
      <c r="AF18" s="735"/>
      <c r="AG18" s="735"/>
      <c r="AH18" s="735"/>
      <c r="AI18" s="735"/>
      <c r="AJ18" s="736"/>
      <c r="AK18" s="734">
        <f>SUM(AK13:AQ17)</f>
        <v>63.9</v>
      </c>
      <c r="AL18" s="735"/>
      <c r="AM18" s="735"/>
      <c r="AN18" s="735"/>
      <c r="AO18" s="735"/>
      <c r="AP18" s="735"/>
      <c r="AQ18" s="736"/>
      <c r="AR18" s="734">
        <f>SUM(AR13:AX17)</f>
        <v>104.1</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47.2</v>
      </c>
      <c r="Q19" s="258"/>
      <c r="R19" s="258"/>
      <c r="S19" s="258"/>
      <c r="T19" s="258"/>
      <c r="U19" s="258"/>
      <c r="V19" s="259"/>
      <c r="W19" s="257">
        <v>51.4</v>
      </c>
      <c r="X19" s="258"/>
      <c r="Y19" s="258"/>
      <c r="Z19" s="258"/>
      <c r="AA19" s="258"/>
      <c r="AB19" s="258"/>
      <c r="AC19" s="259"/>
      <c r="AD19" s="257">
        <v>19.3</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0.48861283643892339</v>
      </c>
      <c r="Q20" s="738"/>
      <c r="R20" s="738"/>
      <c r="S20" s="738"/>
      <c r="T20" s="738"/>
      <c r="U20" s="738"/>
      <c r="V20" s="738"/>
      <c r="W20" s="738">
        <f>IF(W18=0, "-", W19/W18)</f>
        <v>0.50392156862745097</v>
      </c>
      <c r="X20" s="738"/>
      <c r="Y20" s="738"/>
      <c r="Z20" s="738"/>
      <c r="AA20" s="738"/>
      <c r="AB20" s="738"/>
      <c r="AC20" s="738"/>
      <c r="AD20" s="738">
        <f>IF(AD18=0, "-", AD19/AD18)</f>
        <v>0.30732484076433125</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c r="AR22" s="151"/>
      <c r="AS22" s="152" t="s">
        <v>371</v>
      </c>
      <c r="AT22" s="153"/>
      <c r="AU22" s="276">
        <v>29</v>
      </c>
      <c r="AV22" s="276"/>
      <c r="AW22" s="274" t="s">
        <v>313</v>
      </c>
      <c r="AX22" s="275"/>
    </row>
    <row r="23" spans="1:50" ht="22.5" customHeight="1" x14ac:dyDescent="0.15">
      <c r="A23" s="280"/>
      <c r="B23" s="278"/>
      <c r="C23" s="278"/>
      <c r="D23" s="278"/>
      <c r="E23" s="278"/>
      <c r="F23" s="279"/>
      <c r="G23" s="400" t="s">
        <v>570</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525</v>
      </c>
      <c r="AC23" s="326"/>
      <c r="AD23" s="326"/>
      <c r="AE23" s="392">
        <v>95.5</v>
      </c>
      <c r="AF23" s="363"/>
      <c r="AG23" s="363"/>
      <c r="AH23" s="363"/>
      <c r="AI23" s="392" t="s">
        <v>526</v>
      </c>
      <c r="AJ23" s="363"/>
      <c r="AK23" s="363"/>
      <c r="AL23" s="363"/>
      <c r="AM23" s="392" t="s">
        <v>522</v>
      </c>
      <c r="AN23" s="363"/>
      <c r="AO23" s="363"/>
      <c r="AP23" s="363"/>
      <c r="AQ23" s="272" t="s">
        <v>625</v>
      </c>
      <c r="AR23" s="208"/>
      <c r="AS23" s="208"/>
      <c r="AT23" s="273"/>
      <c r="AU23" s="363" t="s">
        <v>627</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v>100</v>
      </c>
      <c r="AF24" s="363"/>
      <c r="AG24" s="363"/>
      <c r="AH24" s="363"/>
      <c r="AI24" s="392" t="s">
        <v>526</v>
      </c>
      <c r="AJ24" s="363"/>
      <c r="AK24" s="363"/>
      <c r="AL24" s="363"/>
      <c r="AM24" s="392">
        <v>100</v>
      </c>
      <c r="AN24" s="363"/>
      <c r="AO24" s="363"/>
      <c r="AP24" s="363"/>
      <c r="AQ24" s="272" t="s">
        <v>625</v>
      </c>
      <c r="AR24" s="208"/>
      <c r="AS24" s="208"/>
      <c r="AT24" s="273"/>
      <c r="AU24" s="363">
        <v>100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95.5</v>
      </c>
      <c r="AF25" s="363"/>
      <c r="AG25" s="363"/>
      <c r="AH25" s="363"/>
      <c r="AI25" s="392" t="s">
        <v>527</v>
      </c>
      <c r="AJ25" s="363"/>
      <c r="AK25" s="363"/>
      <c r="AL25" s="363"/>
      <c r="AM25" s="392" t="s">
        <v>528</v>
      </c>
      <c r="AN25" s="363"/>
      <c r="AO25" s="363"/>
      <c r="AP25" s="363"/>
      <c r="AQ25" s="272" t="s">
        <v>626</v>
      </c>
      <c r="AR25" s="208"/>
      <c r="AS25" s="208"/>
      <c r="AT25" s="273"/>
      <c r="AU25" s="363" t="s">
        <v>626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v>29</v>
      </c>
      <c r="AV27" s="276"/>
      <c r="AW27" s="274" t="s">
        <v>313</v>
      </c>
      <c r="AX27" s="275"/>
    </row>
    <row r="28" spans="1:50" ht="22.5" customHeight="1" x14ac:dyDescent="0.15">
      <c r="A28" s="280"/>
      <c r="B28" s="278"/>
      <c r="C28" s="278"/>
      <c r="D28" s="278"/>
      <c r="E28" s="278"/>
      <c r="F28" s="279"/>
      <c r="G28" s="400" t="s">
        <v>529</v>
      </c>
      <c r="H28" s="401"/>
      <c r="I28" s="401"/>
      <c r="J28" s="401"/>
      <c r="K28" s="401"/>
      <c r="L28" s="401"/>
      <c r="M28" s="401"/>
      <c r="N28" s="401"/>
      <c r="O28" s="402"/>
      <c r="P28" s="111" t="s">
        <v>530</v>
      </c>
      <c r="Q28" s="111"/>
      <c r="R28" s="111"/>
      <c r="S28" s="111"/>
      <c r="T28" s="111"/>
      <c r="U28" s="111"/>
      <c r="V28" s="111"/>
      <c r="W28" s="111"/>
      <c r="X28" s="131"/>
      <c r="Y28" s="376" t="s">
        <v>14</v>
      </c>
      <c r="Z28" s="377"/>
      <c r="AA28" s="378"/>
      <c r="AB28" s="326" t="s">
        <v>531</v>
      </c>
      <c r="AC28" s="326"/>
      <c r="AD28" s="326"/>
      <c r="AE28" s="392">
        <v>63</v>
      </c>
      <c r="AF28" s="363"/>
      <c r="AG28" s="363"/>
      <c r="AH28" s="363"/>
      <c r="AI28" s="392">
        <v>51</v>
      </c>
      <c r="AJ28" s="363"/>
      <c r="AK28" s="363"/>
      <c r="AL28" s="363"/>
      <c r="AM28" s="392" t="s">
        <v>624</v>
      </c>
      <c r="AN28" s="363"/>
      <c r="AO28" s="363"/>
      <c r="AP28" s="363"/>
      <c r="AQ28" s="272" t="s">
        <v>627</v>
      </c>
      <c r="AR28" s="208"/>
      <c r="AS28" s="208"/>
      <c r="AT28" s="273"/>
      <c r="AU28" s="363" t="s">
        <v>626</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531</v>
      </c>
      <c r="AC29" s="371"/>
      <c r="AD29" s="371"/>
      <c r="AE29" s="392">
        <v>0</v>
      </c>
      <c r="AF29" s="363"/>
      <c r="AG29" s="363"/>
      <c r="AH29" s="363"/>
      <c r="AI29" s="392">
        <v>0</v>
      </c>
      <c r="AJ29" s="363"/>
      <c r="AK29" s="363"/>
      <c r="AL29" s="363"/>
      <c r="AM29" s="392">
        <v>0</v>
      </c>
      <c r="AN29" s="363"/>
      <c r="AO29" s="363"/>
      <c r="AP29" s="363"/>
      <c r="AQ29" s="272" t="s">
        <v>626</v>
      </c>
      <c r="AR29" s="208"/>
      <c r="AS29" s="208"/>
      <c r="AT29" s="273"/>
      <c r="AU29" s="363">
        <v>0</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619</v>
      </c>
      <c r="AF30" s="363"/>
      <c r="AG30" s="363"/>
      <c r="AH30" s="363"/>
      <c r="AI30" s="392" t="s">
        <v>620</v>
      </c>
      <c r="AJ30" s="363"/>
      <c r="AK30" s="363"/>
      <c r="AL30" s="363"/>
      <c r="AM30" s="392" t="s">
        <v>621</v>
      </c>
      <c r="AN30" s="363"/>
      <c r="AO30" s="363"/>
      <c r="AP30" s="363"/>
      <c r="AQ30" s="272" t="s">
        <v>626</v>
      </c>
      <c r="AR30" s="208"/>
      <c r="AS30" s="208"/>
      <c r="AT30" s="273"/>
      <c r="AU30" s="363" t="s">
        <v>626</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510</v>
      </c>
      <c r="B51" s="93"/>
      <c r="C51" s="93"/>
      <c r="D51" s="93"/>
      <c r="E51" s="90" t="s">
        <v>503</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532</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v>147</v>
      </c>
      <c r="AF74" s="251"/>
      <c r="AG74" s="251"/>
      <c r="AH74" s="251"/>
      <c r="AI74" s="251">
        <v>160</v>
      </c>
      <c r="AJ74" s="251"/>
      <c r="AK74" s="251"/>
      <c r="AL74" s="251"/>
      <c r="AM74" s="251">
        <v>143</v>
      </c>
      <c r="AN74" s="251"/>
      <c r="AO74" s="251"/>
      <c r="AP74" s="251"/>
      <c r="AQ74" s="251" t="s">
        <v>617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v>164</v>
      </c>
      <c r="AF75" s="251"/>
      <c r="AG75" s="251"/>
      <c r="AH75" s="251"/>
      <c r="AI75" s="251">
        <v>208</v>
      </c>
      <c r="AJ75" s="251"/>
      <c r="AK75" s="251"/>
      <c r="AL75" s="251"/>
      <c r="AM75" s="251">
        <v>208</v>
      </c>
      <c r="AN75" s="251"/>
      <c r="AO75" s="251"/>
      <c r="AP75" s="251"/>
      <c r="AQ75" s="251">
        <v>200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534</v>
      </c>
      <c r="H77" s="111"/>
      <c r="I77" s="111"/>
      <c r="J77" s="111"/>
      <c r="K77" s="111"/>
      <c r="L77" s="111"/>
      <c r="M77" s="111"/>
      <c r="N77" s="111"/>
      <c r="O77" s="111"/>
      <c r="P77" s="111"/>
      <c r="Q77" s="111"/>
      <c r="R77" s="111"/>
      <c r="S77" s="111"/>
      <c r="T77" s="111"/>
      <c r="U77" s="111"/>
      <c r="V77" s="111"/>
      <c r="W77" s="111"/>
      <c r="X77" s="131"/>
      <c r="Y77" s="537" t="s">
        <v>62</v>
      </c>
      <c r="Z77" s="538"/>
      <c r="AA77" s="539"/>
      <c r="AB77" s="744" t="s">
        <v>535</v>
      </c>
      <c r="AC77" s="745"/>
      <c r="AD77" s="746"/>
      <c r="AE77" s="251">
        <v>2524200</v>
      </c>
      <c r="AF77" s="251"/>
      <c r="AG77" s="251"/>
      <c r="AH77" s="251"/>
      <c r="AI77" s="251">
        <v>2450000</v>
      </c>
      <c r="AJ77" s="251"/>
      <c r="AK77" s="251"/>
      <c r="AL77" s="251"/>
      <c r="AM77" s="251">
        <v>1312500</v>
      </c>
      <c r="AN77" s="251"/>
      <c r="AO77" s="251"/>
      <c r="AP77" s="251"/>
      <c r="AQ77" s="251" t="s">
        <v>617</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t="s">
        <v>535</v>
      </c>
      <c r="AC78" s="750"/>
      <c r="AD78" s="751"/>
      <c r="AE78" s="251">
        <v>2220000</v>
      </c>
      <c r="AF78" s="251"/>
      <c r="AG78" s="251"/>
      <c r="AH78" s="251"/>
      <c r="AI78" s="251">
        <v>2149000</v>
      </c>
      <c r="AJ78" s="251"/>
      <c r="AK78" s="251"/>
      <c r="AL78" s="251"/>
      <c r="AM78" s="251">
        <v>2149000</v>
      </c>
      <c r="AN78" s="251"/>
      <c r="AO78" s="251"/>
      <c r="AP78" s="251"/>
      <c r="AQ78" s="251">
        <v>1310000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536</v>
      </c>
      <c r="H89" s="385"/>
      <c r="I89" s="385"/>
      <c r="J89" s="385"/>
      <c r="K89" s="385"/>
      <c r="L89" s="385"/>
      <c r="M89" s="385"/>
      <c r="N89" s="385"/>
      <c r="O89" s="385"/>
      <c r="P89" s="385"/>
      <c r="Q89" s="385"/>
      <c r="R89" s="385"/>
      <c r="S89" s="385"/>
      <c r="T89" s="385"/>
      <c r="U89" s="385"/>
      <c r="V89" s="385"/>
      <c r="W89" s="385"/>
      <c r="X89" s="385"/>
      <c r="Y89" s="260" t="s">
        <v>17</v>
      </c>
      <c r="Z89" s="261"/>
      <c r="AA89" s="262"/>
      <c r="AB89" s="327" t="s">
        <v>537</v>
      </c>
      <c r="AC89" s="328"/>
      <c r="AD89" s="329"/>
      <c r="AE89" s="251">
        <v>58832</v>
      </c>
      <c r="AF89" s="251"/>
      <c r="AG89" s="251"/>
      <c r="AH89" s="251"/>
      <c r="AI89" s="251">
        <v>62165</v>
      </c>
      <c r="AJ89" s="251"/>
      <c r="AK89" s="251"/>
      <c r="AL89" s="251"/>
      <c r="AM89" s="251">
        <v>62607</v>
      </c>
      <c r="AN89" s="251"/>
      <c r="AO89" s="251"/>
      <c r="AP89" s="251"/>
      <c r="AQ89" s="392">
        <v>126900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641</v>
      </c>
      <c r="AC90" s="696"/>
      <c r="AD90" s="697"/>
      <c r="AE90" s="381" t="s">
        <v>538</v>
      </c>
      <c r="AF90" s="381"/>
      <c r="AG90" s="381"/>
      <c r="AH90" s="381"/>
      <c r="AI90" s="381" t="s">
        <v>539</v>
      </c>
      <c r="AJ90" s="381"/>
      <c r="AK90" s="381"/>
      <c r="AL90" s="381"/>
      <c r="AM90" s="381" t="s">
        <v>622</v>
      </c>
      <c r="AN90" s="381"/>
      <c r="AO90" s="381"/>
      <c r="AP90" s="381"/>
      <c r="AQ90" s="381" t="s">
        <v>631</v>
      </c>
      <c r="AR90" s="381"/>
      <c r="AS90" s="381"/>
      <c r="AT90" s="381"/>
      <c r="AU90" s="381"/>
      <c r="AV90" s="381"/>
      <c r="AW90" s="381"/>
      <c r="AX90" s="382"/>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customHeight="1" x14ac:dyDescent="0.15">
      <c r="A92" s="317"/>
      <c r="B92" s="318"/>
      <c r="C92" s="318"/>
      <c r="D92" s="318"/>
      <c r="E92" s="318"/>
      <c r="F92" s="319"/>
      <c r="G92" s="385" t="s">
        <v>571</v>
      </c>
      <c r="H92" s="385"/>
      <c r="I92" s="385"/>
      <c r="J92" s="385"/>
      <c r="K92" s="385"/>
      <c r="L92" s="385"/>
      <c r="M92" s="385"/>
      <c r="N92" s="385"/>
      <c r="O92" s="385"/>
      <c r="P92" s="385"/>
      <c r="Q92" s="385"/>
      <c r="R92" s="385"/>
      <c r="S92" s="385"/>
      <c r="T92" s="385"/>
      <c r="U92" s="385"/>
      <c r="V92" s="385"/>
      <c r="W92" s="385"/>
      <c r="X92" s="385"/>
      <c r="Y92" s="260" t="s">
        <v>17</v>
      </c>
      <c r="Z92" s="261"/>
      <c r="AA92" s="262"/>
      <c r="AB92" s="327" t="s">
        <v>537</v>
      </c>
      <c r="AC92" s="328"/>
      <c r="AD92" s="329"/>
      <c r="AE92" s="251">
        <v>5</v>
      </c>
      <c r="AF92" s="251"/>
      <c r="AG92" s="251"/>
      <c r="AH92" s="251"/>
      <c r="AI92" s="251">
        <v>5</v>
      </c>
      <c r="AJ92" s="251"/>
      <c r="AK92" s="251"/>
      <c r="AL92" s="251"/>
      <c r="AM92" s="251">
        <v>5</v>
      </c>
      <c r="AN92" s="251"/>
      <c r="AO92" s="251"/>
      <c r="AP92" s="251"/>
      <c r="AQ92" s="251">
        <v>5</v>
      </c>
      <c r="AR92" s="251"/>
      <c r="AS92" s="251"/>
      <c r="AT92" s="251"/>
      <c r="AU92" s="251"/>
      <c r="AV92" s="251"/>
      <c r="AW92" s="251"/>
      <c r="AX92" s="268"/>
    </row>
    <row r="93" spans="1:60" ht="47.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642</v>
      </c>
      <c r="AC93" s="696"/>
      <c r="AD93" s="697"/>
      <c r="AE93" s="381" t="s">
        <v>540</v>
      </c>
      <c r="AF93" s="381"/>
      <c r="AG93" s="381"/>
      <c r="AH93" s="381"/>
      <c r="AI93" s="381" t="s">
        <v>541</v>
      </c>
      <c r="AJ93" s="381"/>
      <c r="AK93" s="381"/>
      <c r="AL93" s="381"/>
      <c r="AM93" s="381" t="s">
        <v>572</v>
      </c>
      <c r="AN93" s="381"/>
      <c r="AO93" s="381"/>
      <c r="AP93" s="381"/>
      <c r="AQ93" s="381" t="s">
        <v>618</v>
      </c>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504</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468</v>
      </c>
      <c r="B103" s="782"/>
      <c r="C103" s="796" t="s">
        <v>417</v>
      </c>
      <c r="D103" s="797"/>
      <c r="E103" s="797"/>
      <c r="F103" s="797"/>
      <c r="G103" s="797"/>
      <c r="H103" s="797"/>
      <c r="I103" s="797"/>
      <c r="J103" s="797"/>
      <c r="K103" s="798"/>
      <c r="L103" s="707" t="s">
        <v>462</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658</v>
      </c>
      <c r="D104" s="847"/>
      <c r="E104" s="847"/>
      <c r="F104" s="847"/>
      <c r="G104" s="847"/>
      <c r="H104" s="847"/>
      <c r="I104" s="847"/>
      <c r="J104" s="847"/>
      <c r="K104" s="848"/>
      <c r="L104" s="257">
        <v>0.3</v>
      </c>
      <c r="M104" s="258"/>
      <c r="N104" s="258"/>
      <c r="O104" s="258"/>
      <c r="P104" s="258"/>
      <c r="Q104" s="259"/>
      <c r="R104" s="257">
        <v>0.4</v>
      </c>
      <c r="S104" s="258"/>
      <c r="T104" s="258"/>
      <c r="U104" s="258"/>
      <c r="V104" s="258"/>
      <c r="W104" s="259"/>
      <c r="X104" s="439" t="s">
        <v>646</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542</v>
      </c>
      <c r="D105" s="348"/>
      <c r="E105" s="348"/>
      <c r="F105" s="348"/>
      <c r="G105" s="348"/>
      <c r="H105" s="348"/>
      <c r="I105" s="348"/>
      <c r="J105" s="348"/>
      <c r="K105" s="349"/>
      <c r="L105" s="257">
        <v>0.4</v>
      </c>
      <c r="M105" s="258"/>
      <c r="N105" s="258"/>
      <c r="O105" s="258"/>
      <c r="P105" s="258"/>
      <c r="Q105" s="259"/>
      <c r="R105" s="257">
        <v>1.1000000000000001</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543</v>
      </c>
      <c r="D106" s="348"/>
      <c r="E106" s="348"/>
      <c r="F106" s="348"/>
      <c r="G106" s="348"/>
      <c r="H106" s="348"/>
      <c r="I106" s="348"/>
      <c r="J106" s="348"/>
      <c r="K106" s="349"/>
      <c r="L106" s="257">
        <v>0.4</v>
      </c>
      <c r="M106" s="258"/>
      <c r="N106" s="258"/>
      <c r="O106" s="258"/>
      <c r="P106" s="258"/>
      <c r="Q106" s="259"/>
      <c r="R106" s="257">
        <v>0.7</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t="s">
        <v>659</v>
      </c>
      <c r="D107" s="348"/>
      <c r="E107" s="348"/>
      <c r="F107" s="348"/>
      <c r="G107" s="348"/>
      <c r="H107" s="348"/>
      <c r="I107" s="348"/>
      <c r="J107" s="348"/>
      <c r="K107" s="349"/>
      <c r="L107" s="257">
        <v>24.2</v>
      </c>
      <c r="M107" s="258"/>
      <c r="N107" s="258"/>
      <c r="O107" s="258"/>
      <c r="P107" s="258"/>
      <c r="Q107" s="259"/>
      <c r="R107" s="257">
        <v>17.899999999999999</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t="s">
        <v>637</v>
      </c>
      <c r="D108" s="348"/>
      <c r="E108" s="348"/>
      <c r="F108" s="348"/>
      <c r="G108" s="348"/>
      <c r="H108" s="348"/>
      <c r="I108" s="348"/>
      <c r="J108" s="348"/>
      <c r="K108" s="349"/>
      <c r="L108" s="257">
        <v>38.6</v>
      </c>
      <c r="M108" s="258"/>
      <c r="N108" s="258"/>
      <c r="O108" s="258"/>
      <c r="P108" s="258"/>
      <c r="Q108" s="259"/>
      <c r="R108" s="257">
        <v>84</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hidden="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63.900000000000006</v>
      </c>
      <c r="M110" s="345"/>
      <c r="N110" s="345"/>
      <c r="O110" s="345"/>
      <c r="P110" s="345"/>
      <c r="Q110" s="346"/>
      <c r="R110" s="344">
        <f>SUM(R104:W109)</f>
        <v>104.1</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639</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640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29</v>
      </c>
      <c r="AV114" s="151"/>
      <c r="AW114" s="152" t="s">
        <v>313</v>
      </c>
      <c r="AX114" s="203"/>
    </row>
    <row r="115" spans="1:50" ht="39.75" customHeight="1" x14ac:dyDescent="0.15">
      <c r="A115" s="861"/>
      <c r="B115" s="856"/>
      <c r="C115" s="164"/>
      <c r="D115" s="856"/>
      <c r="E115" s="164"/>
      <c r="F115" s="165"/>
      <c r="G115" s="130" t="s">
        <v>544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v>99.5</v>
      </c>
      <c r="AF115" s="208"/>
      <c r="AG115" s="208"/>
      <c r="AH115" s="208"/>
      <c r="AI115" s="181" t="s">
        <v>549</v>
      </c>
      <c r="AJ115" s="208"/>
      <c r="AK115" s="208"/>
      <c r="AL115" s="208"/>
      <c r="AM115" s="181" t="s">
        <v>523</v>
      </c>
      <c r="AN115" s="208"/>
      <c r="AO115" s="208"/>
      <c r="AP115" s="208"/>
      <c r="AQ115" s="181" t="s">
        <v>523</v>
      </c>
      <c r="AR115" s="208"/>
      <c r="AS115" s="208"/>
      <c r="AT115" s="208"/>
      <c r="AU115" s="181" t="s">
        <v>628</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547</v>
      </c>
      <c r="AC116" s="213"/>
      <c r="AD116" s="213"/>
      <c r="AE116" s="181">
        <v>100</v>
      </c>
      <c r="AF116" s="208"/>
      <c r="AG116" s="208"/>
      <c r="AH116" s="208"/>
      <c r="AI116" s="181" t="s">
        <v>550</v>
      </c>
      <c r="AJ116" s="208"/>
      <c r="AK116" s="208"/>
      <c r="AL116" s="208"/>
      <c r="AM116" s="181">
        <v>100</v>
      </c>
      <c r="AN116" s="208"/>
      <c r="AO116" s="208"/>
      <c r="AP116" s="208"/>
      <c r="AQ116" s="181" t="s">
        <v>551</v>
      </c>
      <c r="AR116" s="208"/>
      <c r="AS116" s="208"/>
      <c r="AT116" s="208"/>
      <c r="AU116" s="181">
        <v>100</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29</v>
      </c>
      <c r="AV118" s="151"/>
      <c r="AW118" s="152" t="s">
        <v>313</v>
      </c>
      <c r="AX118" s="203"/>
    </row>
    <row r="119" spans="1:50" ht="39.75" customHeight="1" x14ac:dyDescent="0.15">
      <c r="A119" s="861"/>
      <c r="B119" s="856"/>
      <c r="C119" s="164"/>
      <c r="D119" s="856"/>
      <c r="E119" s="164"/>
      <c r="F119" s="165"/>
      <c r="G119" s="130" t="s">
        <v>545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547</v>
      </c>
      <c r="AC119" s="207"/>
      <c r="AD119" s="207"/>
      <c r="AE119" s="181">
        <v>97.3</v>
      </c>
      <c r="AF119" s="208"/>
      <c r="AG119" s="208"/>
      <c r="AH119" s="208"/>
      <c r="AI119" s="181" t="s">
        <v>550</v>
      </c>
      <c r="AJ119" s="208"/>
      <c r="AK119" s="208"/>
      <c r="AL119" s="208"/>
      <c r="AM119" s="181" t="s">
        <v>523</v>
      </c>
      <c r="AN119" s="208"/>
      <c r="AO119" s="208"/>
      <c r="AP119" s="208"/>
      <c r="AQ119" s="181" t="s">
        <v>522</v>
      </c>
      <c r="AR119" s="208"/>
      <c r="AS119" s="208"/>
      <c r="AT119" s="208"/>
      <c r="AU119" s="181" t="s">
        <v>629</v>
      </c>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548</v>
      </c>
      <c r="AC120" s="213"/>
      <c r="AD120" s="213"/>
      <c r="AE120" s="181">
        <v>100</v>
      </c>
      <c r="AF120" s="208"/>
      <c r="AG120" s="208"/>
      <c r="AH120" s="208"/>
      <c r="AI120" s="181" t="s">
        <v>551</v>
      </c>
      <c r="AJ120" s="208"/>
      <c r="AK120" s="208"/>
      <c r="AL120" s="208"/>
      <c r="AM120" s="181">
        <v>100</v>
      </c>
      <c r="AN120" s="208"/>
      <c r="AO120" s="208"/>
      <c r="AP120" s="208"/>
      <c r="AQ120" s="181" t="s">
        <v>551</v>
      </c>
      <c r="AR120" s="208"/>
      <c r="AS120" s="208"/>
      <c r="AT120" s="208"/>
      <c r="AU120" s="181">
        <v>100</v>
      </c>
      <c r="AV120" s="208"/>
      <c r="AW120" s="208"/>
      <c r="AX120" s="209"/>
    </row>
    <row r="121" spans="1:50" ht="18.75"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29</v>
      </c>
      <c r="AV122" s="151"/>
      <c r="AW122" s="152" t="s">
        <v>313</v>
      </c>
      <c r="AX122" s="203"/>
    </row>
    <row r="123" spans="1:50" ht="39.75" customHeight="1" x14ac:dyDescent="0.15">
      <c r="A123" s="861"/>
      <c r="B123" s="856"/>
      <c r="C123" s="164"/>
      <c r="D123" s="856"/>
      <c r="E123" s="164"/>
      <c r="F123" s="165"/>
      <c r="G123" s="130" t="s">
        <v>654</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547</v>
      </c>
      <c r="AC123" s="207"/>
      <c r="AD123" s="207"/>
      <c r="AE123" s="181">
        <v>99.5</v>
      </c>
      <c r="AF123" s="208"/>
      <c r="AG123" s="208"/>
      <c r="AH123" s="208"/>
      <c r="AI123" s="181" t="s">
        <v>549</v>
      </c>
      <c r="AJ123" s="208"/>
      <c r="AK123" s="208"/>
      <c r="AL123" s="208"/>
      <c r="AM123" s="181" t="s">
        <v>523</v>
      </c>
      <c r="AN123" s="208"/>
      <c r="AO123" s="208"/>
      <c r="AP123" s="208"/>
      <c r="AQ123" s="181" t="s">
        <v>522</v>
      </c>
      <c r="AR123" s="208"/>
      <c r="AS123" s="208"/>
      <c r="AT123" s="208"/>
      <c r="AU123" s="181" t="s">
        <v>630</v>
      </c>
      <c r="AV123" s="208"/>
      <c r="AW123" s="208"/>
      <c r="AX123" s="209"/>
    </row>
    <row r="124" spans="1:50" ht="39.75"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547</v>
      </c>
      <c r="AC124" s="213"/>
      <c r="AD124" s="213"/>
      <c r="AE124" s="181">
        <v>100</v>
      </c>
      <c r="AF124" s="208"/>
      <c r="AG124" s="208"/>
      <c r="AH124" s="208"/>
      <c r="AI124" s="181" t="s">
        <v>522</v>
      </c>
      <c r="AJ124" s="208"/>
      <c r="AK124" s="208"/>
      <c r="AL124" s="208"/>
      <c r="AM124" s="181">
        <v>100</v>
      </c>
      <c r="AN124" s="208"/>
      <c r="AO124" s="208"/>
      <c r="AP124" s="208"/>
      <c r="AQ124" s="181" t="s">
        <v>522</v>
      </c>
      <c r="AR124" s="208"/>
      <c r="AS124" s="208"/>
      <c r="AT124" s="208"/>
      <c r="AU124" s="181">
        <v>100</v>
      </c>
      <c r="AV124" s="208"/>
      <c r="AW124" s="208"/>
      <c r="AX124" s="209"/>
    </row>
    <row r="125" spans="1:50" ht="18.75"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29</v>
      </c>
      <c r="AV126" s="151"/>
      <c r="AW126" s="152" t="s">
        <v>313</v>
      </c>
      <c r="AX126" s="203"/>
    </row>
    <row r="127" spans="1:50" ht="39.75" customHeight="1" x14ac:dyDescent="0.15">
      <c r="A127" s="861"/>
      <c r="B127" s="856"/>
      <c r="C127" s="164"/>
      <c r="D127" s="856"/>
      <c r="E127" s="164"/>
      <c r="F127" s="165"/>
      <c r="G127" s="130" t="s">
        <v>647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648</v>
      </c>
      <c r="AC127" s="207"/>
      <c r="AD127" s="207"/>
      <c r="AE127" s="181">
        <v>93.3</v>
      </c>
      <c r="AF127" s="208"/>
      <c r="AG127" s="208"/>
      <c r="AH127" s="208"/>
      <c r="AI127" s="181" t="s">
        <v>650</v>
      </c>
      <c r="AJ127" s="208"/>
      <c r="AK127" s="208"/>
      <c r="AL127" s="208"/>
      <c r="AM127" s="181" t="s">
        <v>651</v>
      </c>
      <c r="AN127" s="208"/>
      <c r="AO127" s="208"/>
      <c r="AP127" s="208"/>
      <c r="AQ127" s="181" t="s">
        <v>652</v>
      </c>
      <c r="AR127" s="208"/>
      <c r="AS127" s="208"/>
      <c r="AT127" s="208"/>
      <c r="AU127" s="181" t="s">
        <v>650</v>
      </c>
      <c r="AV127" s="208"/>
      <c r="AW127" s="208"/>
      <c r="AX127" s="209"/>
    </row>
    <row r="128" spans="1:50" ht="39.75"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649</v>
      </c>
      <c r="AC128" s="213"/>
      <c r="AD128" s="213"/>
      <c r="AE128" s="181">
        <v>95</v>
      </c>
      <c r="AF128" s="208"/>
      <c r="AG128" s="208"/>
      <c r="AH128" s="208"/>
      <c r="AI128" s="181" t="s">
        <v>651</v>
      </c>
      <c r="AJ128" s="208"/>
      <c r="AK128" s="208"/>
      <c r="AL128" s="208"/>
      <c r="AM128" s="181">
        <v>95</v>
      </c>
      <c r="AN128" s="208"/>
      <c r="AO128" s="208"/>
      <c r="AP128" s="208"/>
      <c r="AQ128" s="181" t="s">
        <v>653</v>
      </c>
      <c r="AR128" s="208"/>
      <c r="AS128" s="208"/>
      <c r="AT128" s="208"/>
      <c r="AU128" s="181">
        <v>95</v>
      </c>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623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632</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643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661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662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t="s">
        <v>644</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6.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516</v>
      </c>
      <c r="AE683" s="256"/>
      <c r="AF683" s="256"/>
      <c r="AG683" s="248" t="s">
        <v>552</v>
      </c>
      <c r="AH683" s="249"/>
      <c r="AI683" s="249"/>
      <c r="AJ683" s="249"/>
      <c r="AK683" s="249"/>
      <c r="AL683" s="249"/>
      <c r="AM683" s="249"/>
      <c r="AN683" s="249"/>
      <c r="AO683" s="249"/>
      <c r="AP683" s="249"/>
      <c r="AQ683" s="249"/>
      <c r="AR683" s="249"/>
      <c r="AS683" s="249"/>
      <c r="AT683" s="249"/>
      <c r="AU683" s="249"/>
      <c r="AV683" s="249"/>
      <c r="AW683" s="249"/>
      <c r="AX683" s="250"/>
    </row>
    <row r="684" spans="1:50" ht="38.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516</v>
      </c>
      <c r="AE684" s="144"/>
      <c r="AF684" s="144"/>
      <c r="AG684" s="140" t="s">
        <v>553</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516</v>
      </c>
      <c r="AE685" s="636"/>
      <c r="AF685" s="636"/>
      <c r="AG685" s="450" t="s">
        <v>554</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516</v>
      </c>
      <c r="AE686" s="449"/>
      <c r="AF686" s="449"/>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488</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555</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489</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555</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557</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39"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516</v>
      </c>
      <c r="AE690" s="144"/>
      <c r="AF690" s="144"/>
      <c r="AG690" s="140" t="s">
        <v>558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557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516</v>
      </c>
      <c r="AE692" s="144"/>
      <c r="AF692" s="144"/>
      <c r="AG692" s="140" t="s">
        <v>559</v>
      </c>
      <c r="AH692" s="141"/>
      <c r="AI692" s="141"/>
      <c r="AJ692" s="141"/>
      <c r="AK692" s="141"/>
      <c r="AL692" s="141"/>
      <c r="AM692" s="141"/>
      <c r="AN692" s="141"/>
      <c r="AO692" s="141"/>
      <c r="AP692" s="141"/>
      <c r="AQ692" s="141"/>
      <c r="AR692" s="141"/>
      <c r="AS692" s="141"/>
      <c r="AT692" s="141"/>
      <c r="AU692" s="141"/>
      <c r="AV692" s="141"/>
      <c r="AW692" s="141"/>
      <c r="AX692" s="142"/>
    </row>
    <row r="693" spans="1:64" ht="36"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516</v>
      </c>
      <c r="AE693" s="636"/>
      <c r="AF693" s="636"/>
      <c r="AG693" s="690" t="s">
        <v>560</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497</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516</v>
      </c>
      <c r="AE694" s="688"/>
      <c r="AF694" s="689"/>
      <c r="AG694" s="682" t="s">
        <v>561</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47.25" customHeight="1" x14ac:dyDescent="0.15">
      <c r="A695" s="501" t="s">
        <v>45</v>
      </c>
      <c r="B695" s="640"/>
      <c r="C695" s="641" t="s">
        <v>498</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516</v>
      </c>
      <c r="AE695" s="421"/>
      <c r="AF695" s="653"/>
      <c r="AG695" s="625" t="s">
        <v>562</v>
      </c>
      <c r="AH695" s="626"/>
      <c r="AI695" s="626"/>
      <c r="AJ695" s="626"/>
      <c r="AK695" s="626"/>
      <c r="AL695" s="626"/>
      <c r="AM695" s="626"/>
      <c r="AN695" s="626"/>
      <c r="AO695" s="626"/>
      <c r="AP695" s="626"/>
      <c r="AQ695" s="626"/>
      <c r="AR695" s="626"/>
      <c r="AS695" s="626"/>
      <c r="AT695" s="626"/>
      <c r="AU695" s="626"/>
      <c r="AV695" s="626"/>
      <c r="AW695" s="626"/>
      <c r="AX695" s="627"/>
    </row>
    <row r="696" spans="1:64" ht="31.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516</v>
      </c>
      <c r="AE696" s="487"/>
      <c r="AF696" s="487"/>
      <c r="AG696" s="140" t="s">
        <v>563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516</v>
      </c>
      <c r="AE697" s="144"/>
      <c r="AF697" s="144"/>
      <c r="AG697" s="140" t="s">
        <v>564</v>
      </c>
      <c r="AH697" s="141"/>
      <c r="AI697" s="141"/>
      <c r="AJ697" s="141"/>
      <c r="AK697" s="141"/>
      <c r="AL697" s="141"/>
      <c r="AM697" s="141"/>
      <c r="AN697" s="141"/>
      <c r="AO697" s="141"/>
      <c r="AP697" s="141"/>
      <c r="AQ697" s="141"/>
      <c r="AR697" s="141"/>
      <c r="AS697" s="141"/>
      <c r="AT697" s="141"/>
      <c r="AU697" s="141"/>
      <c r="AV697" s="141"/>
      <c r="AW697" s="141"/>
      <c r="AX697" s="142"/>
    </row>
    <row r="698" spans="1:64" ht="34.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516</v>
      </c>
      <c r="AE698" s="144"/>
      <c r="AF698" s="144"/>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557</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566</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567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t="s">
        <v>655</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264</v>
      </c>
      <c r="B711" s="675"/>
      <c r="C711" s="675"/>
      <c r="D711" s="675"/>
      <c r="E711" s="676"/>
      <c r="F711" s="618" t="s">
        <v>656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t="s">
        <v>660</v>
      </c>
      <c r="B713" s="529"/>
      <c r="C713" s="529"/>
      <c r="D713" s="529"/>
      <c r="E713" s="530"/>
      <c r="F713" s="498" t="s">
        <v>657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463</v>
      </c>
      <c r="B717" s="438"/>
      <c r="C717" s="438"/>
      <c r="D717" s="438"/>
      <c r="E717" s="438"/>
      <c r="F717" s="438"/>
      <c r="G717" s="435" t="s">
        <v>568</v>
      </c>
      <c r="H717" s="436"/>
      <c r="I717" s="436"/>
      <c r="J717" s="436"/>
      <c r="K717" s="436"/>
      <c r="L717" s="436"/>
      <c r="M717" s="436"/>
      <c r="N717" s="436"/>
      <c r="O717" s="436"/>
      <c r="P717" s="436"/>
      <c r="Q717" s="438" t="s">
        <v>376</v>
      </c>
      <c r="R717" s="438"/>
      <c r="S717" s="438"/>
      <c r="T717" s="438"/>
      <c r="U717" s="438"/>
      <c r="V717" s="438"/>
      <c r="W717" s="436">
        <v>325</v>
      </c>
      <c r="X717" s="436"/>
      <c r="Y717" s="436"/>
      <c r="Z717" s="436"/>
      <c r="AA717" s="436"/>
      <c r="AB717" s="436"/>
      <c r="AC717" s="436"/>
      <c r="AD717" s="436"/>
      <c r="AE717" s="436"/>
      <c r="AF717" s="436"/>
      <c r="AG717" s="438" t="s">
        <v>377</v>
      </c>
      <c r="AH717" s="438"/>
      <c r="AI717" s="438"/>
      <c r="AJ717" s="438"/>
      <c r="AK717" s="438"/>
      <c r="AL717" s="438"/>
      <c r="AM717" s="436">
        <v>346</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76</v>
      </c>
      <c r="H718" s="437"/>
      <c r="I718" s="437"/>
      <c r="J718" s="437"/>
      <c r="K718" s="437"/>
      <c r="L718" s="437"/>
      <c r="M718" s="437"/>
      <c r="N718" s="437"/>
      <c r="O718" s="437"/>
      <c r="P718" s="437"/>
      <c r="Q718" s="494" t="s">
        <v>379</v>
      </c>
      <c r="R718" s="494"/>
      <c r="S718" s="494"/>
      <c r="T718" s="494"/>
      <c r="U718" s="494"/>
      <c r="V718" s="494"/>
      <c r="W718" s="604">
        <v>80</v>
      </c>
      <c r="X718" s="604"/>
      <c r="Y718" s="604"/>
      <c r="Z718" s="604"/>
      <c r="AA718" s="604"/>
      <c r="AB718" s="604"/>
      <c r="AC718" s="604"/>
      <c r="AD718" s="604"/>
      <c r="AE718" s="604"/>
      <c r="AF718" s="604"/>
      <c r="AG718" s="494" t="s">
        <v>380</v>
      </c>
      <c r="AH718" s="494"/>
      <c r="AI718" s="494"/>
      <c r="AJ718" s="494"/>
      <c r="AK718" s="494"/>
      <c r="AL718" s="494"/>
      <c r="AM718" s="459">
        <v>77</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587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573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588</v>
      </c>
      <c r="H760" s="526"/>
      <c r="I760" s="526"/>
      <c r="J760" s="526"/>
      <c r="K760" s="527"/>
      <c r="L760" s="519" t="s">
        <v>591</v>
      </c>
      <c r="M760" s="520"/>
      <c r="N760" s="520"/>
      <c r="O760" s="520"/>
      <c r="P760" s="520"/>
      <c r="Q760" s="520"/>
      <c r="R760" s="520"/>
      <c r="S760" s="520"/>
      <c r="T760" s="520"/>
      <c r="U760" s="520"/>
      <c r="V760" s="520"/>
      <c r="W760" s="520"/>
      <c r="X760" s="521"/>
      <c r="Y760" s="481">
        <v>0.7</v>
      </c>
      <c r="Z760" s="482"/>
      <c r="AA760" s="482"/>
      <c r="AB760" s="680"/>
      <c r="AC760" s="525" t="s">
        <v>574</v>
      </c>
      <c r="AD760" s="526"/>
      <c r="AE760" s="526"/>
      <c r="AF760" s="526"/>
      <c r="AG760" s="527"/>
      <c r="AH760" s="519" t="s">
        <v>575</v>
      </c>
      <c r="AI760" s="520"/>
      <c r="AJ760" s="520"/>
      <c r="AK760" s="520"/>
      <c r="AL760" s="520"/>
      <c r="AM760" s="520"/>
      <c r="AN760" s="520"/>
      <c r="AO760" s="520"/>
      <c r="AP760" s="520"/>
      <c r="AQ760" s="520"/>
      <c r="AR760" s="520"/>
      <c r="AS760" s="520"/>
      <c r="AT760" s="521"/>
      <c r="AU760" s="481">
        <v>4.5999999999999996</v>
      </c>
      <c r="AV760" s="482"/>
      <c r="AW760" s="482"/>
      <c r="AX760" s="483"/>
    </row>
    <row r="761" spans="1:50" ht="24.75" customHeight="1" x14ac:dyDescent="0.15">
      <c r="A761" s="491"/>
      <c r="B761" s="492"/>
      <c r="C761" s="492"/>
      <c r="D761" s="492"/>
      <c r="E761" s="492"/>
      <c r="F761" s="493"/>
      <c r="G761" s="428" t="s">
        <v>589</v>
      </c>
      <c r="H761" s="429"/>
      <c r="I761" s="429"/>
      <c r="J761" s="429"/>
      <c r="K761" s="430"/>
      <c r="L761" s="422" t="s">
        <v>592</v>
      </c>
      <c r="M761" s="423"/>
      <c r="N761" s="423"/>
      <c r="O761" s="423"/>
      <c r="P761" s="423"/>
      <c r="Q761" s="423"/>
      <c r="R761" s="423"/>
      <c r="S761" s="423"/>
      <c r="T761" s="423"/>
      <c r="U761" s="423"/>
      <c r="V761" s="423"/>
      <c r="W761" s="423"/>
      <c r="X761" s="424"/>
      <c r="Y761" s="425">
        <v>0.3</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t="s">
        <v>590</v>
      </c>
      <c r="H762" s="429"/>
      <c r="I762" s="429"/>
      <c r="J762" s="429"/>
      <c r="K762" s="430"/>
      <c r="L762" s="422" t="s">
        <v>593</v>
      </c>
      <c r="M762" s="423"/>
      <c r="N762" s="423"/>
      <c r="O762" s="423"/>
      <c r="P762" s="423"/>
      <c r="Q762" s="423"/>
      <c r="R762" s="423"/>
      <c r="S762" s="423"/>
      <c r="T762" s="423"/>
      <c r="U762" s="423"/>
      <c r="V762" s="423"/>
      <c r="W762" s="423"/>
      <c r="X762" s="424"/>
      <c r="Y762" s="425">
        <v>0.3</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1.3</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4.5999999999999996</v>
      </c>
      <c r="AV770" s="704"/>
      <c r="AW770" s="704"/>
      <c r="AX770" s="706"/>
    </row>
    <row r="771" spans="1:50" ht="30" customHeight="1" x14ac:dyDescent="0.15">
      <c r="A771" s="491"/>
      <c r="B771" s="492"/>
      <c r="C771" s="492"/>
      <c r="D771" s="492"/>
      <c r="E771" s="492"/>
      <c r="F771" s="493"/>
      <c r="G771" s="478" t="s">
        <v>576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578</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t="s">
        <v>577</v>
      </c>
      <c r="M773" s="520"/>
      <c r="N773" s="520"/>
      <c r="O773" s="520"/>
      <c r="P773" s="520"/>
      <c r="Q773" s="520"/>
      <c r="R773" s="520"/>
      <c r="S773" s="520"/>
      <c r="T773" s="520"/>
      <c r="U773" s="520"/>
      <c r="V773" s="520"/>
      <c r="W773" s="520"/>
      <c r="X773" s="521"/>
      <c r="Y773" s="481"/>
      <c r="Z773" s="482"/>
      <c r="AA773" s="482"/>
      <c r="AB773" s="680"/>
      <c r="AC773" s="525" t="s">
        <v>579</v>
      </c>
      <c r="AD773" s="526"/>
      <c r="AE773" s="526"/>
      <c r="AF773" s="526"/>
      <c r="AG773" s="527"/>
      <c r="AH773" s="519" t="s">
        <v>580</v>
      </c>
      <c r="AI773" s="520"/>
      <c r="AJ773" s="520"/>
      <c r="AK773" s="520"/>
      <c r="AL773" s="520"/>
      <c r="AM773" s="520"/>
      <c r="AN773" s="520"/>
      <c r="AO773" s="520"/>
      <c r="AP773" s="520"/>
      <c r="AQ773" s="520"/>
      <c r="AR773" s="520"/>
      <c r="AS773" s="520"/>
      <c r="AT773" s="521"/>
      <c r="AU773" s="481">
        <v>1.4</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1.4</v>
      </c>
      <c r="AV783" s="704"/>
      <c r="AW783" s="704"/>
      <c r="AX783" s="706"/>
    </row>
    <row r="784" spans="1:50" ht="30" customHeight="1" x14ac:dyDescent="0.15">
      <c r="A784" s="491"/>
      <c r="B784" s="492"/>
      <c r="C784" s="492"/>
      <c r="D784" s="492"/>
      <c r="E784" s="492"/>
      <c r="F784" s="493"/>
      <c r="G784" s="478" t="s">
        <v>581</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582</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t="s">
        <v>577</v>
      </c>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t="s">
        <v>577</v>
      </c>
      <c r="AI786" s="520"/>
      <c r="AJ786" s="520"/>
      <c r="AK786" s="520"/>
      <c r="AL786" s="520"/>
      <c r="AM786" s="520"/>
      <c r="AN786" s="520"/>
      <c r="AO786" s="520"/>
      <c r="AP786" s="520"/>
      <c r="AQ786" s="520"/>
      <c r="AR786" s="520"/>
      <c r="AS786" s="520"/>
      <c r="AT786" s="521"/>
      <c r="AU786" s="481"/>
      <c r="AV786" s="482"/>
      <c r="AW786" s="482"/>
      <c r="AX786" s="483"/>
    </row>
    <row r="787" spans="1:50" ht="24.75"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1"/>
      <c r="B797" s="492"/>
      <c r="C797" s="492"/>
      <c r="D797" s="492"/>
      <c r="E797" s="492"/>
      <c r="F797" s="493"/>
      <c r="G797" s="478" t="s">
        <v>583</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c r="H799" s="526"/>
      <c r="I799" s="526"/>
      <c r="J799" s="526"/>
      <c r="K799" s="527"/>
      <c r="L799" s="519" t="s">
        <v>577</v>
      </c>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56"/>
      <c r="AJ815" s="756"/>
      <c r="AK815" s="756"/>
      <c r="AL815" s="756" t="s">
        <v>23</v>
      </c>
      <c r="AM815" s="756"/>
      <c r="AN815" s="756"/>
      <c r="AO815" s="838"/>
      <c r="AP815" s="234" t="s">
        <v>465</v>
      </c>
      <c r="AQ815" s="234"/>
      <c r="AR815" s="234"/>
      <c r="AS815" s="234"/>
      <c r="AT815" s="234"/>
      <c r="AU815" s="234"/>
      <c r="AV815" s="234"/>
      <c r="AW815" s="234"/>
      <c r="AX815" s="234"/>
    </row>
    <row r="816" spans="1:50" ht="30" customHeight="1" x14ac:dyDescent="0.15">
      <c r="A816" s="239">
        <v>1</v>
      </c>
      <c r="B816" s="239">
        <v>1</v>
      </c>
      <c r="C816" s="235" t="s">
        <v>594</v>
      </c>
      <c r="D816" s="217"/>
      <c r="E816" s="217"/>
      <c r="F816" s="217"/>
      <c r="G816" s="217"/>
      <c r="H816" s="217"/>
      <c r="I816" s="217"/>
      <c r="J816" s="218">
        <v>6000020400009</v>
      </c>
      <c r="K816" s="219"/>
      <c r="L816" s="219"/>
      <c r="M816" s="219"/>
      <c r="N816" s="219"/>
      <c r="O816" s="219"/>
      <c r="P816" s="236" t="s">
        <v>604</v>
      </c>
      <c r="Q816" s="220"/>
      <c r="R816" s="220"/>
      <c r="S816" s="220"/>
      <c r="T816" s="220"/>
      <c r="U816" s="220"/>
      <c r="V816" s="220"/>
      <c r="W816" s="220"/>
      <c r="X816" s="220"/>
      <c r="Y816" s="221">
        <v>1.3</v>
      </c>
      <c r="Z816" s="222"/>
      <c r="AA816" s="222"/>
      <c r="AB816" s="223"/>
      <c r="AC816" s="224" t="s">
        <v>632</v>
      </c>
      <c r="AD816" s="224"/>
      <c r="AE816" s="224"/>
      <c r="AF816" s="224"/>
      <c r="AG816" s="224"/>
      <c r="AH816" s="225" t="s">
        <v>633</v>
      </c>
      <c r="AI816" s="226"/>
      <c r="AJ816" s="226"/>
      <c r="AK816" s="226"/>
      <c r="AL816" s="227" t="s">
        <v>634</v>
      </c>
      <c r="AM816" s="228"/>
      <c r="AN816" s="228"/>
      <c r="AO816" s="229"/>
      <c r="AP816" s="230" t="s">
        <v>638</v>
      </c>
      <c r="AQ816" s="230"/>
      <c r="AR816" s="230"/>
      <c r="AS816" s="230"/>
      <c r="AT816" s="230"/>
      <c r="AU816" s="230"/>
      <c r="AV816" s="230"/>
      <c r="AW816" s="230"/>
      <c r="AX816" s="230"/>
    </row>
    <row r="817" spans="1:50" ht="30" customHeight="1" x14ac:dyDescent="0.15">
      <c r="A817" s="239">
        <v>2</v>
      </c>
      <c r="B817" s="239">
        <v>1</v>
      </c>
      <c r="C817" s="235" t="s">
        <v>595</v>
      </c>
      <c r="D817" s="217"/>
      <c r="E817" s="217"/>
      <c r="F817" s="217"/>
      <c r="G817" s="217"/>
      <c r="H817" s="217"/>
      <c r="I817" s="217"/>
      <c r="J817" s="218">
        <v>8000020130001</v>
      </c>
      <c r="K817" s="219"/>
      <c r="L817" s="219"/>
      <c r="M817" s="219"/>
      <c r="N817" s="219"/>
      <c r="O817" s="219"/>
      <c r="P817" s="236" t="s">
        <v>604</v>
      </c>
      <c r="Q817" s="220"/>
      <c r="R817" s="220"/>
      <c r="S817" s="220"/>
      <c r="T817" s="220"/>
      <c r="U817" s="220"/>
      <c r="V817" s="220"/>
      <c r="W817" s="220"/>
      <c r="X817" s="220"/>
      <c r="Y817" s="221">
        <v>0.8</v>
      </c>
      <c r="Z817" s="222"/>
      <c r="AA817" s="222"/>
      <c r="AB817" s="223"/>
      <c r="AC817" s="224" t="s">
        <v>632</v>
      </c>
      <c r="AD817" s="224"/>
      <c r="AE817" s="224"/>
      <c r="AF817" s="224"/>
      <c r="AG817" s="224"/>
      <c r="AH817" s="225" t="s">
        <v>634</v>
      </c>
      <c r="AI817" s="226"/>
      <c r="AJ817" s="226"/>
      <c r="AK817" s="226"/>
      <c r="AL817" s="227" t="s">
        <v>633</v>
      </c>
      <c r="AM817" s="228"/>
      <c r="AN817" s="228"/>
      <c r="AO817" s="229"/>
      <c r="AP817" s="230"/>
      <c r="AQ817" s="230"/>
      <c r="AR817" s="230"/>
      <c r="AS817" s="230"/>
      <c r="AT817" s="230"/>
      <c r="AU817" s="230"/>
      <c r="AV817" s="230"/>
      <c r="AW817" s="230"/>
      <c r="AX817" s="230"/>
    </row>
    <row r="818" spans="1:50" ht="30" customHeight="1" x14ac:dyDescent="0.15">
      <c r="A818" s="239">
        <v>3</v>
      </c>
      <c r="B818" s="239">
        <v>1</v>
      </c>
      <c r="C818" s="235" t="s">
        <v>596</v>
      </c>
      <c r="D818" s="217"/>
      <c r="E818" s="217"/>
      <c r="F818" s="217"/>
      <c r="G818" s="217"/>
      <c r="H818" s="217"/>
      <c r="I818" s="217"/>
      <c r="J818" s="218">
        <v>2000020260002</v>
      </c>
      <c r="K818" s="219"/>
      <c r="L818" s="219"/>
      <c r="M818" s="219"/>
      <c r="N818" s="219"/>
      <c r="O818" s="219"/>
      <c r="P818" s="236" t="s">
        <v>606</v>
      </c>
      <c r="Q818" s="220"/>
      <c r="R818" s="220"/>
      <c r="S818" s="220"/>
      <c r="T818" s="220"/>
      <c r="U818" s="220"/>
      <c r="V818" s="220"/>
      <c r="W818" s="220"/>
      <c r="X818" s="220"/>
      <c r="Y818" s="221">
        <v>0.8</v>
      </c>
      <c r="Z818" s="222"/>
      <c r="AA818" s="222"/>
      <c r="AB818" s="223"/>
      <c r="AC818" s="224" t="s">
        <v>632</v>
      </c>
      <c r="AD818" s="224"/>
      <c r="AE818" s="224"/>
      <c r="AF818" s="224"/>
      <c r="AG818" s="224"/>
      <c r="AH818" s="225" t="s">
        <v>635</v>
      </c>
      <c r="AI818" s="226"/>
      <c r="AJ818" s="226"/>
      <c r="AK818" s="226"/>
      <c r="AL818" s="227" t="s">
        <v>634</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5" t="s">
        <v>597</v>
      </c>
      <c r="D819" s="217"/>
      <c r="E819" s="217"/>
      <c r="F819" s="217"/>
      <c r="G819" s="217"/>
      <c r="H819" s="217"/>
      <c r="I819" s="217"/>
      <c r="J819" s="218">
        <v>7000020430005</v>
      </c>
      <c r="K819" s="219"/>
      <c r="L819" s="219"/>
      <c r="M819" s="219"/>
      <c r="N819" s="219"/>
      <c r="O819" s="219"/>
      <c r="P819" s="236" t="s">
        <v>605</v>
      </c>
      <c r="Q819" s="220"/>
      <c r="R819" s="220"/>
      <c r="S819" s="220"/>
      <c r="T819" s="220"/>
      <c r="U819" s="220"/>
      <c r="V819" s="220"/>
      <c r="W819" s="220"/>
      <c r="X819" s="220"/>
      <c r="Y819" s="221">
        <v>0.7</v>
      </c>
      <c r="Z819" s="222"/>
      <c r="AA819" s="222"/>
      <c r="AB819" s="223"/>
      <c r="AC819" s="224" t="s">
        <v>632</v>
      </c>
      <c r="AD819" s="224"/>
      <c r="AE819" s="224"/>
      <c r="AF819" s="224"/>
      <c r="AG819" s="224"/>
      <c r="AH819" s="225" t="s">
        <v>633</v>
      </c>
      <c r="AI819" s="226"/>
      <c r="AJ819" s="226"/>
      <c r="AK819" s="226"/>
      <c r="AL819" s="227" t="s">
        <v>634</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5" t="s">
        <v>598</v>
      </c>
      <c r="D820" s="217"/>
      <c r="E820" s="217"/>
      <c r="F820" s="217"/>
      <c r="G820" s="217"/>
      <c r="H820" s="217"/>
      <c r="I820" s="217"/>
      <c r="J820" s="218">
        <v>7000020250007</v>
      </c>
      <c r="K820" s="219"/>
      <c r="L820" s="219"/>
      <c r="M820" s="219"/>
      <c r="N820" s="219"/>
      <c r="O820" s="219"/>
      <c r="P820" s="220" t="s">
        <v>606</v>
      </c>
      <c r="Q820" s="220"/>
      <c r="R820" s="220"/>
      <c r="S820" s="220"/>
      <c r="T820" s="220"/>
      <c r="U820" s="220"/>
      <c r="V820" s="220"/>
      <c r="W820" s="220"/>
      <c r="X820" s="220"/>
      <c r="Y820" s="221">
        <v>0.6</v>
      </c>
      <c r="Z820" s="222"/>
      <c r="AA820" s="222"/>
      <c r="AB820" s="223"/>
      <c r="AC820" s="224" t="s">
        <v>632</v>
      </c>
      <c r="AD820" s="224"/>
      <c r="AE820" s="224"/>
      <c r="AF820" s="224"/>
      <c r="AG820" s="224"/>
      <c r="AH820" s="225" t="s">
        <v>635</v>
      </c>
      <c r="AI820" s="226"/>
      <c r="AJ820" s="226"/>
      <c r="AK820" s="226"/>
      <c r="AL820" s="227" t="s">
        <v>634</v>
      </c>
      <c r="AM820" s="228"/>
      <c r="AN820" s="228"/>
      <c r="AO820" s="229"/>
      <c r="AP820" s="230"/>
      <c r="AQ820" s="230"/>
      <c r="AR820" s="230"/>
      <c r="AS820" s="230"/>
      <c r="AT820" s="230"/>
      <c r="AU820" s="230"/>
      <c r="AV820" s="230"/>
      <c r="AW820" s="230"/>
      <c r="AX820" s="230"/>
    </row>
    <row r="821" spans="1:50" ht="30" customHeight="1" x14ac:dyDescent="0.15">
      <c r="A821" s="239">
        <v>6</v>
      </c>
      <c r="B821" s="239">
        <v>1</v>
      </c>
      <c r="C821" s="235" t="s">
        <v>599</v>
      </c>
      <c r="D821" s="217"/>
      <c r="E821" s="217"/>
      <c r="F821" s="217"/>
      <c r="G821" s="217"/>
      <c r="H821" s="217"/>
      <c r="I821" s="217"/>
      <c r="J821" s="218">
        <v>4000020270008</v>
      </c>
      <c r="K821" s="219"/>
      <c r="L821" s="219"/>
      <c r="M821" s="219"/>
      <c r="N821" s="219"/>
      <c r="O821" s="219"/>
      <c r="P821" s="220" t="s">
        <v>606</v>
      </c>
      <c r="Q821" s="220"/>
      <c r="R821" s="220"/>
      <c r="S821" s="220"/>
      <c r="T821" s="220"/>
      <c r="U821" s="220"/>
      <c r="V821" s="220"/>
      <c r="W821" s="220"/>
      <c r="X821" s="220"/>
      <c r="Y821" s="221">
        <v>0.6</v>
      </c>
      <c r="Z821" s="222"/>
      <c r="AA821" s="222"/>
      <c r="AB821" s="223"/>
      <c r="AC821" s="224" t="s">
        <v>632</v>
      </c>
      <c r="AD821" s="224"/>
      <c r="AE821" s="224"/>
      <c r="AF821" s="224"/>
      <c r="AG821" s="224"/>
      <c r="AH821" s="225" t="s">
        <v>634</v>
      </c>
      <c r="AI821" s="226"/>
      <c r="AJ821" s="226"/>
      <c r="AK821" s="226"/>
      <c r="AL821" s="227" t="s">
        <v>634</v>
      </c>
      <c r="AM821" s="228"/>
      <c r="AN821" s="228"/>
      <c r="AO821" s="229"/>
      <c r="AP821" s="230"/>
      <c r="AQ821" s="230"/>
      <c r="AR821" s="230"/>
      <c r="AS821" s="230"/>
      <c r="AT821" s="230"/>
      <c r="AU821" s="230"/>
      <c r="AV821" s="230"/>
      <c r="AW821" s="230"/>
      <c r="AX821" s="230"/>
    </row>
    <row r="822" spans="1:50" ht="30" customHeight="1" x14ac:dyDescent="0.15">
      <c r="A822" s="239">
        <v>7</v>
      </c>
      <c r="B822" s="239">
        <v>1</v>
      </c>
      <c r="C822" s="235" t="s">
        <v>600</v>
      </c>
      <c r="D822" s="217"/>
      <c r="E822" s="217"/>
      <c r="F822" s="217"/>
      <c r="G822" s="217"/>
      <c r="H822" s="217"/>
      <c r="I822" s="217"/>
      <c r="J822" s="218">
        <v>1000020290009</v>
      </c>
      <c r="K822" s="219"/>
      <c r="L822" s="219"/>
      <c r="M822" s="219"/>
      <c r="N822" s="219"/>
      <c r="O822" s="219"/>
      <c r="P822" s="220" t="s">
        <v>606</v>
      </c>
      <c r="Q822" s="220"/>
      <c r="R822" s="220"/>
      <c r="S822" s="220"/>
      <c r="T822" s="220"/>
      <c r="U822" s="220"/>
      <c r="V822" s="220"/>
      <c r="W822" s="220"/>
      <c r="X822" s="220"/>
      <c r="Y822" s="221">
        <v>0.6</v>
      </c>
      <c r="Z822" s="222"/>
      <c r="AA822" s="222"/>
      <c r="AB822" s="223"/>
      <c r="AC822" s="224" t="s">
        <v>632</v>
      </c>
      <c r="AD822" s="224"/>
      <c r="AE822" s="224"/>
      <c r="AF822" s="224"/>
      <c r="AG822" s="224"/>
      <c r="AH822" s="225" t="s">
        <v>635</v>
      </c>
      <c r="AI822" s="226"/>
      <c r="AJ822" s="226"/>
      <c r="AK822" s="226"/>
      <c r="AL822" s="227" t="s">
        <v>635</v>
      </c>
      <c r="AM822" s="228"/>
      <c r="AN822" s="228"/>
      <c r="AO822" s="229"/>
      <c r="AP822" s="230"/>
      <c r="AQ822" s="230"/>
      <c r="AR822" s="230"/>
      <c r="AS822" s="230"/>
      <c r="AT822" s="230"/>
      <c r="AU822" s="230"/>
      <c r="AV822" s="230"/>
      <c r="AW822" s="230"/>
      <c r="AX822" s="230"/>
    </row>
    <row r="823" spans="1:50" ht="30" customHeight="1" x14ac:dyDescent="0.15">
      <c r="A823" s="239">
        <v>8</v>
      </c>
      <c r="B823" s="239">
        <v>1</v>
      </c>
      <c r="C823" s="235" t="s">
        <v>601</v>
      </c>
      <c r="D823" s="217"/>
      <c r="E823" s="217"/>
      <c r="F823" s="217"/>
      <c r="G823" s="217"/>
      <c r="H823" s="217"/>
      <c r="I823" s="217"/>
      <c r="J823" s="218">
        <v>1000020380008</v>
      </c>
      <c r="K823" s="219"/>
      <c r="L823" s="219"/>
      <c r="M823" s="219"/>
      <c r="N823" s="219"/>
      <c r="O823" s="219"/>
      <c r="P823" s="220" t="s">
        <v>606</v>
      </c>
      <c r="Q823" s="220"/>
      <c r="R823" s="220"/>
      <c r="S823" s="220"/>
      <c r="T823" s="220"/>
      <c r="U823" s="220"/>
      <c r="V823" s="220"/>
      <c r="W823" s="220"/>
      <c r="X823" s="220"/>
      <c r="Y823" s="221">
        <v>0.5</v>
      </c>
      <c r="Z823" s="222"/>
      <c r="AA823" s="222"/>
      <c r="AB823" s="223"/>
      <c r="AC823" s="224" t="s">
        <v>632</v>
      </c>
      <c r="AD823" s="224"/>
      <c r="AE823" s="224"/>
      <c r="AF823" s="224"/>
      <c r="AG823" s="224"/>
      <c r="AH823" s="225" t="s">
        <v>633</v>
      </c>
      <c r="AI823" s="226"/>
      <c r="AJ823" s="226"/>
      <c r="AK823" s="226"/>
      <c r="AL823" s="227" t="s">
        <v>634</v>
      </c>
      <c r="AM823" s="228"/>
      <c r="AN823" s="228"/>
      <c r="AO823" s="229"/>
      <c r="AP823" s="230"/>
      <c r="AQ823" s="230"/>
      <c r="AR823" s="230"/>
      <c r="AS823" s="230"/>
      <c r="AT823" s="230"/>
      <c r="AU823" s="230"/>
      <c r="AV823" s="230"/>
      <c r="AW823" s="230"/>
      <c r="AX823" s="230"/>
    </row>
    <row r="824" spans="1:50" ht="30" customHeight="1" x14ac:dyDescent="0.15">
      <c r="A824" s="239">
        <v>9</v>
      </c>
      <c r="B824" s="239">
        <v>1</v>
      </c>
      <c r="C824" s="235" t="s">
        <v>602</v>
      </c>
      <c r="D824" s="217"/>
      <c r="E824" s="217"/>
      <c r="F824" s="217"/>
      <c r="G824" s="217"/>
      <c r="H824" s="217"/>
      <c r="I824" s="217"/>
      <c r="J824" s="218">
        <v>8000020190004</v>
      </c>
      <c r="K824" s="219"/>
      <c r="L824" s="219"/>
      <c r="M824" s="219"/>
      <c r="N824" s="219"/>
      <c r="O824" s="219"/>
      <c r="P824" s="220" t="s">
        <v>606</v>
      </c>
      <c r="Q824" s="220"/>
      <c r="R824" s="220"/>
      <c r="S824" s="220"/>
      <c r="T824" s="220"/>
      <c r="U824" s="220"/>
      <c r="V824" s="220"/>
      <c r="W824" s="220"/>
      <c r="X824" s="220"/>
      <c r="Y824" s="221">
        <v>0.5</v>
      </c>
      <c r="Z824" s="222"/>
      <c r="AA824" s="222"/>
      <c r="AB824" s="223"/>
      <c r="AC824" s="224" t="s">
        <v>632</v>
      </c>
      <c r="AD824" s="224"/>
      <c r="AE824" s="224"/>
      <c r="AF824" s="224"/>
      <c r="AG824" s="224"/>
      <c r="AH824" s="225" t="s">
        <v>634</v>
      </c>
      <c r="AI824" s="226"/>
      <c r="AJ824" s="226"/>
      <c r="AK824" s="226"/>
      <c r="AL824" s="227" t="s">
        <v>634</v>
      </c>
      <c r="AM824" s="228"/>
      <c r="AN824" s="228"/>
      <c r="AO824" s="229"/>
      <c r="AP824" s="230"/>
      <c r="AQ824" s="230"/>
      <c r="AR824" s="230"/>
      <c r="AS824" s="230"/>
      <c r="AT824" s="230"/>
      <c r="AU824" s="230"/>
      <c r="AV824" s="230"/>
      <c r="AW824" s="230"/>
      <c r="AX824" s="230"/>
    </row>
    <row r="825" spans="1:50" ht="30" customHeight="1" x14ac:dyDescent="0.15">
      <c r="A825" s="239">
        <v>10</v>
      </c>
      <c r="B825" s="239">
        <v>1</v>
      </c>
      <c r="C825" s="235" t="s">
        <v>603</v>
      </c>
      <c r="D825" s="217"/>
      <c r="E825" s="217"/>
      <c r="F825" s="217"/>
      <c r="G825" s="217"/>
      <c r="H825" s="217"/>
      <c r="I825" s="217"/>
      <c r="J825" s="218">
        <v>8000020460001</v>
      </c>
      <c r="K825" s="219"/>
      <c r="L825" s="219"/>
      <c r="M825" s="219"/>
      <c r="N825" s="219"/>
      <c r="O825" s="219"/>
      <c r="P825" s="220" t="s">
        <v>606</v>
      </c>
      <c r="Q825" s="220"/>
      <c r="R825" s="220"/>
      <c r="S825" s="220"/>
      <c r="T825" s="220"/>
      <c r="U825" s="220"/>
      <c r="V825" s="220"/>
      <c r="W825" s="220"/>
      <c r="X825" s="220"/>
      <c r="Y825" s="221">
        <v>0.5</v>
      </c>
      <c r="Z825" s="222"/>
      <c r="AA825" s="222"/>
      <c r="AB825" s="223"/>
      <c r="AC825" s="224" t="s">
        <v>632</v>
      </c>
      <c r="AD825" s="224"/>
      <c r="AE825" s="224"/>
      <c r="AF825" s="224"/>
      <c r="AG825" s="224"/>
      <c r="AH825" s="225" t="s">
        <v>635</v>
      </c>
      <c r="AI825" s="226"/>
      <c r="AJ825" s="226"/>
      <c r="AK825" s="226"/>
      <c r="AL825" s="227" t="s">
        <v>636</v>
      </c>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39">
        <v>1</v>
      </c>
      <c r="B849" s="239">
        <v>1</v>
      </c>
      <c r="C849" s="235" t="s">
        <v>584</v>
      </c>
      <c r="D849" s="217"/>
      <c r="E849" s="217"/>
      <c r="F849" s="217"/>
      <c r="G849" s="217"/>
      <c r="H849" s="217"/>
      <c r="I849" s="217"/>
      <c r="J849" s="218">
        <v>9040001061120</v>
      </c>
      <c r="K849" s="219"/>
      <c r="L849" s="219"/>
      <c r="M849" s="219"/>
      <c r="N849" s="219"/>
      <c r="O849" s="219"/>
      <c r="P849" s="236" t="s">
        <v>585</v>
      </c>
      <c r="Q849" s="220"/>
      <c r="R849" s="220"/>
      <c r="S849" s="220"/>
      <c r="T849" s="220"/>
      <c r="U849" s="220"/>
      <c r="V849" s="220"/>
      <c r="W849" s="220"/>
      <c r="X849" s="220"/>
      <c r="Y849" s="221">
        <v>4.5999999999999996</v>
      </c>
      <c r="Z849" s="222"/>
      <c r="AA849" s="222"/>
      <c r="AB849" s="223"/>
      <c r="AC849" s="224" t="s">
        <v>586</v>
      </c>
      <c r="AD849" s="224"/>
      <c r="AE849" s="224"/>
      <c r="AF849" s="224"/>
      <c r="AG849" s="224"/>
      <c r="AH849" s="225">
        <v>5</v>
      </c>
      <c r="AI849" s="226"/>
      <c r="AJ849" s="226"/>
      <c r="AK849" s="226"/>
      <c r="AL849" s="227">
        <v>79</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507</v>
      </c>
      <c r="AQ881" s="234"/>
      <c r="AR881" s="234"/>
      <c r="AS881" s="234"/>
      <c r="AT881" s="234"/>
      <c r="AU881" s="234"/>
      <c r="AV881" s="234"/>
      <c r="AW881" s="234"/>
      <c r="AX881" s="234"/>
    </row>
    <row r="882" spans="1:50" ht="30" customHeight="1" x14ac:dyDescent="0.15">
      <c r="A882" s="239">
        <v>1</v>
      </c>
      <c r="B882" s="239">
        <v>1</v>
      </c>
      <c r="C882" s="235" t="s">
        <v>607</v>
      </c>
      <c r="D882" s="217"/>
      <c r="E882" s="217"/>
      <c r="F882" s="217"/>
      <c r="G882" s="217"/>
      <c r="H882" s="217"/>
      <c r="I882" s="217"/>
      <c r="J882" s="218">
        <v>1010001046131</v>
      </c>
      <c r="K882" s="219"/>
      <c r="L882" s="219"/>
      <c r="M882" s="219"/>
      <c r="N882" s="219"/>
      <c r="O882" s="219"/>
      <c r="P882" s="236" t="s">
        <v>608</v>
      </c>
      <c r="Q882" s="220"/>
      <c r="R882" s="220"/>
      <c r="S882" s="220"/>
      <c r="T882" s="220"/>
      <c r="U882" s="220"/>
      <c r="V882" s="220"/>
      <c r="W882" s="220"/>
      <c r="X882" s="220"/>
      <c r="Y882" s="221">
        <v>0.3</v>
      </c>
      <c r="Z882" s="222"/>
      <c r="AA882" s="222"/>
      <c r="AB882" s="223"/>
      <c r="AC882" s="224" t="s">
        <v>616</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39">
        <v>1</v>
      </c>
      <c r="B915" s="239">
        <v>1</v>
      </c>
      <c r="C915" s="235" t="s">
        <v>609</v>
      </c>
      <c r="D915" s="217"/>
      <c r="E915" s="217"/>
      <c r="F915" s="217"/>
      <c r="G915" s="217"/>
      <c r="H915" s="217"/>
      <c r="I915" s="217"/>
      <c r="J915" s="218">
        <v>9010601040880</v>
      </c>
      <c r="K915" s="219"/>
      <c r="L915" s="219"/>
      <c r="M915" s="219"/>
      <c r="N915" s="219"/>
      <c r="O915" s="219"/>
      <c r="P915" s="236" t="s">
        <v>610</v>
      </c>
      <c r="Q915" s="220"/>
      <c r="R915" s="220"/>
      <c r="S915" s="220"/>
      <c r="T915" s="220"/>
      <c r="U915" s="220"/>
      <c r="V915" s="220"/>
      <c r="W915" s="220"/>
      <c r="X915" s="220"/>
      <c r="Y915" s="221">
        <v>1.4</v>
      </c>
      <c r="Z915" s="222"/>
      <c r="AA915" s="222"/>
      <c r="AB915" s="223"/>
      <c r="AC915" s="224" t="s">
        <v>586</v>
      </c>
      <c r="AD915" s="224"/>
      <c r="AE915" s="224"/>
      <c r="AF915" s="224"/>
      <c r="AG915" s="224"/>
      <c r="AH915" s="225">
        <v>3</v>
      </c>
      <c r="AI915" s="226"/>
      <c r="AJ915" s="226"/>
      <c r="AK915" s="226"/>
      <c r="AL915" s="227">
        <v>87.43</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507</v>
      </c>
      <c r="AQ947" s="234"/>
      <c r="AR947" s="234"/>
      <c r="AS947" s="234"/>
      <c r="AT947" s="234"/>
      <c r="AU947" s="234"/>
      <c r="AV947" s="234"/>
      <c r="AW947" s="234"/>
      <c r="AX947" s="234"/>
    </row>
    <row r="948" spans="1:50" ht="30" customHeight="1" x14ac:dyDescent="0.15">
      <c r="A948" s="239">
        <v>1</v>
      </c>
      <c r="B948" s="239">
        <v>1</v>
      </c>
      <c r="C948" s="235" t="s">
        <v>611</v>
      </c>
      <c r="D948" s="217"/>
      <c r="E948" s="217"/>
      <c r="F948" s="217"/>
      <c r="G948" s="217"/>
      <c r="H948" s="217"/>
      <c r="I948" s="217"/>
      <c r="J948" s="218">
        <v>8010601001198</v>
      </c>
      <c r="K948" s="219"/>
      <c r="L948" s="219"/>
      <c r="M948" s="219"/>
      <c r="N948" s="219"/>
      <c r="O948" s="219"/>
      <c r="P948" s="236" t="s">
        <v>585</v>
      </c>
      <c r="Q948" s="220"/>
      <c r="R948" s="220"/>
      <c r="S948" s="220"/>
      <c r="T948" s="220"/>
      <c r="U948" s="220"/>
      <c r="V948" s="220"/>
      <c r="W948" s="220"/>
      <c r="X948" s="220"/>
      <c r="Y948" s="221">
        <v>0.1</v>
      </c>
      <c r="Z948" s="222"/>
      <c r="AA948" s="222"/>
      <c r="AB948" s="223"/>
      <c r="AC948" s="224" t="s">
        <v>616</v>
      </c>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507</v>
      </c>
      <c r="AQ980" s="234"/>
      <c r="AR980" s="234"/>
      <c r="AS980" s="234"/>
      <c r="AT980" s="234"/>
      <c r="AU980" s="234"/>
      <c r="AV980" s="234"/>
      <c r="AW980" s="234"/>
      <c r="AX980" s="234"/>
    </row>
    <row r="981" spans="1:50" ht="30" customHeight="1" x14ac:dyDescent="0.15">
      <c r="A981" s="239">
        <v>1</v>
      </c>
      <c r="B981" s="239">
        <v>1</v>
      </c>
      <c r="C981" s="235" t="s">
        <v>612</v>
      </c>
      <c r="D981" s="217"/>
      <c r="E981" s="217"/>
      <c r="F981" s="217"/>
      <c r="G981" s="217"/>
      <c r="H981" s="217"/>
      <c r="I981" s="217"/>
      <c r="J981" s="218">
        <v>9011801019764</v>
      </c>
      <c r="K981" s="219"/>
      <c r="L981" s="219"/>
      <c r="M981" s="219"/>
      <c r="N981" s="219"/>
      <c r="O981" s="219"/>
      <c r="P981" s="236" t="s">
        <v>613</v>
      </c>
      <c r="Q981" s="220"/>
      <c r="R981" s="220"/>
      <c r="S981" s="220"/>
      <c r="T981" s="220"/>
      <c r="U981" s="220"/>
      <c r="V981" s="220"/>
      <c r="W981" s="220"/>
      <c r="X981" s="220"/>
      <c r="Y981" s="221">
        <v>0.1</v>
      </c>
      <c r="Z981" s="222"/>
      <c r="AA981" s="222"/>
      <c r="AB981" s="223"/>
      <c r="AC981" s="224" t="s">
        <v>616</v>
      </c>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63" customHeight="1" x14ac:dyDescent="0.15">
      <c r="A1014" s="239">
        <v>1</v>
      </c>
      <c r="B1014" s="239">
        <v>1</v>
      </c>
      <c r="C1014" s="235" t="s">
        <v>614</v>
      </c>
      <c r="D1014" s="217"/>
      <c r="E1014" s="217"/>
      <c r="F1014" s="217"/>
      <c r="G1014" s="217"/>
      <c r="H1014" s="217"/>
      <c r="I1014" s="217"/>
      <c r="J1014" s="218">
        <v>3010401011971</v>
      </c>
      <c r="K1014" s="219"/>
      <c r="L1014" s="219"/>
      <c r="M1014" s="219"/>
      <c r="N1014" s="219"/>
      <c r="O1014" s="219"/>
      <c r="P1014" s="236" t="s">
        <v>615</v>
      </c>
      <c r="Q1014" s="220"/>
      <c r="R1014" s="220"/>
      <c r="S1014" s="220"/>
      <c r="T1014" s="220"/>
      <c r="U1014" s="220"/>
      <c r="V1014" s="220"/>
      <c r="W1014" s="220"/>
      <c r="X1014" s="220"/>
      <c r="Y1014" s="221">
        <v>0.9</v>
      </c>
      <c r="Z1014" s="222"/>
      <c r="AA1014" s="222"/>
      <c r="AB1014" s="223"/>
      <c r="AC1014" s="224" t="s">
        <v>616</v>
      </c>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506</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508</v>
      </c>
      <c r="AQ1080" s="234"/>
      <c r="AR1080" s="234"/>
      <c r="AS1080" s="234"/>
      <c r="AT1080" s="234"/>
      <c r="AU1080" s="234"/>
      <c r="AV1080" s="234"/>
      <c r="AW1080" s="234"/>
      <c r="AX1080" s="234"/>
    </row>
    <row r="1081" spans="1:50" ht="30.75" customHeight="1" x14ac:dyDescent="0.15">
      <c r="A1081" s="239">
        <v>1</v>
      </c>
      <c r="B1081" s="239">
        <v>1</v>
      </c>
      <c r="C1081" s="237"/>
      <c r="D1081" s="237"/>
      <c r="E1081" s="106" t="s">
        <v>645</v>
      </c>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4" manualBreakCount="4">
    <brk id="93" max="49" man="1"/>
    <brk id="685" max="49" man="1"/>
    <brk id="715"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28575</xdr:colOff>
                    <xdr:row>72</xdr:row>
                    <xdr:rowOff>76200</xdr:rowOff>
                  </from>
                  <to>
                    <xdr:col>49</xdr:col>
                    <xdr:colOff>200025</xdr:colOff>
                    <xdr:row>72</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811</xdr:row>
                    <xdr:rowOff>104775</xdr:rowOff>
                  </from>
                  <to>
                    <xdr:col>46</xdr:col>
                    <xdr:colOff>0</xdr:colOff>
                    <xdr:row>813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1078</xdr:row>
                    <xdr:rowOff>152400</xdr:rowOff>
                  </from>
                  <to>
                    <xdr:col>46</xdr:col>
                    <xdr:colOff>0</xdr:colOff>
                    <xdr:row>1079</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38</xdr:col>
                    <xdr:colOff>19050</xdr:colOff>
                    <xdr:row>809</xdr:row>
                    <xdr:rowOff>38100</xdr:rowOff>
                  </from>
                  <to>
                    <xdr:col>44</xdr:col>
                    <xdr:colOff>133350</xdr:colOff>
                    <xdr:row>809</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38</xdr:col>
                    <xdr:colOff>19050</xdr:colOff>
                    <xdr:row>1076</xdr:row>
                    <xdr:rowOff>19050</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496</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469</v>
      </c>
      <c r="W4" s="32" t="s">
        <v>281</v>
      </c>
      <c r="Y4" s="32" t="s">
        <v>81</v>
      </c>
      <c r="Z4" s="30"/>
      <c r="AA4" s="32" t="s">
        <v>82</v>
      </c>
      <c r="AB4" s="31"/>
      <c r="AC4" s="32" t="s">
        <v>265</v>
      </c>
      <c r="AD4" s="28"/>
      <c r="AE4" s="45" t="s">
        <v>308</v>
      </c>
      <c r="AF4" s="30"/>
      <c r="AG4" s="58" t="s">
        <v>459</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499</v>
      </c>
      <c r="Y5" s="32" t="s">
        <v>83</v>
      </c>
      <c r="Z5" s="30"/>
      <c r="AA5" s="32" t="s">
        <v>84</v>
      </c>
      <c r="AB5" s="31"/>
      <c r="AC5" s="32" t="s">
        <v>311</v>
      </c>
      <c r="AD5" s="31"/>
      <c r="AE5" s="45" t="s">
        <v>309</v>
      </c>
      <c r="AF5" s="30"/>
      <c r="AG5" s="58" t="s">
        <v>423</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505</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
      </c>
      <c r="F10" s="18" t="s">
        <v>244</v>
      </c>
      <c r="G10" s="17"/>
      <c r="H10" s="13" t="str">
        <f t="shared" si="1"/>
        <v/>
      </c>
      <c r="I10" s="13" t="str">
        <f t="shared" si="5"/>
        <v>一般会計</v>
      </c>
      <c r="K10" s="14" t="s">
        <v>509</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516</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48"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495</v>
      </c>
      <c r="H2" s="479"/>
      <c r="I2" s="479"/>
      <c r="J2" s="479"/>
      <c r="K2" s="479"/>
      <c r="L2" s="479"/>
      <c r="M2" s="479"/>
      <c r="N2" s="479"/>
      <c r="O2" s="479"/>
      <c r="P2" s="479"/>
      <c r="Q2" s="479"/>
      <c r="R2" s="479"/>
      <c r="S2" s="479"/>
      <c r="T2" s="479"/>
      <c r="U2" s="479"/>
      <c r="V2" s="479"/>
      <c r="W2" s="479"/>
      <c r="X2" s="479"/>
      <c r="Y2" s="479"/>
      <c r="Z2" s="479"/>
      <c r="AA2" s="479"/>
      <c r="AB2" s="480"/>
      <c r="AC2" s="478"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44"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2016-09-06T04:38:27Z</cp:lastPrinted>
  <dcterms:created xsi:type="dcterms:W3CDTF">2012-03-13T00:50:25Z</dcterms:created>
  <dcterms:modified xsi:type="dcterms:W3CDTF">2016-09-06T04:38:31Z</dcterms:modified>
</cp:coreProperties>
</file>