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3975" windowWidth="10080" windowHeight="39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<sst xmlns="http://schemas.openxmlformats.org/spreadsheetml/2006/main" count="1357" uniqueCount="562">
  <si>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</si>
  <si>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</si>
  <si>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</si>
  <si>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</si>
  <si>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</si>
  <si>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</si>
  <si>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</si>
  <si>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</si>
  <si>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</si>
  <si>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</si>
  <si>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</si>
  <si>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</si>
  <si>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</si>
  <si>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</si>
  <si>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</si>
  <si>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</si>
  <si>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</si>
  <si>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</si>
  <si>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</si>
  <si>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</si>
  <si>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</si>
  <si>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</si>
  <si>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</si>
  <si>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</si>
  <si>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</si>
  <si>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</si>
  <si>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</si>
  <si>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</si>
  <si>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</si>
  <si>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</si>
  <si>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</si>
  <si>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</si>
  <si>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</si>
  <si>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</si>
  <si>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</si>
  <si>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</si>
  <si>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</si>
  <si>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</si>
  <si>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</si>
  <si>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</si>
  <si>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</si>
  <si>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</si>
  <si>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</si>
  <si>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</si>
  <si>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</si>
  <si>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</si>
  <si>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</si>
  <si>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</si>
  <si>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</si>
  <si>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</si>
  <si>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</si>
  <si>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</si>
  <si>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</si>
  <si>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</si>
  <si>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</si>
  <si>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</si>
  <si>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</si>
  <si>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</si>
  <si>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</si>
  <si>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</si>
  <si>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</si>
  <si>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</si>
  <si>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</si>
  <si>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</si>
  <si>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</si>
  <si>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</si>
  <si>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</si>
  <si>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</si>
  <si>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</si>
  <si>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</si>
  <si>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</si>
  <si>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</si>
  <si>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</si>
  <si>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</si>
  <si>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</si>
  <si>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</si>
  <si>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</si>
  <si>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</si>
  <si>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</si>
  <si>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</si>
  <si>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</si>
  <si>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</si>
  <si>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</si>
  <si>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</si>
  <si>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</si>
  <si>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</si>
  <si>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</si>
  <si>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</si>
  <si>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</si>
  <si>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</si>
  <si>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</si>
  <si>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</si>
  <si>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</si>
  <si>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</si>
  <si>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</si>
  <si>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</si>
  <si>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</si>
  <si>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</si>
  <si>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</si>
  <si>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</si>
  <si>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</si>
  <si>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</si>
  <si>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</si>
  <si>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</si>
  <si>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</si>
  <si>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</si>
  <si>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</si>
  <si>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</si>
  <si>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</si>
  <si>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</si>
  <si>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</si>
  <si>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</si>
  <si>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</si>
  <si>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</si>
  <si>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</si>
  <si>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</si>
  <si>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</si>
  <si>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</si>
  <si>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</si>
  <si>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</si>
  <si>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</si>
  <si>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</si>
  <si>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</si>
  <si>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</si>
  <si>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</si>
  <si>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</si>
  <si>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</si>
  <si>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</si>
  <si>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</si>
  <si>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</si>
  <si>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</si>
  <si>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</si>
  <si>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</si>
  <si>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</si>
  <si>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</si>
  <si>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</si>
  <si>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</si>
  <si>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</si>
  <si>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</si>
  <si>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</si>
  <si>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</si>
  <si>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</si>
  <si>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</si>
  <si>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</si>
  <si>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</si>
  <si>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</si>
  <si>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</si>
  <si>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</si>
  <si>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</si>
  <si>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</si>
  <si>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</si>
  <si>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</si>
  <si>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</si>
  <si>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</si>
  <si>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</si>
  <si>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</si>
  <si>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</si>
  <si>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</si>
  <si>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</si>
  <si>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</si>
  <si>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</si>
  <si>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</si>
  <si>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</si>
  <si>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</si>
  <si>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</si>
  <si>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</si>
  <si>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</si>
  <si>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</si>
  <si>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</si>
  <si>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</si>
  <si>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</si>
  <si>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</si>
  <si>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</si>
  <si>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</si>
  <si>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</si>
  <si>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</si>
  <si>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</si>
  <si>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</si>
  <si>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</si>
  <si>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</si>
  <si>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</si>
  <si>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</si>
  <si>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</si>
  <si>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</si>
  <si>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</si>
  <si>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</si>
  <si>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</si>
  <si>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</si>
  <si>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</si>
  <si>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</si>
  <si>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</si>
  <si>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</si>
  <si>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</si>
  <si>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</si>
  <si>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</si>
  <si>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</si>
  <si>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</si>
  <si>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</si>
  <si>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</si>
  <si>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</si>
  <si>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</si>
  <si>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</si>
  <si>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</si>
  <si>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</si>
  <si>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</si>
  <si>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</si>
  <si>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</si>
  <si>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</si>
  <si>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</si>
  <si>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</si>
  <si>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</si>
  <si>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</si>
  <si>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</si>
  <si>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</si>
  <si>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</si>
  <si>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</si>
  <si>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</si>
  <si>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</si>
  <si>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</si>
  <si>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</si>
  <si>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</si>
  <si>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</si>
  <si>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</si>
  <si>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</si>
  <si>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</si>
  <si>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</si>
  <si>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</si>
  <si>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</si>
  <si>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</si>
  <si>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</si>
  <si>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</si>
  <si>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</si>
  <si>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</si>
  <si>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</si>
  <si>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</si>
  <si>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</si>
  <si>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</si>
  <si>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</si>
  <si>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</si>
  <si>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</si>
  <si>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</si>
  <si>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</si>
  <si>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</si>
  <si>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</si>
  <si>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</si>
  <si>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</si>
  <si>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</si>
  <si>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</si>
  <si>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</si>
  <si>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</si>
  <si>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</si>
  <si>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</si>
  <si>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</si>
  <si>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</si>
  <si>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</si>
  <si>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</si>
  <si>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</si>
  <si>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</si>
  <si>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</si>
  <si>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</si>
  <si>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</si>
  <si>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</si>
  <si>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</si>
  <si>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</si>
  <si>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</si>
  <si>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</si>
  <si>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</si>
  <si>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</si>
  <si>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</si>
  <si>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</si>
  <si>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</si>
  <si>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</si>
  <si>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</si>
  <si>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</si>
  <si>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</si>
  <si>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</si>
  <si>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</si>
  <si>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</si>
  <si>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</si>
  <si>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</si>
  <si>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</si>
  <si>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</si>
  <si>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</si>
  <si>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</si>
  <si>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</si>
  <si>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</si>
  <si>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</si>
  <si>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</si>
  <si>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</si>
  <si>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</si>
  <si>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</si>
  <si>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</si>
  <si>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</si>
  <si>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</si>
  <si>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</si>
  <si>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</si>
  <si>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</si>
  <si>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</si>
  <si>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</si>
  <si>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</si>
  <si>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</si>
  <si>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</si>
  <si>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</si>
  <si>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</si>
  <si>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</si>
  <si>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</si>
  <si>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</si>
  <si>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</si>
  <si>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</si>
  <si>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</si>
  <si>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</si>
  <si>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</si>
  <si>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</si>
  <si>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</si>
  <si>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</si>
  <si>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</si>
  <si>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</si>
  <si>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</si>
  <si>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</si>
  <si>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</si>
  <si>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</si>
  <si>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</si>
  <si>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</si>
  <si>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</si>
  <si>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</si>
  <si>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</si>
  <si>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</si>
  <si>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</si>
  <si>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</si>
  <si>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</si>
  <si>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</si>
  <si>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</si>
  <si>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</si>
  <si>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</si>
  <si>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</si>
  <si>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</si>
  <si>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</si>
  <si>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</si>
  <si>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</si>
  <si>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</si>
  <si>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</si>
  <si>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</si>
  <si>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</si>
  <si>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</si>
  <si>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</si>
  <si>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</si>
  <si>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</si>
  <si>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</si>
  <si>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</si>
  <si>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</si>
  <si>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</si>
  <si>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</si>
  <si>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</si>
  <si>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</si>
  <si>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</si>
  <si>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</si>
  <si>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</si>
  <si>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</si>
  <si>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</si>
  <si>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</si>
  <si>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</si>
  <si>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</si>
  <si>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</si>
  <si>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</si>
  <si>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</si>
  <si>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</si>
  <si>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</si>
  <si>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</si>
  <si>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</si>
  <si>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</si>
  <si>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</si>
  <si>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</si>
  <si>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</si>
  <si>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</si>
  <si>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</si>
  <si>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</si>
  <si>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</si>
  <si>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</si>
  <si>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</si>
  <si>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</si>
  <si>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</si>
  <si>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</si>
  <si>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</si>
  <si>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</si>
  <si>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</si>
  <si>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</si>
  <si>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</si>
  <si>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</si>
  <si>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</si>
  <si>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</si>
  <si>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</si>
  <si>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</si>
  <si>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</si>
  <si>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</si>
  <si>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</si>
  <si>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</si>
  <si>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</si>
  <si>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</si>
  <si>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</si>
  <si>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</si>
  <si>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</si>
  <si>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</si>
  <si>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</si>
  <si>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</si>
  <si>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</si>
  <si>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</si>
  <si>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</si>
  <si>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</si>
  <si>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</si>
  <si>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</si>
  <si>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</si>
  <si>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</si>
  <si>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</si>
  <si>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</si>
  <si>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</si>
  <si>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</si>
  <si>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</si>
  <si>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</si>
  <si>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</si>
  <si>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</si>
  <si>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</si>
  <si>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</si>
  <si>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</si>
  <si>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</si>
  <si>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</si>
  <si>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</si>
  <si>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</si>
  <si>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</si>
  <si>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</si>
  <si>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</si>
  <si>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</si>
  <si>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</si>
  <si>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</si>
  <si>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</si>
  <si>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</si>
  <si>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</si>
  <si>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</si>
  <si>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</si>
  <si>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</si>
  <si>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</si>
  <si>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</si>
  <si>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</si>
  <si>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</si>
  <si>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</si>
  <si>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</si>
  <si>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</si>
  <si>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</si>
  <si>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</si>
  <si>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</si>
  <si>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</si>
  <si>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</si>
  <si>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</si>
  <si>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</si>
  <si>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</si>
  <si>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</si>
  <si>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</si>
  <si>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</si>
  <si>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</si>
  <si>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</si>
  <si>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森澤　敏哉</t>
    <rPh sb="0" eb="2">
      <t>ジシン</t>
    </rPh>
    <rPh sb="3" eb="5">
      <t>ボウサイ</t>
    </rPh>
    <rPh sb="5" eb="7">
      <t>ケンキュウ</t>
    </rPh>
    <rPh sb="7" eb="9">
      <t>カチョウ</t>
    </rPh>
    <rPh sb="13" eb="15">
      <t>モリサワ</t>
    </rPh>
    <rPh sb="16" eb="18">
      <t>トシヤ</t>
    </rPh>
    <phoneticPr fontId="5"/>
  </si>
  <si>
    <t>施策目標9：科学技術の戦略的重点化
政策目標9-3：環境分野の研究開発の重点的推進</t>
    <phoneticPr fontId="5"/>
  </si>
  <si>
    <t>津波対策の推進に関する法律
（平成二十三年六月二十四日法律第七十七号）
第五条</t>
    <phoneticPr fontId="5"/>
  </si>
  <si>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phoneticPr fontId="5"/>
  </si>
  <si>
    <t>点</t>
    <rPh sb="0" eb="1">
      <t>テン</t>
    </rPh>
    <phoneticPr fontId="5"/>
  </si>
  <si>
    <t>百万円</t>
    <rPh sb="0" eb="2">
      <t>ヒャクマン</t>
    </rPh>
    <rPh sb="2" eb="3">
      <t>エン</t>
    </rPh>
    <phoneticPr fontId="5"/>
  </si>
  <si>
    <t>百万円/点</t>
    <rPh sb="0" eb="2">
      <t>ヒャクマン</t>
    </rPh>
    <rPh sb="2" eb="3">
      <t>エン</t>
    </rPh>
    <rPh sb="4" eb="5">
      <t>テン</t>
    </rPh>
    <phoneticPr fontId="5"/>
  </si>
  <si>
    <t>‐</t>
  </si>
  <si>
    <t>本事業では、商用の通信用ケーブル敷設船でも設置可能な安価な工法での観測網の整備を予定するなど、文部科学省の委託事業「ひずみ集中帯の重点的調査観測・研究」で設置した観測網の敷設経験を活かして効率的な執行に努めている。今後とも、目的達成のために必要な仕様は維持しつつも、単位当たりのコスト削減に努めていくものとする。</t>
    <phoneticPr fontId="5"/>
  </si>
  <si>
    <t>引き続き一般競争入札による支出先の選定を原則とするとともに、辞退業者からの聴き取り調査等を踏まえるなど、応札者増加に有効な方策を検討し、競争性を向上し、コスト削減を図るものとする。</t>
    <phoneticPr fontId="5"/>
  </si>
  <si>
    <t>設備備品費等</t>
    <rPh sb="0" eb="2">
      <t>セツビ</t>
    </rPh>
    <rPh sb="2" eb="5">
      <t>ビヒンヒ</t>
    </rPh>
    <rPh sb="5" eb="6">
      <t>トウ</t>
    </rPh>
    <phoneticPr fontId="5"/>
  </si>
  <si>
    <t>設備備品費、業務実施費</t>
    <rPh sb="0" eb="2">
      <t>セツビ</t>
    </rPh>
    <rPh sb="2" eb="5">
      <t>ビヒンヒ</t>
    </rPh>
    <rPh sb="6" eb="8">
      <t>ギョウム</t>
    </rPh>
    <rPh sb="8" eb="10">
      <t>ジッシ</t>
    </rPh>
    <rPh sb="10" eb="11">
      <t>ヒ</t>
    </rPh>
    <phoneticPr fontId="5"/>
  </si>
  <si>
    <t>東北地方太平洋沖に、地震・津波をリアルタイムに検知するすることが可能なインラインケーブル式海底観測網を整備する。</t>
    <phoneticPr fontId="5"/>
  </si>
  <si>
    <t>日本電気（株）　</t>
    <phoneticPr fontId="5"/>
  </si>
  <si>
    <t>-</t>
    <phoneticPr fontId="5"/>
  </si>
  <si>
    <t>-</t>
    <phoneticPr fontId="5"/>
  </si>
  <si>
    <t>-</t>
    <phoneticPr fontId="5"/>
  </si>
  <si>
    <t>地球観測システム研究開発費補助金</t>
    <phoneticPr fontId="5"/>
  </si>
  <si>
    <t>予算執行額　/　観測機器の作成点数　　　　　　</t>
    <phoneticPr fontId="5"/>
  </si>
  <si>
    <t>総合科学技術会議評価専門調査会での評価を踏まえている。また事業の推進にあたっては、運営委員会を定期的に開催し、沿岸自治体の意見を聴取し、事業に反映している。</t>
    <rPh sb="17" eb="19">
      <t>ヒョウカ</t>
    </rPh>
    <rPh sb="20" eb="21">
      <t>フ</t>
    </rPh>
    <rPh sb="29" eb="31">
      <t>ジギョウ</t>
    </rPh>
    <rPh sb="32" eb="34">
      <t>スイシン</t>
    </rPh>
    <rPh sb="41" eb="43">
      <t>ウンエイ</t>
    </rPh>
    <rPh sb="43" eb="46">
      <t>イインカイ</t>
    </rPh>
    <rPh sb="47" eb="50">
      <t>テイキテキ</t>
    </rPh>
    <rPh sb="51" eb="53">
      <t>カイサイ</t>
    </rPh>
    <rPh sb="55" eb="57">
      <t>エンガン</t>
    </rPh>
    <rPh sb="57" eb="60">
      <t>ジチタイ</t>
    </rPh>
    <rPh sb="61" eb="63">
      <t>イケン</t>
    </rPh>
    <rPh sb="64" eb="66">
      <t>チョウシュ</t>
    </rPh>
    <rPh sb="68" eb="70">
      <t>ジギョウ</t>
    </rPh>
    <rPh sb="71" eb="73">
      <t>ハンエイ</t>
    </rPh>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</si>
  <si>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rPh sb="0" eb="2">
      <t>フクスウ</t>
    </rPh>
    <rPh sb="3" eb="5">
      <t>ドウケン</t>
    </rPh>
    <rPh sb="6" eb="7">
      <t>マタ</t>
    </rPh>
    <rPh sb="12" eb="14">
      <t>オキアイ</t>
    </rPh>
    <rPh sb="17" eb="19">
      <t>テンカイ</t>
    </rPh>
    <rPh sb="22" eb="24">
      <t>ジギョウ</t>
    </rPh>
    <rPh sb="28" eb="30">
      <t>ヨサン</t>
    </rPh>
    <rPh sb="30" eb="32">
      <t>キボ</t>
    </rPh>
    <rPh sb="33" eb="34">
      <t>オオ</t>
    </rPh>
    <rPh sb="41" eb="43">
      <t>チホウ</t>
    </rPh>
    <rPh sb="43" eb="46">
      <t>ジチタイ</t>
    </rPh>
    <rPh sb="47" eb="49">
      <t>ジギョウ</t>
    </rPh>
    <rPh sb="52" eb="54">
      <t>ナジ</t>
    </rPh>
    <rPh sb="61" eb="63">
      <t>コクミン</t>
    </rPh>
    <rPh sb="64" eb="66">
      <t>アンシン</t>
    </rPh>
    <rPh sb="67" eb="69">
      <t>アンゼン</t>
    </rPh>
    <rPh sb="70" eb="72">
      <t>チョクセツ</t>
    </rPh>
    <rPh sb="72" eb="74">
      <t>コウケン</t>
    </rPh>
    <rPh sb="76" eb="78">
      <t>ジギョウ</t>
    </rPh>
    <rPh sb="83" eb="85">
      <t>エイリ</t>
    </rPh>
    <rPh sb="85" eb="86">
      <t>ジョウ</t>
    </rPh>
    <rPh sb="87" eb="89">
      <t>サイサン</t>
    </rPh>
    <rPh sb="89" eb="90">
      <t>セイ</t>
    </rPh>
    <rPh sb="94" eb="96">
      <t>ミンカン</t>
    </rPh>
    <rPh sb="96" eb="97">
      <t>トウ</t>
    </rPh>
    <rPh sb="98" eb="99">
      <t>ユダ</t>
    </rPh>
    <rPh sb="104" eb="106">
      <t>コンナン</t>
    </rPh>
    <phoneticPr fontId="5"/>
  </si>
  <si>
    <t>「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24年9月改訂）でも、重要事項とされている。</t>
    <rPh sb="56" eb="57">
      <t>オヨ</t>
    </rPh>
    <rPh sb="99" eb="101">
      <t>チュウオウ</t>
    </rPh>
    <rPh sb="101" eb="103">
      <t>ボウサイ</t>
    </rPh>
    <rPh sb="103" eb="105">
      <t>カイギ</t>
    </rPh>
    <rPh sb="107" eb="109">
      <t>イケン</t>
    </rPh>
    <rPh sb="110" eb="111">
      <t>モト</t>
    </rPh>
    <rPh sb="113" eb="123">
      <t>スイホン</t>
    </rPh>
    <rPh sb="124" eb="126">
      <t>ケッテイ</t>
    </rPh>
    <rPh sb="129" eb="130">
      <t>アラ</t>
    </rPh>
    <rPh sb="132" eb="134">
      <t>ジシン</t>
    </rPh>
    <rPh sb="134" eb="136">
      <t>チョウサ</t>
    </rPh>
    <rPh sb="136" eb="138">
      <t>ケンキュウ</t>
    </rPh>
    <rPh sb="139" eb="141">
      <t>スイシン</t>
    </rPh>
    <rPh sb="160" eb="162">
      <t>ジュウヨウ</t>
    </rPh>
    <rPh sb="162" eb="164">
      <t>ジコウ</t>
    </rPh>
    <phoneticPr fontId="5"/>
  </si>
  <si>
    <t>原則として一般競争入札を行って支出先を選定しており、競争性を確保するとともにコスト削減に努めている。</t>
    <phoneticPr fontId="5"/>
  </si>
  <si>
    <t>東日本の広範にわたる国民の安心・安全を確保するため、国が負担する。</t>
    <rPh sb="0" eb="1">
      <t>ヒガシ</t>
    </rPh>
    <rPh sb="1" eb="3">
      <t>ニホン</t>
    </rPh>
    <rPh sb="4" eb="6">
      <t>コウハン</t>
    </rPh>
    <rPh sb="10" eb="12">
      <t>コクミン</t>
    </rPh>
    <rPh sb="13" eb="15">
      <t>アンシン</t>
    </rPh>
    <rPh sb="16" eb="18">
      <t>アンゼン</t>
    </rPh>
    <rPh sb="19" eb="21">
      <t>カクホ</t>
    </rPh>
    <rPh sb="26" eb="27">
      <t>クニ</t>
    </rPh>
    <rPh sb="28" eb="30">
      <t>フタン</t>
    </rPh>
    <phoneticPr fontId="5"/>
  </si>
  <si>
    <t>今後、成果物が得られ次第、関係省庁、自治体、民間企業で広く活用される予定で、それを見越した具体的な検討が行われている。</t>
    <rPh sb="0" eb="2">
      <t>コンゴ</t>
    </rPh>
    <rPh sb="3" eb="6">
      <t>セイカブツ</t>
    </rPh>
    <rPh sb="7" eb="8">
      <t>エ</t>
    </rPh>
    <rPh sb="10" eb="12">
      <t>シダイ</t>
    </rPh>
    <rPh sb="13" eb="15">
      <t>カンケイ</t>
    </rPh>
    <rPh sb="15" eb="17">
      <t>ショウチョウ</t>
    </rPh>
    <rPh sb="18" eb="21">
      <t>ジチタイ</t>
    </rPh>
    <rPh sb="22" eb="24">
      <t>ミンカン</t>
    </rPh>
    <rPh sb="24" eb="26">
      <t>キギョウ</t>
    </rPh>
    <rPh sb="27" eb="28">
      <t>ヒロ</t>
    </rPh>
    <rPh sb="29" eb="31">
      <t>カツヨウ</t>
    </rPh>
    <rPh sb="34" eb="36">
      <t>ヨテイ</t>
    </rPh>
    <rPh sb="41" eb="43">
      <t>ミコ</t>
    </rPh>
    <rPh sb="45" eb="48">
      <t>グタイテキ</t>
    </rPh>
    <rPh sb="49" eb="51">
      <t>ケントウ</t>
    </rPh>
    <rPh sb="52" eb="53">
      <t>オコナ</t>
    </rPh>
    <phoneticPr fontId="5"/>
  </si>
  <si>
    <t>観測機器の制作や設置に真に必要な費用のみを支出している。</t>
    <rPh sb="0" eb="2">
      <t>カンソク</t>
    </rPh>
    <rPh sb="2" eb="4">
      <t>キキ</t>
    </rPh>
    <rPh sb="5" eb="7">
      <t>セイサク</t>
    </rPh>
    <rPh sb="8" eb="10">
      <t>セッチ</t>
    </rPh>
    <rPh sb="11" eb="12">
      <t>シン</t>
    </rPh>
    <rPh sb="13" eb="15">
      <t>ヒツヨウ</t>
    </rPh>
    <rPh sb="16" eb="18">
      <t>ヒヨウ</t>
    </rPh>
    <rPh sb="21" eb="23">
      <t>シシュツ</t>
    </rPh>
    <phoneticPr fontId="5"/>
  </si>
  <si>
    <t>単位当たりのコストについては商用の通信用ケーブル敷設船でも設置可能な安価な工法を採用し、その削減に努めているところ。</t>
    <phoneticPr fontId="5"/>
  </si>
  <si>
    <t>本事業のための特別の研究開発を行わず、商用の通信ケーブル等を使用し、その設置にあたっても、商用ケーブル敷設船でも設置可能な安価な工法を採用するなど、その削減に努めているところ。</t>
    <rPh sb="0" eb="1">
      <t>ホン</t>
    </rPh>
    <rPh sb="1" eb="3">
      <t>ジギョウ</t>
    </rPh>
    <rPh sb="7" eb="9">
      <t>トクベツ</t>
    </rPh>
    <rPh sb="10" eb="12">
      <t>ケンキュウ</t>
    </rPh>
    <rPh sb="12" eb="14">
      <t>カイハツ</t>
    </rPh>
    <rPh sb="15" eb="16">
      <t>オコナ</t>
    </rPh>
    <rPh sb="19" eb="21">
      <t>ショウヨウ</t>
    </rPh>
    <rPh sb="22" eb="24">
      <t>ツウシン</t>
    </rPh>
    <rPh sb="28" eb="29">
      <t>トウ</t>
    </rPh>
    <rPh sb="30" eb="32">
      <t>シヨウ</t>
    </rPh>
    <rPh sb="36" eb="38">
      <t>セッチ</t>
    </rPh>
    <rPh sb="45" eb="46">
      <t>ショウ</t>
    </rPh>
    <rPh sb="46" eb="47">
      <t>ヨウ</t>
    </rPh>
    <rPh sb="51" eb="53">
      <t>フセツ</t>
    </rPh>
    <rPh sb="53" eb="54">
      <t>セン</t>
    </rPh>
    <rPh sb="56" eb="58">
      <t>セッチ</t>
    </rPh>
    <rPh sb="58" eb="60">
      <t>カノウ</t>
    </rPh>
    <rPh sb="61" eb="63">
      <t>アンカ</t>
    </rPh>
    <rPh sb="64" eb="66">
      <t>コウホウ</t>
    </rPh>
    <rPh sb="67" eb="69">
      <t>サイヨウ</t>
    </rPh>
    <rPh sb="76" eb="78">
      <t>サクゲン</t>
    </rPh>
    <rPh sb="79" eb="80">
      <t>ツト</t>
    </rPh>
    <phoneticPr fontId="5"/>
  </si>
  <si>
    <t>予算執行額　/　観測機器の設置点数　　　　　　　　　　　　　　　　　　　　　</t>
    <phoneticPr fontId="5"/>
  </si>
  <si>
    <t>-</t>
    <phoneticPr fontId="5"/>
  </si>
  <si>
    <t>-</t>
    <phoneticPr fontId="5"/>
  </si>
  <si>
    <t>-</t>
    <phoneticPr fontId="5"/>
  </si>
  <si>
    <t>-</t>
    <phoneticPr fontId="5"/>
  </si>
  <si>
    <t xml:space="preserve"> 1,461 / 28</t>
    <phoneticPr fontId="5"/>
  </si>
  <si>
    <t>1,190 / 22</t>
    <phoneticPr fontId="5"/>
  </si>
  <si>
    <t>8,260 / 75</t>
    <phoneticPr fontId="5"/>
  </si>
  <si>
    <t>-</t>
    <phoneticPr fontId="5"/>
  </si>
  <si>
    <t>-</t>
    <phoneticPr fontId="5"/>
  </si>
  <si>
    <t>観測機器の制作及び設置とも遅れが生じたが、最終的に当初の目標を満たした。</t>
    <rPh sb="0" eb="2">
      <t>カンソク</t>
    </rPh>
    <rPh sb="2" eb="4">
      <t>キキ</t>
    </rPh>
    <rPh sb="5" eb="7">
      <t>セイサク</t>
    </rPh>
    <rPh sb="7" eb="8">
      <t>オヨ</t>
    </rPh>
    <rPh sb="9" eb="11">
      <t>セッチ</t>
    </rPh>
    <rPh sb="13" eb="14">
      <t>オク</t>
    </rPh>
    <rPh sb="16" eb="17">
      <t>ショウ</t>
    </rPh>
    <rPh sb="21" eb="24">
      <t>サイシュウテキ</t>
    </rPh>
    <rPh sb="25" eb="27">
      <t>トウショ</t>
    </rPh>
    <rPh sb="28" eb="30">
      <t>モクヒョウ</t>
    </rPh>
    <rPh sb="31" eb="32">
      <t>ミ</t>
    </rPh>
    <phoneticPr fontId="5"/>
  </si>
  <si>
    <t>制作済みの観測機器の点数</t>
    <phoneticPr fontId="5"/>
  </si>
  <si>
    <t>設置済みの観測機器の点数</t>
    <phoneticPr fontId="5"/>
  </si>
  <si>
    <t>回</t>
    <rPh sb="0" eb="1">
      <t>カイ</t>
    </rPh>
    <phoneticPr fontId="5"/>
  </si>
  <si>
    <t>事業の内容を厳選することで、事業の実施に必要な予算の抑制に努めている。</t>
    <phoneticPr fontId="5"/>
  </si>
  <si>
    <t>論文、学会発表、講演会、イベント、テレビ番組を通して、毎年20回以上、成果を発信すること。
※一般会計と復興特会の合算</t>
    <rPh sb="0" eb="2">
      <t>ロンブン</t>
    </rPh>
    <rPh sb="3" eb="5">
      <t>ガッカイ</t>
    </rPh>
    <rPh sb="5" eb="7">
      <t>ハッピョウ</t>
    </rPh>
    <rPh sb="8" eb="10">
      <t>コウエン</t>
    </rPh>
    <rPh sb="10" eb="11">
      <t>カイ</t>
    </rPh>
    <rPh sb="20" eb="22">
      <t>バングミ</t>
    </rPh>
    <rPh sb="23" eb="24">
      <t>トオ</t>
    </rPh>
    <rPh sb="27" eb="29">
      <t>マイトシ</t>
    </rPh>
    <rPh sb="31" eb="34">
      <t>カイイジョウ</t>
    </rPh>
    <rPh sb="35" eb="37">
      <t>セイカ</t>
    </rPh>
    <rPh sb="38" eb="40">
      <t>ハッシン</t>
    </rPh>
    <rPh sb="47" eb="49">
      <t>イッパン</t>
    </rPh>
    <rPh sb="49" eb="51">
      <t>カイケイ</t>
    </rPh>
    <rPh sb="52" eb="54">
      <t>フッコウ</t>
    </rPh>
    <rPh sb="54" eb="56">
      <t>トッカイ</t>
    </rPh>
    <phoneticPr fontId="5"/>
  </si>
  <si>
    <t>平成25年度以降、論文、学会発表、講演会、イベント、テレビ番組で取り上げられた回数（執筆数、発表数等）
※一般会計と復興特会の合算</t>
    <rPh sb="0" eb="2">
      <t>ヘイセイ</t>
    </rPh>
    <rPh sb="4" eb="5">
      <t>ネン</t>
    </rPh>
    <rPh sb="5" eb="6">
      <t>ド</t>
    </rPh>
    <rPh sb="6" eb="8">
      <t>イコウ</t>
    </rPh>
    <rPh sb="42" eb="44">
      <t>シッピツ</t>
    </rPh>
    <rPh sb="44" eb="45">
      <t>スウ</t>
    </rPh>
    <rPh sb="46" eb="48">
      <t>ハッピョウ</t>
    </rPh>
    <rPh sb="48" eb="49">
      <t>スウ</t>
    </rPh>
    <rPh sb="49" eb="50">
      <t>トウ</t>
    </rPh>
    <phoneticPr fontId="5"/>
  </si>
  <si>
    <t>業務実施費等</t>
    <rPh sb="0" eb="2">
      <t>ギョウム</t>
    </rPh>
    <rPh sb="2" eb="4">
      <t>ジッシ</t>
    </rPh>
    <rPh sb="4" eb="5">
      <t>ヒ</t>
    </rPh>
    <rPh sb="5" eb="6">
      <t>トウ</t>
    </rPh>
    <phoneticPr fontId="5"/>
  </si>
  <si>
    <t>海底部機器の敷設工事</t>
  </si>
  <si>
    <t>日本電気(株)</t>
    <rPh sb="0" eb="2">
      <t>ニホン</t>
    </rPh>
    <rPh sb="2" eb="4">
      <t>デンキ</t>
    </rPh>
    <rPh sb="4" eb="7">
      <t>カブ</t>
    </rPh>
    <phoneticPr fontId="5"/>
  </si>
  <si>
    <t>海底部機器の敷設工事</t>
    <phoneticPr fontId="5"/>
  </si>
  <si>
    <t>B.日本電気(株)</t>
    <rPh sb="2" eb="4">
      <t>ニホン</t>
    </rPh>
    <rPh sb="4" eb="6">
      <t>デンキ</t>
    </rPh>
    <rPh sb="6" eb="9">
      <t>カブ</t>
    </rPh>
    <phoneticPr fontId="5"/>
  </si>
  <si>
    <t>E..エヌ・ティ・ティ・コミニュケｰションズ(株)</t>
    <phoneticPr fontId="5"/>
  </si>
  <si>
    <t>F..エヌ・ティ・ティ・コミニュケｰションズ(株)</t>
    <phoneticPr fontId="5"/>
  </si>
  <si>
    <t>G. 日本電気(株)</t>
    <rPh sb="3" eb="5">
      <t>ニホン</t>
    </rPh>
    <rPh sb="5" eb="7">
      <t>デンキ</t>
    </rPh>
    <rPh sb="7" eb="10">
      <t>カブ</t>
    </rPh>
    <phoneticPr fontId="5"/>
  </si>
  <si>
    <t>茨城県における陸上管路及び陸上局構築工事</t>
    <phoneticPr fontId="5"/>
  </si>
  <si>
    <t>千葉県における陸上管路及び陸上局構築工事</t>
    <phoneticPr fontId="5"/>
  </si>
  <si>
    <t>業務実施費等</t>
    <rPh sb="0" eb="2">
      <t>ギョウム</t>
    </rPh>
    <rPh sb="2" eb="4">
      <t>ジッシ</t>
    </rPh>
    <rPh sb="4" eb="6">
      <t>ヒトウ</t>
    </rPh>
    <phoneticPr fontId="5"/>
  </si>
  <si>
    <t>日本海溝海底地震津波観測網の整備に係るシステム・エンジニアリング</t>
    <phoneticPr fontId="5"/>
  </si>
  <si>
    <t>宮城県における陸上部機器設置他作業</t>
    <phoneticPr fontId="5"/>
  </si>
  <si>
    <t>その他</t>
    <rPh sb="2" eb="3">
      <t>タ</t>
    </rPh>
    <phoneticPr fontId="5"/>
  </si>
  <si>
    <t>岩手県における陸上管路及び陸上局構築工事</t>
    <phoneticPr fontId="5"/>
  </si>
  <si>
    <t>岩手県における陸上管路及び陸上局構築工事</t>
    <phoneticPr fontId="5"/>
  </si>
  <si>
    <t>茨城県における陸上管路及び陸上局構築工事</t>
    <phoneticPr fontId="5"/>
  </si>
  <si>
    <t>千葉県における陸上管路及び陸上局構築工事</t>
    <phoneticPr fontId="5"/>
  </si>
  <si>
    <t>青森県における陸上管路及び陸上局構築工事</t>
    <phoneticPr fontId="5"/>
  </si>
  <si>
    <t>青森県における陸上管路及び陸上局構築工事</t>
    <phoneticPr fontId="5"/>
  </si>
  <si>
    <t>千葉県における陸上部機器設置他作業</t>
    <phoneticPr fontId="5"/>
  </si>
  <si>
    <t>千葉県における陸上部機器設置他作業</t>
    <phoneticPr fontId="5"/>
  </si>
  <si>
    <t>(有)マリン・エコ・テック</t>
    <phoneticPr fontId="5"/>
  </si>
  <si>
    <t>-</t>
    <phoneticPr fontId="5"/>
  </si>
  <si>
    <t>-</t>
    <phoneticPr fontId="5"/>
  </si>
  <si>
    <t>公募</t>
    <rPh sb="0" eb="2">
      <t>コウボ</t>
    </rPh>
    <phoneticPr fontId="5"/>
  </si>
  <si>
    <t>H.日本電気(株)</t>
    <rPh sb="2" eb="4">
      <t>ニホン</t>
    </rPh>
    <rPh sb="4" eb="6">
      <t>デンキ</t>
    </rPh>
    <rPh sb="6" eb="9">
      <t>カブ</t>
    </rPh>
    <phoneticPr fontId="5"/>
  </si>
  <si>
    <t>地震・火山観測データ伝送基盤サービスの機能強化</t>
    <phoneticPr fontId="5"/>
  </si>
  <si>
    <t>三陸沖北部海底津波地震観測システム海底部機器敷設工事に係る予備用海底ケーブル等の船降ろし等作業</t>
    <phoneticPr fontId="5"/>
  </si>
  <si>
    <t>日本電気(株)</t>
    <phoneticPr fontId="5"/>
  </si>
  <si>
    <t>D.エヌ・ティ・ティ・コミニュケｰションズ(株)</t>
    <phoneticPr fontId="5"/>
  </si>
  <si>
    <t>C.エヌ・ティ・ティ・コミニュケｰションズ(株)</t>
    <phoneticPr fontId="5"/>
  </si>
  <si>
    <t>I.エヌ・ティ・ティ・コミニュケｰションズ(株)</t>
    <phoneticPr fontId="5"/>
  </si>
  <si>
    <t>K.(有)マリン・エコ・テック</t>
    <phoneticPr fontId="5"/>
  </si>
  <si>
    <t>日本海溝海底地震津波観測網の整備に係るシステム・エンジニアリング</t>
    <phoneticPr fontId="5"/>
  </si>
  <si>
    <t>J.日本電気(株)</t>
    <rPh sb="2" eb="4">
      <t>ニホン</t>
    </rPh>
    <rPh sb="4" eb="6">
      <t>デンキ</t>
    </rPh>
    <rPh sb="6" eb="9">
      <t>カブ</t>
    </rPh>
    <phoneticPr fontId="5"/>
  </si>
  <si>
    <t>地震・火山観測データ伝送基盤サービスの機能強化</t>
    <phoneticPr fontId="5"/>
  </si>
  <si>
    <t>不落随意</t>
    <rPh sb="0" eb="1">
      <t>フ</t>
    </rPh>
    <rPh sb="1" eb="2">
      <t>ラク</t>
    </rPh>
    <rPh sb="2" eb="4">
      <t>ズイイ</t>
    </rPh>
    <phoneticPr fontId="5"/>
  </si>
  <si>
    <t>※同種の他の契約の予定価格を類推させるおそれがあるため非公開としている。</t>
    <phoneticPr fontId="5"/>
  </si>
  <si>
    <t>-</t>
    <phoneticPr fontId="5"/>
  </si>
  <si>
    <t>※同種の他の契約の予定価格を類推させるおそれがあるため非公開としている。</t>
    <phoneticPr fontId="5"/>
  </si>
  <si>
    <t>A.防災科学技術研究所</t>
    <phoneticPr fontId="5"/>
  </si>
  <si>
    <t>L.その他</t>
    <rPh sb="4" eb="5">
      <t>タ</t>
    </rPh>
    <phoneticPr fontId="5"/>
  </si>
  <si>
    <t>防災科学技術研究所</t>
    <phoneticPr fontId="5"/>
  </si>
  <si>
    <t>-</t>
    <phoneticPr fontId="5"/>
  </si>
  <si>
    <t>その他</t>
    <rPh sb="2" eb="3">
      <t>タ</t>
    </rPh>
    <phoneticPr fontId="5"/>
  </si>
  <si>
    <t>事業の特殊性により一者応札が避けられないものもあるが、真にやむを得ないものを除き、原則として一般競争入札によることとし、競争性・透明性を確保する取組を続けている。</t>
    <phoneticPr fontId="5"/>
  </si>
  <si>
    <t>-</t>
    <phoneticPr fontId="5"/>
  </si>
  <si>
    <t>被災地の自治体の復興過程でのまちづくりや被災地住民の安全安心の確保のため、東北地方太平洋沖において、地震・津波の発生メカニズムの解明や、地震・津波の早期検知による警報の高度化を図ることを目的として、ケーブル式観測網（地震計・水圧計）の整備を行う。</t>
    <rPh sb="93" eb="95">
      <t>モクテキ</t>
    </rPh>
    <phoneticPr fontId="5"/>
  </si>
  <si>
    <t>防災科学技術研究所に補助金を交付し、東北地方太平洋沖全体をカバーしたリアルタイムの地震・津波観測網を敷設する。観測点は、地震計・水圧計を備えたもので、①震源地直上での地震計による詳細な地震像の把握、②震源地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予定である（実際の運用は平成２７年度から）。（補助率：定額）
※予算計上所管の変更により、文部科学省の事業としては平成２４年度限りで廃止し、平成２５年度以降は復興庁計上事業として実施している事業である（事業番号：新25-028、事業名：日本海溝海底地震・津波観測網の整備（復興関連事業））。なお、本観測網の運用費については、平成２５年度文部科学省一般会計に計上している。</t>
    <rPh sb="199" eb="201">
      <t>ヨテイ</t>
    </rPh>
    <rPh sb="205" eb="207">
      <t>ジッサイ</t>
    </rPh>
    <rPh sb="208" eb="210">
      <t>ウンヨウ</t>
    </rPh>
    <rPh sb="211" eb="213">
      <t>ヘイセイ</t>
    </rPh>
    <rPh sb="215" eb="216">
      <t>ネン</t>
    </rPh>
    <rPh sb="216" eb="217">
      <t>ド</t>
    </rPh>
    <phoneticPr fontId="5"/>
  </si>
  <si>
    <t>-</t>
    <phoneticPr fontId="5"/>
  </si>
  <si>
    <t>日本海溝海底地震津波観測網の整備（復興関連事業）</t>
    <phoneticPr fontId="5"/>
  </si>
  <si>
    <t>当初計画に基づき、平成２６年度をもって終了。</t>
    <phoneticPr fontId="5"/>
  </si>
  <si>
    <t>終了予定</t>
  </si>
  <si>
    <t>予定通り終了</t>
  </si>
  <si>
    <t>※外部有識者による点検対象外</t>
    <rPh sb="1" eb="3">
      <t>ガイブ</t>
    </rPh>
    <rPh sb="3" eb="6">
      <t>ユウシキシャ</t>
    </rPh>
    <rPh sb="9" eb="11">
      <t>テンケン</t>
    </rPh>
    <rPh sb="11" eb="14">
      <t>タイショウガイ</t>
    </rPh>
    <phoneticPr fontId="5"/>
  </si>
  <si>
    <t>エヌ・ティ・ティ・コミニュケｰションズ(株)</t>
    <phoneticPr fontId="5"/>
  </si>
  <si>
    <t>エヌ・ティ・ティ・コミニュケｰションズ(株)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</si>
</sst>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Fill="1" applyBorder="1" applyAlignment="1" applyProtection="1">
      <alignment vertical="center"/>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wrapTex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38" fontId="30" fillId="0" borderId="11" xfId="7" applyFont="1" applyFill="1" applyBorder="1" applyAlignment="1" applyProtection="1">
      <alignment vertical="center" wrapText="1"/>
      <protection locked="0"/>
    </xf>
    <xf numFmtId="38" fontId="30" fillId="0" borderId="11" xfId="7"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3" fontId="30" fillId="0" borderId="25"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6" fontId="30" fillId="0" borderId="9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0" fillId="0" borderId="11" xfId="0" applyFont="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0" fillId="5" borderId="8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1"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176" fontId="30" fillId="5" borderId="72" xfId="0" applyNumberFormat="1" applyFont="1" applyFill="1" applyBorder="1" applyAlignment="1" applyProtection="1">
      <alignment horizontal="right" vertical="center"/>
      <protection locked="0"/>
    </xf>
    <xf numFmtId="176" fontId="30" fillId="5" borderId="73" xfId="0" applyNumberFormat="1" applyFont="1" applyFill="1" applyBorder="1" applyAlignment="1" applyProtection="1">
      <alignment horizontal="right" vertical="center"/>
      <protection locked="0"/>
    </xf>
    <xf numFmtId="176" fontId="30" fillId="5" borderId="101"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0" fillId="5" borderId="11" xfId="0" applyFont="1" applyFill="1" applyBorder="1" applyAlignment="1" applyProtection="1">
      <alignment vertical="center" wrapText="1"/>
      <protection locked="0"/>
    </xf>
    <xf numFmtId="0" fontId="30" fillId="5" borderId="11" xfId="0" applyFont="1" applyFill="1" applyBorder="1" applyAlignment="1" applyProtection="1">
      <alignment vertical="center"/>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140</xdr:row>
      <xdr:rowOff>0</xdr:rowOff>
    </xdr:from>
    <xdr:to>
      <xdr:col>50</xdr:col>
      <xdr:colOff>0</xdr:colOff>
      <xdr:row>176</xdr:row>
      <xdr:rowOff>268221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5" y="36643235"/>
          <a:ext cx="9009530" cy="1388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09" t="s">
        <v>449</v>
      </c>
      <c r="AR2" s="109"/>
      <c r="AS2" s="68" t="str">
        <f>IF(OR(AQ2="　", AQ2=""), "", "-")</f>
        <v/>
      </c>
      <c r="AT2" s="110">
        <v>244</v>
      </c>
      <c r="AU2" s="110"/>
      <c r="AV2" s="69" t="str">
        <f>IF(AW2="", "", "-")</f>
        <v/>
      </c>
      <c r="AW2" s="114"/>
      <c r="AX2" s="114"/>
    </row>
    <row r="3" spans="1:50" ht="21" customHeight="1" thickBot="1" x14ac:dyDescent="0.2">
      <c r="A3" s="317" t="s">
        <v>216</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5" t="s">
        <v>90</v>
      </c>
      <c r="AJ3" s="319" t="s">
        <v>455</v>
      </c>
      <c r="AK3" s="319"/>
      <c r="AL3" s="319"/>
      <c r="AM3" s="319"/>
      <c r="AN3" s="319"/>
      <c r="AO3" s="319"/>
      <c r="AP3" s="319"/>
      <c r="AQ3" s="319"/>
      <c r="AR3" s="319"/>
      <c r="AS3" s="319"/>
      <c r="AT3" s="319"/>
      <c r="AU3" s="319"/>
      <c r="AV3" s="319"/>
      <c r="AW3" s="319"/>
      <c r="AX3" s="36" t="s">
        <v>91</v>
      </c>
    </row>
    <row r="4" spans="1:50" ht="24.75" customHeight="1" x14ac:dyDescent="0.15">
      <c r="A4" s="546" t="s">
        <v>30</v>
      </c>
      <c r="B4" s="547"/>
      <c r="C4" s="547"/>
      <c r="D4" s="547"/>
      <c r="E4" s="547"/>
      <c r="F4" s="547"/>
      <c r="G4" s="520" t="s">
        <v>555</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457</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x14ac:dyDescent="0.15">
      <c r="A5" s="530" t="s">
        <v>93</v>
      </c>
      <c r="B5" s="531"/>
      <c r="C5" s="531"/>
      <c r="D5" s="531"/>
      <c r="E5" s="531"/>
      <c r="F5" s="532"/>
      <c r="G5" s="345" t="s">
        <v>212</v>
      </c>
      <c r="H5" s="346"/>
      <c r="I5" s="346"/>
      <c r="J5" s="346"/>
      <c r="K5" s="346"/>
      <c r="L5" s="346"/>
      <c r="M5" s="347" t="s">
        <v>92</v>
      </c>
      <c r="N5" s="348"/>
      <c r="O5" s="348"/>
      <c r="P5" s="348"/>
      <c r="Q5" s="348"/>
      <c r="R5" s="349"/>
      <c r="S5" s="350" t="s">
        <v>97</v>
      </c>
      <c r="T5" s="346"/>
      <c r="U5" s="346"/>
      <c r="V5" s="346"/>
      <c r="W5" s="346"/>
      <c r="X5" s="351"/>
      <c r="Y5" s="537" t="s">
        <v>3</v>
      </c>
      <c r="Z5" s="538"/>
      <c r="AA5" s="538"/>
      <c r="AB5" s="538"/>
      <c r="AC5" s="538"/>
      <c r="AD5" s="539"/>
      <c r="AE5" s="540" t="s">
        <v>458</v>
      </c>
      <c r="AF5" s="541"/>
      <c r="AG5" s="541"/>
      <c r="AH5" s="541"/>
      <c r="AI5" s="541"/>
      <c r="AJ5" s="541"/>
      <c r="AK5" s="541"/>
      <c r="AL5" s="541"/>
      <c r="AM5" s="541"/>
      <c r="AN5" s="541"/>
      <c r="AO5" s="541"/>
      <c r="AP5" s="542"/>
      <c r="AQ5" s="543" t="s">
        <v>459</v>
      </c>
      <c r="AR5" s="544"/>
      <c r="AS5" s="544"/>
      <c r="AT5" s="544"/>
      <c r="AU5" s="544"/>
      <c r="AV5" s="544"/>
      <c r="AW5" s="544"/>
      <c r="AX5" s="545"/>
    </row>
    <row r="6" spans="1:50" ht="39" customHeight="1" x14ac:dyDescent="0.15">
      <c r="A6" s="548" t="s">
        <v>4</v>
      </c>
      <c r="B6" s="549"/>
      <c r="C6" s="549"/>
      <c r="D6" s="549"/>
      <c r="E6" s="549"/>
      <c r="F6" s="549"/>
      <c r="G6" s="550" t="str">
        <f>入力規則等!F39</f>
        <v>一般会計、東日本大震災復興特別会計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460</v>
      </c>
      <c r="AF6" s="555"/>
      <c r="AG6" s="555"/>
      <c r="AH6" s="555"/>
      <c r="AI6" s="555"/>
      <c r="AJ6" s="555"/>
      <c r="AK6" s="555"/>
      <c r="AL6" s="555"/>
      <c r="AM6" s="555"/>
      <c r="AN6" s="555"/>
      <c r="AO6" s="555"/>
      <c r="AP6" s="555"/>
      <c r="AQ6" s="137"/>
      <c r="AR6" s="137"/>
      <c r="AS6" s="137"/>
      <c r="AT6" s="137"/>
      <c r="AU6" s="137"/>
      <c r="AV6" s="137"/>
      <c r="AW6" s="137"/>
      <c r="AX6" s="556"/>
    </row>
    <row r="7" spans="1:50" ht="85.5" customHeight="1" x14ac:dyDescent="0.15">
      <c r="A7" s="476" t="s">
        <v>25</v>
      </c>
      <c r="B7" s="477"/>
      <c r="C7" s="477"/>
      <c r="D7" s="477"/>
      <c r="E7" s="477"/>
      <c r="F7" s="477"/>
      <c r="G7" s="478" t="s">
        <v>461</v>
      </c>
      <c r="H7" s="479"/>
      <c r="I7" s="479"/>
      <c r="J7" s="479"/>
      <c r="K7" s="479"/>
      <c r="L7" s="479"/>
      <c r="M7" s="479"/>
      <c r="N7" s="479"/>
      <c r="O7" s="479"/>
      <c r="P7" s="479"/>
      <c r="Q7" s="479"/>
      <c r="R7" s="479"/>
      <c r="S7" s="479"/>
      <c r="T7" s="479"/>
      <c r="U7" s="479"/>
      <c r="V7" s="480"/>
      <c r="W7" s="480"/>
      <c r="X7" s="480"/>
      <c r="Y7" s="481" t="s">
        <v>5</v>
      </c>
      <c r="Z7" s="414"/>
      <c r="AA7" s="414"/>
      <c r="AB7" s="414"/>
      <c r="AC7" s="414"/>
      <c r="AD7" s="416"/>
      <c r="AE7" s="482" t="s">
        <v>462</v>
      </c>
      <c r="AF7" s="483"/>
      <c r="AG7" s="483"/>
      <c r="AH7" s="483"/>
      <c r="AI7" s="483"/>
      <c r="AJ7" s="483"/>
      <c r="AK7" s="483"/>
      <c r="AL7" s="483"/>
      <c r="AM7" s="483"/>
      <c r="AN7" s="483"/>
      <c r="AO7" s="483"/>
      <c r="AP7" s="483"/>
      <c r="AQ7" s="483"/>
      <c r="AR7" s="483"/>
      <c r="AS7" s="483"/>
      <c r="AT7" s="483"/>
      <c r="AU7" s="483"/>
      <c r="AV7" s="483"/>
      <c r="AW7" s="483"/>
      <c r="AX7" s="484"/>
    </row>
    <row r="8" spans="1:50" ht="44.25" customHeight="1" x14ac:dyDescent="0.15">
      <c r="A8" s="376" t="s">
        <v>308</v>
      </c>
      <c r="B8" s="377"/>
      <c r="C8" s="377"/>
      <c r="D8" s="377"/>
      <c r="E8" s="377"/>
      <c r="F8" s="378"/>
      <c r="G8" s="373" t="str">
        <f>入力規則等!A26</f>
        <v>科学技術・イノベーション</v>
      </c>
      <c r="H8" s="374"/>
      <c r="I8" s="374"/>
      <c r="J8" s="374"/>
      <c r="K8" s="374"/>
      <c r="L8" s="374"/>
      <c r="M8" s="374"/>
      <c r="N8" s="374"/>
      <c r="O8" s="374"/>
      <c r="P8" s="374"/>
      <c r="Q8" s="374"/>
      <c r="R8" s="374"/>
      <c r="S8" s="374"/>
      <c r="T8" s="374"/>
      <c r="U8" s="374"/>
      <c r="V8" s="374"/>
      <c r="W8" s="374"/>
      <c r="X8" s="375"/>
      <c r="Y8" s="557" t="s">
        <v>79</v>
      </c>
      <c r="Z8" s="557"/>
      <c r="AA8" s="557"/>
      <c r="AB8" s="557"/>
      <c r="AC8" s="557"/>
      <c r="AD8" s="557"/>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485" t="s">
        <v>26</v>
      </c>
      <c r="B9" s="486"/>
      <c r="C9" s="486"/>
      <c r="D9" s="486"/>
      <c r="E9" s="486"/>
      <c r="F9" s="486"/>
      <c r="G9" s="514" t="s">
        <v>552</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99" customHeight="1" x14ac:dyDescent="0.15">
      <c r="A10" s="485" t="s">
        <v>36</v>
      </c>
      <c r="B10" s="486"/>
      <c r="C10" s="486"/>
      <c r="D10" s="486"/>
      <c r="E10" s="486"/>
      <c r="F10" s="486"/>
      <c r="G10" s="514" t="s">
        <v>553</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6.25" customHeight="1" x14ac:dyDescent="0.15">
      <c r="A11" s="485" t="s">
        <v>6</v>
      </c>
      <c r="B11" s="486"/>
      <c r="C11" s="486"/>
      <c r="D11" s="486"/>
      <c r="E11" s="486"/>
      <c r="F11" s="487"/>
      <c r="G11" s="534" t="str">
        <f>入力規則等!P10</f>
        <v>補助</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88" t="s">
        <v>27</v>
      </c>
      <c r="B12" s="489"/>
      <c r="C12" s="489"/>
      <c r="D12" s="489"/>
      <c r="E12" s="489"/>
      <c r="F12" s="490"/>
      <c r="G12" s="497"/>
      <c r="H12" s="498"/>
      <c r="I12" s="498"/>
      <c r="J12" s="498"/>
      <c r="K12" s="498"/>
      <c r="L12" s="498"/>
      <c r="M12" s="498"/>
      <c r="N12" s="498"/>
      <c r="O12" s="498"/>
      <c r="P12" s="188" t="s">
        <v>69</v>
      </c>
      <c r="Q12" s="124"/>
      <c r="R12" s="124"/>
      <c r="S12" s="124"/>
      <c r="T12" s="124"/>
      <c r="U12" s="124"/>
      <c r="V12" s="184"/>
      <c r="W12" s="188" t="s">
        <v>70</v>
      </c>
      <c r="X12" s="124"/>
      <c r="Y12" s="124"/>
      <c r="Z12" s="124"/>
      <c r="AA12" s="124"/>
      <c r="AB12" s="124"/>
      <c r="AC12" s="184"/>
      <c r="AD12" s="188" t="s">
        <v>71</v>
      </c>
      <c r="AE12" s="124"/>
      <c r="AF12" s="124"/>
      <c r="AG12" s="124"/>
      <c r="AH12" s="124"/>
      <c r="AI12" s="124"/>
      <c r="AJ12" s="184"/>
      <c r="AK12" s="188" t="s">
        <v>72</v>
      </c>
      <c r="AL12" s="124"/>
      <c r="AM12" s="124"/>
      <c r="AN12" s="124"/>
      <c r="AO12" s="124"/>
      <c r="AP12" s="124"/>
      <c r="AQ12" s="184"/>
      <c r="AR12" s="188" t="s">
        <v>73</v>
      </c>
      <c r="AS12" s="124"/>
      <c r="AT12" s="124"/>
      <c r="AU12" s="124"/>
      <c r="AV12" s="124"/>
      <c r="AW12" s="124"/>
      <c r="AX12" s="501"/>
    </row>
    <row r="13" spans="1:50" ht="21" customHeight="1" x14ac:dyDescent="0.15">
      <c r="A13" s="491"/>
      <c r="B13" s="492"/>
      <c r="C13" s="492"/>
      <c r="D13" s="492"/>
      <c r="E13" s="492"/>
      <c r="F13" s="493"/>
      <c r="G13" s="502" t="s">
        <v>7</v>
      </c>
      <c r="H13" s="503"/>
      <c r="I13" s="508" t="s">
        <v>8</v>
      </c>
      <c r="J13" s="509"/>
      <c r="K13" s="509"/>
      <c r="L13" s="509"/>
      <c r="M13" s="509"/>
      <c r="N13" s="509"/>
      <c r="O13" s="510"/>
      <c r="P13" s="74">
        <v>12613</v>
      </c>
      <c r="Q13" s="75"/>
      <c r="R13" s="75"/>
      <c r="S13" s="75"/>
      <c r="T13" s="75"/>
      <c r="U13" s="75"/>
      <c r="V13" s="76"/>
      <c r="W13" s="74">
        <v>0</v>
      </c>
      <c r="X13" s="75"/>
      <c r="Y13" s="75"/>
      <c r="Z13" s="75"/>
      <c r="AA13" s="75"/>
      <c r="AB13" s="75"/>
      <c r="AC13" s="76"/>
      <c r="AD13" s="74">
        <v>0</v>
      </c>
      <c r="AE13" s="75"/>
      <c r="AF13" s="75"/>
      <c r="AG13" s="75"/>
      <c r="AH13" s="75"/>
      <c r="AI13" s="75"/>
      <c r="AJ13" s="76"/>
      <c r="AK13" s="74">
        <v>0</v>
      </c>
      <c r="AL13" s="75"/>
      <c r="AM13" s="75"/>
      <c r="AN13" s="75"/>
      <c r="AO13" s="75"/>
      <c r="AP13" s="75"/>
      <c r="AQ13" s="76"/>
      <c r="AR13" s="693">
        <v>0</v>
      </c>
      <c r="AS13" s="694"/>
      <c r="AT13" s="694"/>
      <c r="AU13" s="694"/>
      <c r="AV13" s="694"/>
      <c r="AW13" s="694"/>
      <c r="AX13" s="695"/>
    </row>
    <row r="14" spans="1:50" ht="21" customHeight="1" x14ac:dyDescent="0.15">
      <c r="A14" s="491"/>
      <c r="B14" s="492"/>
      <c r="C14" s="492"/>
      <c r="D14" s="492"/>
      <c r="E14" s="492"/>
      <c r="F14" s="493"/>
      <c r="G14" s="504"/>
      <c r="H14" s="505"/>
      <c r="I14" s="364" t="s">
        <v>9</v>
      </c>
      <c r="J14" s="499"/>
      <c r="K14" s="499"/>
      <c r="L14" s="499"/>
      <c r="M14" s="499"/>
      <c r="N14" s="499"/>
      <c r="O14" s="500"/>
      <c r="P14" s="74">
        <v>0</v>
      </c>
      <c r="Q14" s="75"/>
      <c r="R14" s="75"/>
      <c r="S14" s="75"/>
      <c r="T14" s="75"/>
      <c r="U14" s="75"/>
      <c r="V14" s="76"/>
      <c r="W14" s="74">
        <v>0</v>
      </c>
      <c r="X14" s="75"/>
      <c r="Y14" s="75"/>
      <c r="Z14" s="75"/>
      <c r="AA14" s="75"/>
      <c r="AB14" s="75"/>
      <c r="AC14" s="76"/>
      <c r="AD14" s="74">
        <v>0</v>
      </c>
      <c r="AE14" s="75"/>
      <c r="AF14" s="75"/>
      <c r="AG14" s="75"/>
      <c r="AH14" s="75"/>
      <c r="AI14" s="75"/>
      <c r="AJ14" s="76"/>
      <c r="AK14" s="74">
        <v>0</v>
      </c>
      <c r="AL14" s="75"/>
      <c r="AM14" s="75"/>
      <c r="AN14" s="75"/>
      <c r="AO14" s="75"/>
      <c r="AP14" s="75"/>
      <c r="AQ14" s="76"/>
      <c r="AR14" s="691"/>
      <c r="AS14" s="691"/>
      <c r="AT14" s="691"/>
      <c r="AU14" s="691"/>
      <c r="AV14" s="691"/>
      <c r="AW14" s="691"/>
      <c r="AX14" s="692"/>
    </row>
    <row r="15" spans="1:50" ht="21" customHeight="1" x14ac:dyDescent="0.15">
      <c r="A15" s="491"/>
      <c r="B15" s="492"/>
      <c r="C15" s="492"/>
      <c r="D15" s="492"/>
      <c r="E15" s="492"/>
      <c r="F15" s="493"/>
      <c r="G15" s="504"/>
      <c r="H15" s="505"/>
      <c r="I15" s="364" t="s">
        <v>62</v>
      </c>
      <c r="J15" s="365"/>
      <c r="K15" s="365"/>
      <c r="L15" s="365"/>
      <c r="M15" s="365"/>
      <c r="N15" s="365"/>
      <c r="O15" s="366"/>
      <c r="P15" s="74">
        <v>7712</v>
      </c>
      <c r="Q15" s="75"/>
      <c r="R15" s="75"/>
      <c r="S15" s="75"/>
      <c r="T15" s="75"/>
      <c r="U15" s="75"/>
      <c r="V15" s="76"/>
      <c r="W15" s="74">
        <v>10911</v>
      </c>
      <c r="X15" s="75"/>
      <c r="Y15" s="75"/>
      <c r="Z15" s="75"/>
      <c r="AA15" s="75"/>
      <c r="AB15" s="75"/>
      <c r="AC15" s="76"/>
      <c r="AD15" s="74">
        <v>1461</v>
      </c>
      <c r="AE15" s="75"/>
      <c r="AF15" s="75"/>
      <c r="AG15" s="75"/>
      <c r="AH15" s="75"/>
      <c r="AI15" s="75"/>
      <c r="AJ15" s="76"/>
      <c r="AK15" s="74">
        <v>0</v>
      </c>
      <c r="AL15" s="75"/>
      <c r="AM15" s="75"/>
      <c r="AN15" s="75"/>
      <c r="AO15" s="75"/>
      <c r="AP15" s="75"/>
      <c r="AQ15" s="76"/>
      <c r="AR15" s="74">
        <v>0</v>
      </c>
      <c r="AS15" s="75"/>
      <c r="AT15" s="75"/>
      <c r="AU15" s="75"/>
      <c r="AV15" s="75"/>
      <c r="AW15" s="75"/>
      <c r="AX15" s="690"/>
    </row>
    <row r="16" spans="1:50" ht="21" customHeight="1" x14ac:dyDescent="0.15">
      <c r="A16" s="491"/>
      <c r="B16" s="492"/>
      <c r="C16" s="492"/>
      <c r="D16" s="492"/>
      <c r="E16" s="492"/>
      <c r="F16" s="493"/>
      <c r="G16" s="504"/>
      <c r="H16" s="505"/>
      <c r="I16" s="364" t="s">
        <v>63</v>
      </c>
      <c r="J16" s="365"/>
      <c r="K16" s="365"/>
      <c r="L16" s="365"/>
      <c r="M16" s="365"/>
      <c r="N16" s="365"/>
      <c r="O16" s="366"/>
      <c r="P16" s="74">
        <v>-10911</v>
      </c>
      <c r="Q16" s="75"/>
      <c r="R16" s="75"/>
      <c r="S16" s="75"/>
      <c r="T16" s="75"/>
      <c r="U16" s="75"/>
      <c r="V16" s="76"/>
      <c r="W16" s="74">
        <v>-1461</v>
      </c>
      <c r="X16" s="75"/>
      <c r="Y16" s="75"/>
      <c r="Z16" s="75"/>
      <c r="AA16" s="75"/>
      <c r="AB16" s="75"/>
      <c r="AC16" s="76"/>
      <c r="AD16" s="74">
        <v>0</v>
      </c>
      <c r="AE16" s="75"/>
      <c r="AF16" s="75"/>
      <c r="AG16" s="75"/>
      <c r="AH16" s="75"/>
      <c r="AI16" s="75"/>
      <c r="AJ16" s="76"/>
      <c r="AK16" s="74">
        <v>0</v>
      </c>
      <c r="AL16" s="75"/>
      <c r="AM16" s="75"/>
      <c r="AN16" s="75"/>
      <c r="AO16" s="75"/>
      <c r="AP16" s="75"/>
      <c r="AQ16" s="76"/>
      <c r="AR16" s="471"/>
      <c r="AS16" s="472"/>
      <c r="AT16" s="472"/>
      <c r="AU16" s="472"/>
      <c r="AV16" s="472"/>
      <c r="AW16" s="472"/>
      <c r="AX16" s="473"/>
    </row>
    <row r="17" spans="1:50" ht="24.75" customHeight="1" x14ac:dyDescent="0.15">
      <c r="A17" s="491"/>
      <c r="B17" s="492"/>
      <c r="C17" s="492"/>
      <c r="D17" s="492"/>
      <c r="E17" s="492"/>
      <c r="F17" s="493"/>
      <c r="G17" s="504"/>
      <c r="H17" s="505"/>
      <c r="I17" s="364" t="s">
        <v>61</v>
      </c>
      <c r="J17" s="499"/>
      <c r="K17" s="499"/>
      <c r="L17" s="499"/>
      <c r="M17" s="499"/>
      <c r="N17" s="499"/>
      <c r="O17" s="500"/>
      <c r="P17" s="74">
        <v>0</v>
      </c>
      <c r="Q17" s="75"/>
      <c r="R17" s="75"/>
      <c r="S17" s="75"/>
      <c r="T17" s="75"/>
      <c r="U17" s="75"/>
      <c r="V17" s="76"/>
      <c r="W17" s="74">
        <v>0</v>
      </c>
      <c r="X17" s="75"/>
      <c r="Y17" s="75"/>
      <c r="Z17" s="75"/>
      <c r="AA17" s="75"/>
      <c r="AB17" s="75"/>
      <c r="AC17" s="76"/>
      <c r="AD17" s="74">
        <v>0</v>
      </c>
      <c r="AE17" s="75"/>
      <c r="AF17" s="75"/>
      <c r="AG17" s="75"/>
      <c r="AH17" s="75"/>
      <c r="AI17" s="75"/>
      <c r="AJ17" s="76"/>
      <c r="AK17" s="74">
        <v>0</v>
      </c>
      <c r="AL17" s="75"/>
      <c r="AM17" s="75"/>
      <c r="AN17" s="75"/>
      <c r="AO17" s="75"/>
      <c r="AP17" s="75"/>
      <c r="AQ17" s="76"/>
      <c r="AR17" s="474"/>
      <c r="AS17" s="474"/>
      <c r="AT17" s="474"/>
      <c r="AU17" s="474"/>
      <c r="AV17" s="474"/>
      <c r="AW17" s="474"/>
      <c r="AX17" s="475"/>
    </row>
    <row r="18" spans="1:50" ht="24.75" customHeight="1" x14ac:dyDescent="0.15">
      <c r="A18" s="491"/>
      <c r="B18" s="492"/>
      <c r="C18" s="492"/>
      <c r="D18" s="492"/>
      <c r="E18" s="492"/>
      <c r="F18" s="493"/>
      <c r="G18" s="506"/>
      <c r="H18" s="507"/>
      <c r="I18" s="367" t="s">
        <v>22</v>
      </c>
      <c r="J18" s="368"/>
      <c r="K18" s="368"/>
      <c r="L18" s="368"/>
      <c r="M18" s="368"/>
      <c r="N18" s="368"/>
      <c r="O18" s="369"/>
      <c r="P18" s="335">
        <f>SUM(P13:V17)</f>
        <v>9414</v>
      </c>
      <c r="Q18" s="336"/>
      <c r="R18" s="336"/>
      <c r="S18" s="336"/>
      <c r="T18" s="336"/>
      <c r="U18" s="336"/>
      <c r="V18" s="337"/>
      <c r="W18" s="335">
        <f>SUM(W13:AC17)</f>
        <v>9450</v>
      </c>
      <c r="X18" s="336"/>
      <c r="Y18" s="336"/>
      <c r="Z18" s="336"/>
      <c r="AA18" s="336"/>
      <c r="AB18" s="336"/>
      <c r="AC18" s="337"/>
      <c r="AD18" s="335">
        <f t="shared" ref="AD18" si="0">SUM(AD13:AJ17)</f>
        <v>1461</v>
      </c>
      <c r="AE18" s="336"/>
      <c r="AF18" s="336"/>
      <c r="AG18" s="336"/>
      <c r="AH18" s="336"/>
      <c r="AI18" s="336"/>
      <c r="AJ18" s="337"/>
      <c r="AK18" s="335">
        <f t="shared" ref="AK18" si="1">SUM(AK13:AQ17)</f>
        <v>0</v>
      </c>
      <c r="AL18" s="336"/>
      <c r="AM18" s="336"/>
      <c r="AN18" s="336"/>
      <c r="AO18" s="336"/>
      <c r="AP18" s="336"/>
      <c r="AQ18" s="337"/>
      <c r="AR18" s="335">
        <f t="shared" ref="AR18" si="2">SUM(AR13:AX17)</f>
        <v>0</v>
      </c>
      <c r="AS18" s="336"/>
      <c r="AT18" s="336"/>
      <c r="AU18" s="336"/>
      <c r="AV18" s="336"/>
      <c r="AW18" s="336"/>
      <c r="AX18" s="338"/>
    </row>
    <row r="19" spans="1:50" ht="24.75" customHeight="1" x14ac:dyDescent="0.15">
      <c r="A19" s="491"/>
      <c r="B19" s="492"/>
      <c r="C19" s="492"/>
      <c r="D19" s="492"/>
      <c r="E19" s="492"/>
      <c r="F19" s="493"/>
      <c r="G19" s="332" t="s">
        <v>10</v>
      </c>
      <c r="H19" s="333"/>
      <c r="I19" s="333"/>
      <c r="J19" s="333"/>
      <c r="K19" s="333"/>
      <c r="L19" s="333"/>
      <c r="M19" s="333"/>
      <c r="N19" s="333"/>
      <c r="O19" s="333"/>
      <c r="P19" s="74">
        <v>9396</v>
      </c>
      <c r="Q19" s="75"/>
      <c r="R19" s="75"/>
      <c r="S19" s="75"/>
      <c r="T19" s="75"/>
      <c r="U19" s="75"/>
      <c r="V19" s="76"/>
      <c r="W19" s="74">
        <v>9450</v>
      </c>
      <c r="X19" s="75"/>
      <c r="Y19" s="75"/>
      <c r="Z19" s="75"/>
      <c r="AA19" s="75"/>
      <c r="AB19" s="75"/>
      <c r="AC19" s="76"/>
      <c r="AD19" s="74">
        <v>1460.5740000000001</v>
      </c>
      <c r="AE19" s="75"/>
      <c r="AF19" s="75"/>
      <c r="AG19" s="75"/>
      <c r="AH19" s="75"/>
      <c r="AI19" s="75"/>
      <c r="AJ19" s="76"/>
      <c r="AK19" s="334"/>
      <c r="AL19" s="334"/>
      <c r="AM19" s="334"/>
      <c r="AN19" s="334"/>
      <c r="AO19" s="334"/>
      <c r="AP19" s="334"/>
      <c r="AQ19" s="334"/>
      <c r="AR19" s="334"/>
      <c r="AS19" s="334"/>
      <c r="AT19" s="334"/>
      <c r="AU19" s="334"/>
      <c r="AV19" s="334"/>
      <c r="AW19" s="334"/>
      <c r="AX19" s="339"/>
    </row>
    <row r="20" spans="1:50" ht="24.75" customHeight="1" x14ac:dyDescent="0.15">
      <c r="A20" s="494"/>
      <c r="B20" s="495"/>
      <c r="C20" s="495"/>
      <c r="D20" s="495"/>
      <c r="E20" s="495"/>
      <c r="F20" s="496"/>
      <c r="G20" s="332" t="s">
        <v>11</v>
      </c>
      <c r="H20" s="333"/>
      <c r="I20" s="333"/>
      <c r="J20" s="333"/>
      <c r="K20" s="333"/>
      <c r="L20" s="333"/>
      <c r="M20" s="333"/>
      <c r="N20" s="333"/>
      <c r="O20" s="333"/>
      <c r="P20" s="340">
        <f>IF(P18=0, "-", P19/P18)</f>
        <v>0.99808795411089868</v>
      </c>
      <c r="Q20" s="340"/>
      <c r="R20" s="340"/>
      <c r="S20" s="340"/>
      <c r="T20" s="340"/>
      <c r="U20" s="340"/>
      <c r="V20" s="340"/>
      <c r="W20" s="340">
        <f>IF(W18=0, "-", W19/W18)</f>
        <v>1</v>
      </c>
      <c r="X20" s="340"/>
      <c r="Y20" s="340"/>
      <c r="Z20" s="340"/>
      <c r="AA20" s="340"/>
      <c r="AB20" s="340"/>
      <c r="AC20" s="340"/>
      <c r="AD20" s="340">
        <f>IF(AD18=0, "-", AD19/AD18)</f>
        <v>0.99970841889117046</v>
      </c>
      <c r="AE20" s="340"/>
      <c r="AF20" s="340"/>
      <c r="AG20" s="340"/>
      <c r="AH20" s="340"/>
      <c r="AI20" s="340"/>
      <c r="AJ20" s="340"/>
      <c r="AK20" s="334"/>
      <c r="AL20" s="334"/>
      <c r="AM20" s="334"/>
      <c r="AN20" s="334"/>
      <c r="AO20" s="334"/>
      <c r="AP20" s="334"/>
      <c r="AQ20" s="334"/>
      <c r="AR20" s="334"/>
      <c r="AS20" s="334"/>
      <c r="AT20" s="334"/>
      <c r="AU20" s="334"/>
      <c r="AV20" s="334"/>
      <c r="AW20" s="334"/>
      <c r="AX20" s="339"/>
    </row>
    <row r="21" spans="1:50" ht="18.75" customHeight="1" x14ac:dyDescent="0.15">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212"/>
      <c r="Z21" s="89"/>
      <c r="AA21" s="90"/>
      <c r="AB21" s="286" t="s">
        <v>12</v>
      </c>
      <c r="AC21" s="287"/>
      <c r="AD21" s="288"/>
      <c r="AE21" s="303" t="s">
        <v>69</v>
      </c>
      <c r="AF21" s="304"/>
      <c r="AG21" s="304"/>
      <c r="AH21" s="304"/>
      <c r="AI21" s="305"/>
      <c r="AJ21" s="303" t="s">
        <v>70</v>
      </c>
      <c r="AK21" s="304"/>
      <c r="AL21" s="304"/>
      <c r="AM21" s="304"/>
      <c r="AN21" s="305"/>
      <c r="AO21" s="303" t="s">
        <v>71</v>
      </c>
      <c r="AP21" s="304"/>
      <c r="AQ21" s="304"/>
      <c r="AR21" s="304"/>
      <c r="AS21" s="305"/>
      <c r="AT21" s="292" t="s">
        <v>303</v>
      </c>
      <c r="AU21" s="293"/>
      <c r="AV21" s="293"/>
      <c r="AW21" s="293"/>
      <c r="AX21" s="294"/>
    </row>
    <row r="22" spans="1:50" ht="18.75" customHeight="1" x14ac:dyDescent="0.15">
      <c r="A22" s="235"/>
      <c r="B22" s="236"/>
      <c r="C22" s="236"/>
      <c r="D22" s="236"/>
      <c r="E22" s="236"/>
      <c r="F22" s="237"/>
      <c r="G22" s="245"/>
      <c r="H22" s="111"/>
      <c r="I22" s="111"/>
      <c r="J22" s="111"/>
      <c r="K22" s="111"/>
      <c r="L22" s="111"/>
      <c r="M22" s="111"/>
      <c r="N22" s="111"/>
      <c r="O22" s="246"/>
      <c r="P22" s="263"/>
      <c r="Q22" s="111"/>
      <c r="R22" s="111"/>
      <c r="S22" s="111"/>
      <c r="T22" s="111"/>
      <c r="U22" s="111"/>
      <c r="V22" s="111"/>
      <c r="W22" s="111"/>
      <c r="X22" s="246"/>
      <c r="Y22" s="300"/>
      <c r="Z22" s="301"/>
      <c r="AA22" s="302"/>
      <c r="AB22" s="152"/>
      <c r="AC22" s="147"/>
      <c r="AD22" s="148"/>
      <c r="AE22" s="153"/>
      <c r="AF22" s="146"/>
      <c r="AG22" s="146"/>
      <c r="AH22" s="146"/>
      <c r="AI22" s="306"/>
      <c r="AJ22" s="153"/>
      <c r="AK22" s="146"/>
      <c r="AL22" s="146"/>
      <c r="AM22" s="146"/>
      <c r="AN22" s="306"/>
      <c r="AO22" s="153"/>
      <c r="AP22" s="146"/>
      <c r="AQ22" s="146"/>
      <c r="AR22" s="146"/>
      <c r="AS22" s="306"/>
      <c r="AT22" s="67"/>
      <c r="AU22" s="113" t="s">
        <v>551</v>
      </c>
      <c r="AV22" s="113"/>
      <c r="AW22" s="111" t="s">
        <v>360</v>
      </c>
      <c r="AX22" s="112"/>
    </row>
    <row r="23" spans="1:50" ht="27" customHeight="1" x14ac:dyDescent="0.15">
      <c r="A23" s="238"/>
      <c r="B23" s="236"/>
      <c r="C23" s="236"/>
      <c r="D23" s="236"/>
      <c r="E23" s="236"/>
      <c r="F23" s="237"/>
      <c r="G23" s="295" t="s">
        <v>502</v>
      </c>
      <c r="H23" s="214"/>
      <c r="I23" s="214"/>
      <c r="J23" s="214"/>
      <c r="K23" s="214"/>
      <c r="L23" s="214"/>
      <c r="M23" s="214"/>
      <c r="N23" s="214"/>
      <c r="O23" s="215"/>
      <c r="P23" s="232" t="s">
        <v>503</v>
      </c>
      <c r="Q23" s="276"/>
      <c r="R23" s="276"/>
      <c r="S23" s="276"/>
      <c r="T23" s="276"/>
      <c r="U23" s="276"/>
      <c r="V23" s="276"/>
      <c r="W23" s="276"/>
      <c r="X23" s="277"/>
      <c r="Y23" s="313" t="s">
        <v>14</v>
      </c>
      <c r="Z23" s="314"/>
      <c r="AA23" s="315"/>
      <c r="AB23" s="355" t="s">
        <v>500</v>
      </c>
      <c r="AC23" s="356"/>
      <c r="AD23" s="357"/>
      <c r="AE23" s="96">
        <v>21</v>
      </c>
      <c r="AF23" s="97"/>
      <c r="AG23" s="97"/>
      <c r="AH23" s="97"/>
      <c r="AI23" s="98"/>
      <c r="AJ23" s="96">
        <v>35</v>
      </c>
      <c r="AK23" s="97"/>
      <c r="AL23" s="97"/>
      <c r="AM23" s="97"/>
      <c r="AN23" s="98"/>
      <c r="AO23" s="96">
        <v>66</v>
      </c>
      <c r="AP23" s="97"/>
      <c r="AQ23" s="97"/>
      <c r="AR23" s="97"/>
      <c r="AS23" s="98"/>
      <c r="AT23" s="248"/>
      <c r="AU23" s="248"/>
      <c r="AV23" s="248"/>
      <c r="AW23" s="248"/>
      <c r="AX23" s="249"/>
    </row>
    <row r="24" spans="1:50" ht="27" customHeight="1" x14ac:dyDescent="0.15">
      <c r="A24" s="239"/>
      <c r="B24" s="240"/>
      <c r="C24" s="240"/>
      <c r="D24" s="240"/>
      <c r="E24" s="240"/>
      <c r="F24" s="241"/>
      <c r="G24" s="296"/>
      <c r="H24" s="297"/>
      <c r="I24" s="297"/>
      <c r="J24" s="297"/>
      <c r="K24" s="297"/>
      <c r="L24" s="297"/>
      <c r="M24" s="297"/>
      <c r="N24" s="297"/>
      <c r="O24" s="298"/>
      <c r="P24" s="278"/>
      <c r="Q24" s="278"/>
      <c r="R24" s="278"/>
      <c r="S24" s="278"/>
      <c r="T24" s="278"/>
      <c r="U24" s="278"/>
      <c r="V24" s="278"/>
      <c r="W24" s="278"/>
      <c r="X24" s="279"/>
      <c r="Y24" s="188" t="s">
        <v>65</v>
      </c>
      <c r="Z24" s="124"/>
      <c r="AA24" s="184"/>
      <c r="AB24" s="355" t="s">
        <v>500</v>
      </c>
      <c r="AC24" s="356"/>
      <c r="AD24" s="357"/>
      <c r="AE24" s="96">
        <v>20</v>
      </c>
      <c r="AF24" s="97"/>
      <c r="AG24" s="97"/>
      <c r="AH24" s="97"/>
      <c r="AI24" s="98"/>
      <c r="AJ24" s="96">
        <v>40</v>
      </c>
      <c r="AK24" s="97"/>
      <c r="AL24" s="97"/>
      <c r="AM24" s="97"/>
      <c r="AN24" s="98"/>
      <c r="AO24" s="96">
        <v>60</v>
      </c>
      <c r="AP24" s="97"/>
      <c r="AQ24" s="97"/>
      <c r="AR24" s="97"/>
      <c r="AS24" s="98"/>
      <c r="AT24" s="96" t="s">
        <v>551</v>
      </c>
      <c r="AU24" s="97"/>
      <c r="AV24" s="97"/>
      <c r="AW24" s="97"/>
      <c r="AX24" s="99"/>
    </row>
    <row r="25" spans="1:50" ht="51" customHeight="1" x14ac:dyDescent="0.15">
      <c r="A25" s="696"/>
      <c r="B25" s="697"/>
      <c r="C25" s="697"/>
      <c r="D25" s="697"/>
      <c r="E25" s="697"/>
      <c r="F25" s="698"/>
      <c r="G25" s="299"/>
      <c r="H25" s="216"/>
      <c r="I25" s="216"/>
      <c r="J25" s="216"/>
      <c r="K25" s="216"/>
      <c r="L25" s="216"/>
      <c r="M25" s="216"/>
      <c r="N25" s="216"/>
      <c r="O25" s="217"/>
      <c r="P25" s="280"/>
      <c r="Q25" s="280"/>
      <c r="R25" s="280"/>
      <c r="S25" s="280"/>
      <c r="T25" s="280"/>
      <c r="U25" s="280"/>
      <c r="V25" s="280"/>
      <c r="W25" s="280"/>
      <c r="X25" s="281"/>
      <c r="Y25" s="123" t="s">
        <v>15</v>
      </c>
      <c r="Z25" s="124"/>
      <c r="AA25" s="184"/>
      <c r="AB25" s="708" t="s">
        <v>363</v>
      </c>
      <c r="AC25" s="285"/>
      <c r="AD25" s="285"/>
      <c r="AE25" s="96">
        <v>105</v>
      </c>
      <c r="AF25" s="97"/>
      <c r="AG25" s="97"/>
      <c r="AH25" s="97"/>
      <c r="AI25" s="98"/>
      <c r="AJ25" s="96">
        <v>88</v>
      </c>
      <c r="AK25" s="97"/>
      <c r="AL25" s="97"/>
      <c r="AM25" s="97"/>
      <c r="AN25" s="98"/>
      <c r="AO25" s="96">
        <v>110</v>
      </c>
      <c r="AP25" s="97"/>
      <c r="AQ25" s="97"/>
      <c r="AR25" s="97"/>
      <c r="AS25" s="98"/>
      <c r="AT25" s="289"/>
      <c r="AU25" s="290"/>
      <c r="AV25" s="290"/>
      <c r="AW25" s="290"/>
      <c r="AX25" s="291"/>
    </row>
    <row r="26" spans="1:50" ht="18.75" hidden="1" customHeight="1" x14ac:dyDescent="0.15">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212"/>
      <c r="Z26" s="89"/>
      <c r="AA26" s="90"/>
      <c r="AB26" s="286" t="s">
        <v>12</v>
      </c>
      <c r="AC26" s="287"/>
      <c r="AD26" s="288"/>
      <c r="AE26" s="303" t="s">
        <v>69</v>
      </c>
      <c r="AF26" s="304"/>
      <c r="AG26" s="304"/>
      <c r="AH26" s="304"/>
      <c r="AI26" s="305"/>
      <c r="AJ26" s="303" t="s">
        <v>70</v>
      </c>
      <c r="AK26" s="304"/>
      <c r="AL26" s="304"/>
      <c r="AM26" s="304"/>
      <c r="AN26" s="305"/>
      <c r="AO26" s="303" t="s">
        <v>71</v>
      </c>
      <c r="AP26" s="304"/>
      <c r="AQ26" s="304"/>
      <c r="AR26" s="304"/>
      <c r="AS26" s="305"/>
      <c r="AT26" s="687" t="s">
        <v>303</v>
      </c>
      <c r="AU26" s="688"/>
      <c r="AV26" s="688"/>
      <c r="AW26" s="688"/>
      <c r="AX26" s="689"/>
    </row>
    <row r="27" spans="1:50" ht="18.75" hidden="1" customHeight="1" x14ac:dyDescent="0.15">
      <c r="A27" s="235"/>
      <c r="B27" s="236"/>
      <c r="C27" s="236"/>
      <c r="D27" s="236"/>
      <c r="E27" s="236"/>
      <c r="F27" s="237"/>
      <c r="G27" s="245"/>
      <c r="H27" s="111"/>
      <c r="I27" s="111"/>
      <c r="J27" s="111"/>
      <c r="K27" s="111"/>
      <c r="L27" s="111"/>
      <c r="M27" s="111"/>
      <c r="N27" s="111"/>
      <c r="O27" s="246"/>
      <c r="P27" s="263"/>
      <c r="Q27" s="111"/>
      <c r="R27" s="111"/>
      <c r="S27" s="111"/>
      <c r="T27" s="111"/>
      <c r="U27" s="111"/>
      <c r="V27" s="111"/>
      <c r="W27" s="111"/>
      <c r="X27" s="246"/>
      <c r="Y27" s="300"/>
      <c r="Z27" s="301"/>
      <c r="AA27" s="302"/>
      <c r="AB27" s="152"/>
      <c r="AC27" s="147"/>
      <c r="AD27" s="148"/>
      <c r="AE27" s="153"/>
      <c r="AF27" s="146"/>
      <c r="AG27" s="146"/>
      <c r="AH27" s="146"/>
      <c r="AI27" s="306"/>
      <c r="AJ27" s="153"/>
      <c r="AK27" s="146"/>
      <c r="AL27" s="146"/>
      <c r="AM27" s="146"/>
      <c r="AN27" s="306"/>
      <c r="AO27" s="153"/>
      <c r="AP27" s="146"/>
      <c r="AQ27" s="146"/>
      <c r="AR27" s="146"/>
      <c r="AS27" s="306"/>
      <c r="AT27" s="67"/>
      <c r="AU27" s="113"/>
      <c r="AV27" s="113"/>
      <c r="AW27" s="111" t="s">
        <v>360</v>
      </c>
      <c r="AX27" s="112"/>
    </row>
    <row r="28" spans="1:50" ht="22.5" hidden="1" customHeight="1" x14ac:dyDescent="0.15">
      <c r="A28" s="238"/>
      <c r="B28" s="236"/>
      <c r="C28" s="236"/>
      <c r="D28" s="236"/>
      <c r="E28" s="236"/>
      <c r="F28" s="237"/>
      <c r="G28" s="341"/>
      <c r="H28" s="308"/>
      <c r="I28" s="308"/>
      <c r="J28" s="308"/>
      <c r="K28" s="308"/>
      <c r="L28" s="308"/>
      <c r="M28" s="308"/>
      <c r="N28" s="308"/>
      <c r="O28" s="309"/>
      <c r="P28" s="232"/>
      <c r="Q28" s="214"/>
      <c r="R28" s="214"/>
      <c r="S28" s="214"/>
      <c r="T28" s="214"/>
      <c r="U28" s="214"/>
      <c r="V28" s="214"/>
      <c r="W28" s="214"/>
      <c r="X28" s="215"/>
      <c r="Y28" s="313" t="s">
        <v>14</v>
      </c>
      <c r="Z28" s="314"/>
      <c r="AA28" s="315"/>
      <c r="AB28" s="233"/>
      <c r="AC28" s="234"/>
      <c r="AD28" s="234"/>
      <c r="AE28" s="96"/>
      <c r="AF28" s="97"/>
      <c r="AG28" s="97"/>
      <c r="AH28" s="97"/>
      <c r="AI28" s="98"/>
      <c r="AJ28" s="96"/>
      <c r="AK28" s="97"/>
      <c r="AL28" s="97"/>
      <c r="AM28" s="97"/>
      <c r="AN28" s="98"/>
      <c r="AO28" s="96"/>
      <c r="AP28" s="97"/>
      <c r="AQ28" s="97"/>
      <c r="AR28" s="97"/>
      <c r="AS28" s="98"/>
      <c r="AT28" s="248"/>
      <c r="AU28" s="248"/>
      <c r="AV28" s="248"/>
      <c r="AW28" s="248"/>
      <c r="AX28" s="249"/>
    </row>
    <row r="29" spans="1:50" ht="22.5" hidden="1" customHeight="1" x14ac:dyDescent="0.15">
      <c r="A29" s="239"/>
      <c r="B29" s="240"/>
      <c r="C29" s="240"/>
      <c r="D29" s="240"/>
      <c r="E29" s="240"/>
      <c r="F29" s="241"/>
      <c r="G29" s="310"/>
      <c r="H29" s="311"/>
      <c r="I29" s="311"/>
      <c r="J29" s="311"/>
      <c r="K29" s="311"/>
      <c r="L29" s="311"/>
      <c r="M29" s="311"/>
      <c r="N29" s="311"/>
      <c r="O29" s="312"/>
      <c r="P29" s="297"/>
      <c r="Q29" s="297"/>
      <c r="R29" s="297"/>
      <c r="S29" s="297"/>
      <c r="T29" s="297"/>
      <c r="U29" s="297"/>
      <c r="V29" s="297"/>
      <c r="W29" s="297"/>
      <c r="X29" s="298"/>
      <c r="Y29" s="188" t="s">
        <v>65</v>
      </c>
      <c r="Z29" s="124"/>
      <c r="AA29" s="184"/>
      <c r="AB29" s="233"/>
      <c r="AC29" s="234"/>
      <c r="AD29" s="234"/>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96"/>
      <c r="B30" s="697"/>
      <c r="C30" s="697"/>
      <c r="D30" s="697"/>
      <c r="E30" s="697"/>
      <c r="F30" s="698"/>
      <c r="G30" s="342"/>
      <c r="H30" s="343"/>
      <c r="I30" s="343"/>
      <c r="J30" s="343"/>
      <c r="K30" s="343"/>
      <c r="L30" s="343"/>
      <c r="M30" s="343"/>
      <c r="N30" s="343"/>
      <c r="O30" s="344"/>
      <c r="P30" s="216"/>
      <c r="Q30" s="216"/>
      <c r="R30" s="216"/>
      <c r="S30" s="216"/>
      <c r="T30" s="216"/>
      <c r="U30" s="216"/>
      <c r="V30" s="216"/>
      <c r="W30" s="216"/>
      <c r="X30" s="217"/>
      <c r="Y30" s="123" t="s">
        <v>15</v>
      </c>
      <c r="Z30" s="124"/>
      <c r="AA30" s="184"/>
      <c r="AB30" s="285" t="s">
        <v>16</v>
      </c>
      <c r="AC30" s="285"/>
      <c r="AD30" s="285"/>
      <c r="AE30" s="96"/>
      <c r="AF30" s="97"/>
      <c r="AG30" s="97"/>
      <c r="AH30" s="97"/>
      <c r="AI30" s="98"/>
      <c r="AJ30" s="96"/>
      <c r="AK30" s="97"/>
      <c r="AL30" s="97"/>
      <c r="AM30" s="97"/>
      <c r="AN30" s="98"/>
      <c r="AO30" s="96"/>
      <c r="AP30" s="97"/>
      <c r="AQ30" s="97"/>
      <c r="AR30" s="97"/>
      <c r="AS30" s="98"/>
      <c r="AT30" s="289"/>
      <c r="AU30" s="290"/>
      <c r="AV30" s="290"/>
      <c r="AW30" s="290"/>
      <c r="AX30" s="291"/>
    </row>
    <row r="31" spans="1:50" ht="18.75" hidden="1" customHeight="1" x14ac:dyDescent="0.15">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212"/>
      <c r="Z31" s="89"/>
      <c r="AA31" s="90"/>
      <c r="AB31" s="286" t="s">
        <v>12</v>
      </c>
      <c r="AC31" s="287"/>
      <c r="AD31" s="288"/>
      <c r="AE31" s="303" t="s">
        <v>69</v>
      </c>
      <c r="AF31" s="304"/>
      <c r="AG31" s="304"/>
      <c r="AH31" s="304"/>
      <c r="AI31" s="305"/>
      <c r="AJ31" s="303" t="s">
        <v>70</v>
      </c>
      <c r="AK31" s="304"/>
      <c r="AL31" s="304"/>
      <c r="AM31" s="304"/>
      <c r="AN31" s="305"/>
      <c r="AO31" s="303" t="s">
        <v>71</v>
      </c>
      <c r="AP31" s="304"/>
      <c r="AQ31" s="304"/>
      <c r="AR31" s="304"/>
      <c r="AS31" s="305"/>
      <c r="AT31" s="292" t="s">
        <v>303</v>
      </c>
      <c r="AU31" s="293"/>
      <c r="AV31" s="293"/>
      <c r="AW31" s="293"/>
      <c r="AX31" s="294"/>
    </row>
    <row r="32" spans="1:50" ht="18.75" hidden="1" customHeight="1" x14ac:dyDescent="0.15">
      <c r="A32" s="235"/>
      <c r="B32" s="236"/>
      <c r="C32" s="236"/>
      <c r="D32" s="236"/>
      <c r="E32" s="236"/>
      <c r="F32" s="237"/>
      <c r="G32" s="245"/>
      <c r="H32" s="111"/>
      <c r="I32" s="111"/>
      <c r="J32" s="111"/>
      <c r="K32" s="111"/>
      <c r="L32" s="111"/>
      <c r="M32" s="111"/>
      <c r="N32" s="111"/>
      <c r="O32" s="246"/>
      <c r="P32" s="263"/>
      <c r="Q32" s="111"/>
      <c r="R32" s="111"/>
      <c r="S32" s="111"/>
      <c r="T32" s="111"/>
      <c r="U32" s="111"/>
      <c r="V32" s="111"/>
      <c r="W32" s="111"/>
      <c r="X32" s="246"/>
      <c r="Y32" s="300"/>
      <c r="Z32" s="301"/>
      <c r="AA32" s="302"/>
      <c r="AB32" s="152"/>
      <c r="AC32" s="147"/>
      <c r="AD32" s="148"/>
      <c r="AE32" s="153"/>
      <c r="AF32" s="146"/>
      <c r="AG32" s="146"/>
      <c r="AH32" s="146"/>
      <c r="AI32" s="306"/>
      <c r="AJ32" s="153"/>
      <c r="AK32" s="146"/>
      <c r="AL32" s="146"/>
      <c r="AM32" s="146"/>
      <c r="AN32" s="306"/>
      <c r="AO32" s="153"/>
      <c r="AP32" s="146"/>
      <c r="AQ32" s="146"/>
      <c r="AR32" s="146"/>
      <c r="AS32" s="306"/>
      <c r="AT32" s="67"/>
      <c r="AU32" s="113"/>
      <c r="AV32" s="113"/>
      <c r="AW32" s="111" t="s">
        <v>360</v>
      </c>
      <c r="AX32" s="112"/>
    </row>
    <row r="33" spans="1:50" ht="22.5" hidden="1" customHeight="1" x14ac:dyDescent="0.15">
      <c r="A33" s="238"/>
      <c r="B33" s="236"/>
      <c r="C33" s="236"/>
      <c r="D33" s="236"/>
      <c r="E33" s="236"/>
      <c r="F33" s="237"/>
      <c r="G33" s="307"/>
      <c r="H33" s="308"/>
      <c r="I33" s="308"/>
      <c r="J33" s="308"/>
      <c r="K33" s="308"/>
      <c r="L33" s="308"/>
      <c r="M33" s="308"/>
      <c r="N33" s="308"/>
      <c r="O33" s="309"/>
      <c r="P33" s="232"/>
      <c r="Q33" s="214"/>
      <c r="R33" s="214"/>
      <c r="S33" s="214"/>
      <c r="T33" s="214"/>
      <c r="U33" s="214"/>
      <c r="V33" s="214"/>
      <c r="W33" s="214"/>
      <c r="X33" s="215"/>
      <c r="Y33" s="313" t="s">
        <v>14</v>
      </c>
      <c r="Z33" s="314"/>
      <c r="AA33" s="315"/>
      <c r="AB33" s="316"/>
      <c r="AC33" s="316"/>
      <c r="AD33" s="316"/>
      <c r="AE33" s="96"/>
      <c r="AF33" s="97"/>
      <c r="AG33" s="97"/>
      <c r="AH33" s="97"/>
      <c r="AI33" s="98"/>
      <c r="AJ33" s="96"/>
      <c r="AK33" s="97"/>
      <c r="AL33" s="97"/>
      <c r="AM33" s="97"/>
      <c r="AN33" s="98"/>
      <c r="AO33" s="96"/>
      <c r="AP33" s="97"/>
      <c r="AQ33" s="97"/>
      <c r="AR33" s="97"/>
      <c r="AS33" s="98"/>
      <c r="AT33" s="248"/>
      <c r="AU33" s="248"/>
      <c r="AV33" s="248"/>
      <c r="AW33" s="248"/>
      <c r="AX33" s="249"/>
    </row>
    <row r="34" spans="1:50" ht="22.5" hidden="1" customHeight="1" x14ac:dyDescent="0.15">
      <c r="A34" s="239"/>
      <c r="B34" s="240"/>
      <c r="C34" s="240"/>
      <c r="D34" s="240"/>
      <c r="E34" s="240"/>
      <c r="F34" s="241"/>
      <c r="G34" s="310"/>
      <c r="H34" s="311"/>
      <c r="I34" s="311"/>
      <c r="J34" s="311"/>
      <c r="K34" s="311"/>
      <c r="L34" s="311"/>
      <c r="M34" s="311"/>
      <c r="N34" s="311"/>
      <c r="O34" s="312"/>
      <c r="P34" s="297"/>
      <c r="Q34" s="297"/>
      <c r="R34" s="297"/>
      <c r="S34" s="297"/>
      <c r="T34" s="297"/>
      <c r="U34" s="297"/>
      <c r="V34" s="297"/>
      <c r="W34" s="297"/>
      <c r="X34" s="298"/>
      <c r="Y34" s="188" t="s">
        <v>65</v>
      </c>
      <c r="Z34" s="124"/>
      <c r="AA34" s="184"/>
      <c r="AB34" s="234"/>
      <c r="AC34" s="234"/>
      <c r="AD34" s="234"/>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96"/>
      <c r="B35" s="697"/>
      <c r="C35" s="697"/>
      <c r="D35" s="697"/>
      <c r="E35" s="697"/>
      <c r="F35" s="698"/>
      <c r="G35" s="342"/>
      <c r="H35" s="343"/>
      <c r="I35" s="343"/>
      <c r="J35" s="343"/>
      <c r="K35" s="343"/>
      <c r="L35" s="343"/>
      <c r="M35" s="343"/>
      <c r="N35" s="343"/>
      <c r="O35" s="344"/>
      <c r="P35" s="216"/>
      <c r="Q35" s="216"/>
      <c r="R35" s="216"/>
      <c r="S35" s="216"/>
      <c r="T35" s="216"/>
      <c r="U35" s="216"/>
      <c r="V35" s="216"/>
      <c r="W35" s="216"/>
      <c r="X35" s="217"/>
      <c r="Y35" s="123" t="s">
        <v>15</v>
      </c>
      <c r="Z35" s="124"/>
      <c r="AA35" s="184"/>
      <c r="AB35" s="285" t="s">
        <v>16</v>
      </c>
      <c r="AC35" s="285"/>
      <c r="AD35" s="285"/>
      <c r="AE35" s="96"/>
      <c r="AF35" s="97"/>
      <c r="AG35" s="97"/>
      <c r="AH35" s="97"/>
      <c r="AI35" s="98"/>
      <c r="AJ35" s="96"/>
      <c r="AK35" s="97"/>
      <c r="AL35" s="97"/>
      <c r="AM35" s="97"/>
      <c r="AN35" s="98"/>
      <c r="AO35" s="96"/>
      <c r="AP35" s="97"/>
      <c r="AQ35" s="97"/>
      <c r="AR35" s="97"/>
      <c r="AS35" s="98"/>
      <c r="AT35" s="289"/>
      <c r="AU35" s="290"/>
      <c r="AV35" s="290"/>
      <c r="AW35" s="290"/>
      <c r="AX35" s="291"/>
    </row>
    <row r="36" spans="1:50" ht="18.75" hidden="1" customHeight="1" x14ac:dyDescent="0.15">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212"/>
      <c r="Z36" s="89"/>
      <c r="AA36" s="90"/>
      <c r="AB36" s="286" t="s">
        <v>12</v>
      </c>
      <c r="AC36" s="287"/>
      <c r="AD36" s="288"/>
      <c r="AE36" s="303" t="s">
        <v>69</v>
      </c>
      <c r="AF36" s="304"/>
      <c r="AG36" s="304"/>
      <c r="AH36" s="304"/>
      <c r="AI36" s="305"/>
      <c r="AJ36" s="303" t="s">
        <v>70</v>
      </c>
      <c r="AK36" s="304"/>
      <c r="AL36" s="304"/>
      <c r="AM36" s="304"/>
      <c r="AN36" s="305"/>
      <c r="AO36" s="303" t="s">
        <v>71</v>
      </c>
      <c r="AP36" s="304"/>
      <c r="AQ36" s="304"/>
      <c r="AR36" s="304"/>
      <c r="AS36" s="305"/>
      <c r="AT36" s="292" t="s">
        <v>303</v>
      </c>
      <c r="AU36" s="293"/>
      <c r="AV36" s="293"/>
      <c r="AW36" s="293"/>
      <c r="AX36" s="294"/>
    </row>
    <row r="37" spans="1:50" ht="18.75" hidden="1" customHeight="1" x14ac:dyDescent="0.15">
      <c r="A37" s="235"/>
      <c r="B37" s="236"/>
      <c r="C37" s="236"/>
      <c r="D37" s="236"/>
      <c r="E37" s="236"/>
      <c r="F37" s="237"/>
      <c r="G37" s="245"/>
      <c r="H37" s="111"/>
      <c r="I37" s="111"/>
      <c r="J37" s="111"/>
      <c r="K37" s="111"/>
      <c r="L37" s="111"/>
      <c r="M37" s="111"/>
      <c r="N37" s="111"/>
      <c r="O37" s="246"/>
      <c r="P37" s="263"/>
      <c r="Q37" s="111"/>
      <c r="R37" s="111"/>
      <c r="S37" s="111"/>
      <c r="T37" s="111"/>
      <c r="U37" s="111"/>
      <c r="V37" s="111"/>
      <c r="W37" s="111"/>
      <c r="X37" s="246"/>
      <c r="Y37" s="300"/>
      <c r="Z37" s="301"/>
      <c r="AA37" s="302"/>
      <c r="AB37" s="152"/>
      <c r="AC37" s="147"/>
      <c r="AD37" s="148"/>
      <c r="AE37" s="153"/>
      <c r="AF37" s="146"/>
      <c r="AG37" s="146"/>
      <c r="AH37" s="146"/>
      <c r="AI37" s="306"/>
      <c r="AJ37" s="153"/>
      <c r="AK37" s="146"/>
      <c r="AL37" s="146"/>
      <c r="AM37" s="146"/>
      <c r="AN37" s="306"/>
      <c r="AO37" s="153"/>
      <c r="AP37" s="146"/>
      <c r="AQ37" s="146"/>
      <c r="AR37" s="146"/>
      <c r="AS37" s="306"/>
      <c r="AT37" s="67"/>
      <c r="AU37" s="113"/>
      <c r="AV37" s="113"/>
      <c r="AW37" s="111" t="s">
        <v>360</v>
      </c>
      <c r="AX37" s="112"/>
    </row>
    <row r="38" spans="1:50" ht="22.5" hidden="1" customHeight="1" x14ac:dyDescent="0.15">
      <c r="A38" s="238"/>
      <c r="B38" s="236"/>
      <c r="C38" s="236"/>
      <c r="D38" s="236"/>
      <c r="E38" s="236"/>
      <c r="F38" s="237"/>
      <c r="G38" s="307"/>
      <c r="H38" s="308"/>
      <c r="I38" s="308"/>
      <c r="J38" s="308"/>
      <c r="K38" s="308"/>
      <c r="L38" s="308"/>
      <c r="M38" s="308"/>
      <c r="N38" s="308"/>
      <c r="O38" s="309"/>
      <c r="P38" s="214"/>
      <c r="Q38" s="214"/>
      <c r="R38" s="214"/>
      <c r="S38" s="214"/>
      <c r="T38" s="214"/>
      <c r="U38" s="214"/>
      <c r="V38" s="214"/>
      <c r="W38" s="214"/>
      <c r="X38" s="215"/>
      <c r="Y38" s="313" t="s">
        <v>14</v>
      </c>
      <c r="Z38" s="314"/>
      <c r="AA38" s="315"/>
      <c r="AB38" s="316"/>
      <c r="AC38" s="316"/>
      <c r="AD38" s="316"/>
      <c r="AE38" s="96"/>
      <c r="AF38" s="97"/>
      <c r="AG38" s="97"/>
      <c r="AH38" s="97"/>
      <c r="AI38" s="98"/>
      <c r="AJ38" s="96"/>
      <c r="AK38" s="97"/>
      <c r="AL38" s="97"/>
      <c r="AM38" s="97"/>
      <c r="AN38" s="98"/>
      <c r="AO38" s="96"/>
      <c r="AP38" s="97"/>
      <c r="AQ38" s="97"/>
      <c r="AR38" s="97"/>
      <c r="AS38" s="98"/>
      <c r="AT38" s="248"/>
      <c r="AU38" s="248"/>
      <c r="AV38" s="248"/>
      <c r="AW38" s="248"/>
      <c r="AX38" s="249"/>
    </row>
    <row r="39" spans="1:50" ht="22.5" hidden="1" customHeight="1" x14ac:dyDescent="0.15">
      <c r="A39" s="239"/>
      <c r="B39" s="240"/>
      <c r="C39" s="240"/>
      <c r="D39" s="240"/>
      <c r="E39" s="240"/>
      <c r="F39" s="241"/>
      <c r="G39" s="310"/>
      <c r="H39" s="311"/>
      <c r="I39" s="311"/>
      <c r="J39" s="311"/>
      <c r="K39" s="311"/>
      <c r="L39" s="311"/>
      <c r="M39" s="311"/>
      <c r="N39" s="311"/>
      <c r="O39" s="312"/>
      <c r="P39" s="297"/>
      <c r="Q39" s="297"/>
      <c r="R39" s="297"/>
      <c r="S39" s="297"/>
      <c r="T39" s="297"/>
      <c r="U39" s="297"/>
      <c r="V39" s="297"/>
      <c r="W39" s="297"/>
      <c r="X39" s="298"/>
      <c r="Y39" s="188" t="s">
        <v>65</v>
      </c>
      <c r="Z39" s="124"/>
      <c r="AA39" s="184"/>
      <c r="AB39" s="234"/>
      <c r="AC39" s="234"/>
      <c r="AD39" s="234"/>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96"/>
      <c r="B40" s="697"/>
      <c r="C40" s="697"/>
      <c r="D40" s="697"/>
      <c r="E40" s="697"/>
      <c r="F40" s="698"/>
      <c r="G40" s="342"/>
      <c r="H40" s="343"/>
      <c r="I40" s="343"/>
      <c r="J40" s="343"/>
      <c r="K40" s="343"/>
      <c r="L40" s="343"/>
      <c r="M40" s="343"/>
      <c r="N40" s="343"/>
      <c r="O40" s="344"/>
      <c r="P40" s="216"/>
      <c r="Q40" s="216"/>
      <c r="R40" s="216"/>
      <c r="S40" s="216"/>
      <c r="T40" s="216"/>
      <c r="U40" s="216"/>
      <c r="V40" s="216"/>
      <c r="W40" s="216"/>
      <c r="X40" s="217"/>
      <c r="Y40" s="123" t="s">
        <v>15</v>
      </c>
      <c r="Z40" s="124"/>
      <c r="AA40" s="184"/>
      <c r="AB40" s="285" t="s">
        <v>16</v>
      </c>
      <c r="AC40" s="285"/>
      <c r="AD40" s="285"/>
      <c r="AE40" s="96"/>
      <c r="AF40" s="97"/>
      <c r="AG40" s="97"/>
      <c r="AH40" s="97"/>
      <c r="AI40" s="98"/>
      <c r="AJ40" s="96"/>
      <c r="AK40" s="97"/>
      <c r="AL40" s="97"/>
      <c r="AM40" s="97"/>
      <c r="AN40" s="98"/>
      <c r="AO40" s="96"/>
      <c r="AP40" s="97"/>
      <c r="AQ40" s="97"/>
      <c r="AR40" s="97"/>
      <c r="AS40" s="98"/>
      <c r="AT40" s="289"/>
      <c r="AU40" s="290"/>
      <c r="AV40" s="290"/>
      <c r="AW40" s="290"/>
      <c r="AX40" s="291"/>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212"/>
      <c r="Z41" s="89"/>
      <c r="AA41" s="90"/>
      <c r="AB41" s="286" t="s">
        <v>12</v>
      </c>
      <c r="AC41" s="287"/>
      <c r="AD41" s="288"/>
      <c r="AE41" s="303" t="s">
        <v>69</v>
      </c>
      <c r="AF41" s="304"/>
      <c r="AG41" s="304"/>
      <c r="AH41" s="304"/>
      <c r="AI41" s="305"/>
      <c r="AJ41" s="303" t="s">
        <v>70</v>
      </c>
      <c r="AK41" s="304"/>
      <c r="AL41" s="304"/>
      <c r="AM41" s="304"/>
      <c r="AN41" s="305"/>
      <c r="AO41" s="303" t="s">
        <v>71</v>
      </c>
      <c r="AP41" s="304"/>
      <c r="AQ41" s="304"/>
      <c r="AR41" s="304"/>
      <c r="AS41" s="305"/>
      <c r="AT41" s="292" t="s">
        <v>303</v>
      </c>
      <c r="AU41" s="293"/>
      <c r="AV41" s="293"/>
      <c r="AW41" s="293"/>
      <c r="AX41" s="294"/>
    </row>
    <row r="42" spans="1:50" ht="18.75" hidden="1" customHeight="1" x14ac:dyDescent="0.15">
      <c r="A42" s="235"/>
      <c r="B42" s="236"/>
      <c r="C42" s="236"/>
      <c r="D42" s="236"/>
      <c r="E42" s="236"/>
      <c r="F42" s="237"/>
      <c r="G42" s="245"/>
      <c r="H42" s="111"/>
      <c r="I42" s="111"/>
      <c r="J42" s="111"/>
      <c r="K42" s="111"/>
      <c r="L42" s="111"/>
      <c r="M42" s="111"/>
      <c r="N42" s="111"/>
      <c r="O42" s="246"/>
      <c r="P42" s="263"/>
      <c r="Q42" s="111"/>
      <c r="R42" s="111"/>
      <c r="S42" s="111"/>
      <c r="T42" s="111"/>
      <c r="U42" s="111"/>
      <c r="V42" s="111"/>
      <c r="W42" s="111"/>
      <c r="X42" s="246"/>
      <c r="Y42" s="300"/>
      <c r="Z42" s="301"/>
      <c r="AA42" s="302"/>
      <c r="AB42" s="152"/>
      <c r="AC42" s="147"/>
      <c r="AD42" s="148"/>
      <c r="AE42" s="153"/>
      <c r="AF42" s="146"/>
      <c r="AG42" s="146"/>
      <c r="AH42" s="146"/>
      <c r="AI42" s="306"/>
      <c r="AJ42" s="153"/>
      <c r="AK42" s="146"/>
      <c r="AL42" s="146"/>
      <c r="AM42" s="146"/>
      <c r="AN42" s="306"/>
      <c r="AO42" s="153"/>
      <c r="AP42" s="146"/>
      <c r="AQ42" s="146"/>
      <c r="AR42" s="146"/>
      <c r="AS42" s="306"/>
      <c r="AT42" s="67"/>
      <c r="AU42" s="113"/>
      <c r="AV42" s="113"/>
      <c r="AW42" s="111" t="s">
        <v>360</v>
      </c>
      <c r="AX42" s="112"/>
    </row>
    <row r="43" spans="1:50" ht="22.5" hidden="1" customHeight="1" x14ac:dyDescent="0.15">
      <c r="A43" s="238"/>
      <c r="B43" s="236"/>
      <c r="C43" s="236"/>
      <c r="D43" s="236"/>
      <c r="E43" s="236"/>
      <c r="F43" s="237"/>
      <c r="G43" s="307"/>
      <c r="H43" s="308"/>
      <c r="I43" s="308"/>
      <c r="J43" s="308"/>
      <c r="K43" s="308"/>
      <c r="L43" s="308"/>
      <c r="M43" s="308"/>
      <c r="N43" s="308"/>
      <c r="O43" s="309"/>
      <c r="P43" s="214"/>
      <c r="Q43" s="214"/>
      <c r="R43" s="214"/>
      <c r="S43" s="214"/>
      <c r="T43" s="214"/>
      <c r="U43" s="214"/>
      <c r="V43" s="214"/>
      <c r="W43" s="214"/>
      <c r="X43" s="215"/>
      <c r="Y43" s="313" t="s">
        <v>14</v>
      </c>
      <c r="Z43" s="314"/>
      <c r="AA43" s="315"/>
      <c r="AB43" s="316"/>
      <c r="AC43" s="316"/>
      <c r="AD43" s="316"/>
      <c r="AE43" s="96"/>
      <c r="AF43" s="97"/>
      <c r="AG43" s="97"/>
      <c r="AH43" s="97"/>
      <c r="AI43" s="98"/>
      <c r="AJ43" s="96"/>
      <c r="AK43" s="97"/>
      <c r="AL43" s="97"/>
      <c r="AM43" s="97"/>
      <c r="AN43" s="98"/>
      <c r="AO43" s="96"/>
      <c r="AP43" s="97"/>
      <c r="AQ43" s="97"/>
      <c r="AR43" s="97"/>
      <c r="AS43" s="98"/>
      <c r="AT43" s="248"/>
      <c r="AU43" s="248"/>
      <c r="AV43" s="248"/>
      <c r="AW43" s="248"/>
      <c r="AX43" s="249"/>
    </row>
    <row r="44" spans="1:50" ht="22.5" hidden="1" customHeight="1" x14ac:dyDescent="0.15">
      <c r="A44" s="239"/>
      <c r="B44" s="240"/>
      <c r="C44" s="240"/>
      <c r="D44" s="240"/>
      <c r="E44" s="240"/>
      <c r="F44" s="241"/>
      <c r="G44" s="310"/>
      <c r="H44" s="311"/>
      <c r="I44" s="311"/>
      <c r="J44" s="311"/>
      <c r="K44" s="311"/>
      <c r="L44" s="311"/>
      <c r="M44" s="311"/>
      <c r="N44" s="311"/>
      <c r="O44" s="312"/>
      <c r="P44" s="297"/>
      <c r="Q44" s="297"/>
      <c r="R44" s="297"/>
      <c r="S44" s="297"/>
      <c r="T44" s="297"/>
      <c r="U44" s="297"/>
      <c r="V44" s="297"/>
      <c r="W44" s="297"/>
      <c r="X44" s="298"/>
      <c r="Y44" s="188" t="s">
        <v>65</v>
      </c>
      <c r="Z44" s="124"/>
      <c r="AA44" s="184"/>
      <c r="AB44" s="234"/>
      <c r="AC44" s="234"/>
      <c r="AD44" s="234"/>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39"/>
      <c r="B45" s="240"/>
      <c r="C45" s="240"/>
      <c r="D45" s="240"/>
      <c r="E45" s="240"/>
      <c r="F45" s="241"/>
      <c r="G45" s="310"/>
      <c r="H45" s="311"/>
      <c r="I45" s="311"/>
      <c r="J45" s="311"/>
      <c r="K45" s="311"/>
      <c r="L45" s="311"/>
      <c r="M45" s="311"/>
      <c r="N45" s="311"/>
      <c r="O45" s="312"/>
      <c r="P45" s="297"/>
      <c r="Q45" s="297"/>
      <c r="R45" s="297"/>
      <c r="S45" s="297"/>
      <c r="T45" s="297"/>
      <c r="U45" s="297"/>
      <c r="V45" s="297"/>
      <c r="W45" s="297"/>
      <c r="X45" s="298"/>
      <c r="Y45" s="286" t="s">
        <v>15</v>
      </c>
      <c r="Z45" s="287"/>
      <c r="AA45" s="288"/>
      <c r="AB45" s="285" t="s">
        <v>16</v>
      </c>
      <c r="AC45" s="285"/>
      <c r="AD45" s="285"/>
      <c r="AE45" s="96"/>
      <c r="AF45" s="97"/>
      <c r="AG45" s="97"/>
      <c r="AH45" s="97"/>
      <c r="AI45" s="98"/>
      <c r="AJ45" s="96"/>
      <c r="AK45" s="97"/>
      <c r="AL45" s="97"/>
      <c r="AM45" s="97"/>
      <c r="AN45" s="98"/>
      <c r="AO45" s="96"/>
      <c r="AP45" s="97"/>
      <c r="AQ45" s="97"/>
      <c r="AR45" s="97"/>
      <c r="AS45" s="98"/>
      <c r="AT45" s="289"/>
      <c r="AU45" s="290"/>
      <c r="AV45" s="290"/>
      <c r="AW45" s="290"/>
      <c r="AX45" s="291"/>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56" t="s">
        <v>320</v>
      </c>
      <c r="B47" s="711" t="s">
        <v>317</v>
      </c>
      <c r="C47" s="258"/>
      <c r="D47" s="258"/>
      <c r="E47" s="258"/>
      <c r="F47" s="259"/>
      <c r="G47" s="649" t="s">
        <v>311</v>
      </c>
      <c r="H47" s="649"/>
      <c r="I47" s="649"/>
      <c r="J47" s="649"/>
      <c r="K47" s="649"/>
      <c r="L47" s="649"/>
      <c r="M47" s="649"/>
      <c r="N47" s="649"/>
      <c r="O47" s="649"/>
      <c r="P47" s="649"/>
      <c r="Q47" s="649"/>
      <c r="R47" s="649"/>
      <c r="S47" s="649"/>
      <c r="T47" s="649"/>
      <c r="U47" s="649"/>
      <c r="V47" s="649"/>
      <c r="W47" s="649"/>
      <c r="X47" s="649"/>
      <c r="Y47" s="649"/>
      <c r="Z47" s="649"/>
      <c r="AA47" s="716"/>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56"/>
      <c r="B48" s="711"/>
      <c r="C48" s="258"/>
      <c r="D48" s="258"/>
      <c r="E48" s="258"/>
      <c r="F48" s="259"/>
      <c r="G48" s="111"/>
      <c r="H48" s="111"/>
      <c r="I48" s="111"/>
      <c r="J48" s="111"/>
      <c r="K48" s="111"/>
      <c r="L48" s="111"/>
      <c r="M48" s="111"/>
      <c r="N48" s="111"/>
      <c r="O48" s="111"/>
      <c r="P48" s="111"/>
      <c r="Q48" s="111"/>
      <c r="R48" s="111"/>
      <c r="S48" s="111"/>
      <c r="T48" s="111"/>
      <c r="U48" s="111"/>
      <c r="V48" s="111"/>
      <c r="W48" s="111"/>
      <c r="X48" s="111"/>
      <c r="Y48" s="111"/>
      <c r="Z48" s="111"/>
      <c r="AA48" s="246"/>
      <c r="AB48" s="26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6"/>
      <c r="B49" s="711"/>
      <c r="C49" s="258"/>
      <c r="D49" s="258"/>
      <c r="E49" s="258"/>
      <c r="F49" s="259"/>
      <c r="G49" s="358"/>
      <c r="H49" s="358"/>
      <c r="I49" s="358"/>
      <c r="J49" s="358"/>
      <c r="K49" s="358"/>
      <c r="L49" s="358"/>
      <c r="M49" s="358"/>
      <c r="N49" s="358"/>
      <c r="O49" s="358"/>
      <c r="P49" s="358"/>
      <c r="Q49" s="358"/>
      <c r="R49" s="358"/>
      <c r="S49" s="358"/>
      <c r="T49" s="358"/>
      <c r="U49" s="358"/>
      <c r="V49" s="358"/>
      <c r="W49" s="358"/>
      <c r="X49" s="358"/>
      <c r="Y49" s="358"/>
      <c r="Z49" s="358"/>
      <c r="AA49" s="359"/>
      <c r="AB49" s="642"/>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43"/>
    </row>
    <row r="50" spans="1:50" ht="22.5" hidden="1" customHeight="1" x14ac:dyDescent="0.15">
      <c r="A50" s="256"/>
      <c r="B50" s="711"/>
      <c r="C50" s="258"/>
      <c r="D50" s="258"/>
      <c r="E50" s="258"/>
      <c r="F50" s="259"/>
      <c r="G50" s="360"/>
      <c r="H50" s="360"/>
      <c r="I50" s="360"/>
      <c r="J50" s="360"/>
      <c r="K50" s="360"/>
      <c r="L50" s="360"/>
      <c r="M50" s="360"/>
      <c r="N50" s="360"/>
      <c r="O50" s="360"/>
      <c r="P50" s="360"/>
      <c r="Q50" s="360"/>
      <c r="R50" s="360"/>
      <c r="S50" s="360"/>
      <c r="T50" s="360"/>
      <c r="U50" s="360"/>
      <c r="V50" s="360"/>
      <c r="W50" s="360"/>
      <c r="X50" s="360"/>
      <c r="Y50" s="360"/>
      <c r="Z50" s="360"/>
      <c r="AA50" s="361"/>
      <c r="AB50" s="644"/>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45"/>
    </row>
    <row r="51" spans="1:50" ht="22.5" hidden="1" customHeight="1" x14ac:dyDescent="0.15">
      <c r="A51" s="256"/>
      <c r="B51" s="712"/>
      <c r="C51" s="260"/>
      <c r="D51" s="260"/>
      <c r="E51" s="260"/>
      <c r="F51" s="261"/>
      <c r="G51" s="362"/>
      <c r="H51" s="362"/>
      <c r="I51" s="362"/>
      <c r="J51" s="362"/>
      <c r="K51" s="362"/>
      <c r="L51" s="362"/>
      <c r="M51" s="362"/>
      <c r="N51" s="362"/>
      <c r="O51" s="362"/>
      <c r="P51" s="362"/>
      <c r="Q51" s="362"/>
      <c r="R51" s="362"/>
      <c r="S51" s="362"/>
      <c r="T51" s="362"/>
      <c r="U51" s="362"/>
      <c r="V51" s="362"/>
      <c r="W51" s="362"/>
      <c r="X51" s="362"/>
      <c r="Y51" s="362"/>
      <c r="Z51" s="362"/>
      <c r="AA51" s="363"/>
      <c r="AB51" s="646"/>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47"/>
    </row>
    <row r="52" spans="1:50" ht="18.75" hidden="1" customHeight="1" x14ac:dyDescent="0.15">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92" t="s">
        <v>303</v>
      </c>
      <c r="AU52" s="293"/>
      <c r="AV52" s="293"/>
      <c r="AW52" s="293"/>
      <c r="AX52" s="294"/>
    </row>
    <row r="53" spans="1:50" ht="18.75" hidden="1" customHeight="1" x14ac:dyDescent="0.15">
      <c r="A53" s="256"/>
      <c r="B53" s="258"/>
      <c r="C53" s="258"/>
      <c r="D53" s="258"/>
      <c r="E53" s="258"/>
      <c r="F53" s="259"/>
      <c r="G53" s="245"/>
      <c r="H53" s="111"/>
      <c r="I53" s="111"/>
      <c r="J53" s="111"/>
      <c r="K53" s="111"/>
      <c r="L53" s="111"/>
      <c r="M53" s="111"/>
      <c r="N53" s="111"/>
      <c r="O53" s="246"/>
      <c r="P53" s="263"/>
      <c r="Q53" s="111"/>
      <c r="R53" s="111"/>
      <c r="S53" s="111"/>
      <c r="T53" s="111"/>
      <c r="U53" s="111"/>
      <c r="V53" s="111"/>
      <c r="W53" s="111"/>
      <c r="X53" s="246"/>
      <c r="Y53" s="267"/>
      <c r="Z53" s="268"/>
      <c r="AA53" s="269"/>
      <c r="AB53" s="273"/>
      <c r="AC53" s="274"/>
      <c r="AD53" s="275"/>
      <c r="AE53" s="263"/>
      <c r="AF53" s="111"/>
      <c r="AG53" s="111"/>
      <c r="AH53" s="111"/>
      <c r="AI53" s="246"/>
      <c r="AJ53" s="263"/>
      <c r="AK53" s="111"/>
      <c r="AL53" s="111"/>
      <c r="AM53" s="111"/>
      <c r="AN53" s="246"/>
      <c r="AO53" s="263"/>
      <c r="AP53" s="111"/>
      <c r="AQ53" s="111"/>
      <c r="AR53" s="111"/>
      <c r="AS53" s="246"/>
      <c r="AT53" s="67"/>
      <c r="AU53" s="113"/>
      <c r="AV53" s="113"/>
      <c r="AW53" s="111" t="s">
        <v>360</v>
      </c>
      <c r="AX53" s="112"/>
    </row>
    <row r="54" spans="1:50" ht="22.5" hidden="1" customHeight="1" x14ac:dyDescent="0.15">
      <c r="A54" s="256"/>
      <c r="B54" s="258"/>
      <c r="C54" s="258"/>
      <c r="D54" s="258"/>
      <c r="E54" s="258"/>
      <c r="F54" s="259"/>
      <c r="G54" s="295"/>
      <c r="H54" s="214"/>
      <c r="I54" s="214"/>
      <c r="J54" s="214"/>
      <c r="K54" s="214"/>
      <c r="L54" s="214"/>
      <c r="M54" s="214"/>
      <c r="N54" s="214"/>
      <c r="O54" s="215"/>
      <c r="P54" s="232"/>
      <c r="Q54" s="276"/>
      <c r="R54" s="276"/>
      <c r="S54" s="276"/>
      <c r="T54" s="276"/>
      <c r="U54" s="276"/>
      <c r="V54" s="276"/>
      <c r="W54" s="276"/>
      <c r="X54" s="277"/>
      <c r="Y54" s="282" t="s">
        <v>86</v>
      </c>
      <c r="Z54" s="283"/>
      <c r="AA54" s="284"/>
      <c r="AB54" s="390"/>
      <c r="AC54" s="247"/>
      <c r="AD54" s="247"/>
      <c r="AE54" s="96"/>
      <c r="AF54" s="97"/>
      <c r="AG54" s="97"/>
      <c r="AH54" s="97"/>
      <c r="AI54" s="98"/>
      <c r="AJ54" s="96"/>
      <c r="AK54" s="97"/>
      <c r="AL54" s="97"/>
      <c r="AM54" s="97"/>
      <c r="AN54" s="98"/>
      <c r="AO54" s="96"/>
      <c r="AP54" s="97"/>
      <c r="AQ54" s="97"/>
      <c r="AR54" s="97"/>
      <c r="AS54" s="98"/>
      <c r="AT54" s="248"/>
      <c r="AU54" s="248"/>
      <c r="AV54" s="248"/>
      <c r="AW54" s="248"/>
      <c r="AX54" s="249"/>
    </row>
    <row r="55" spans="1:50" ht="22.5" hidden="1" customHeight="1" x14ac:dyDescent="0.15">
      <c r="A55" s="256"/>
      <c r="B55" s="258"/>
      <c r="C55" s="258"/>
      <c r="D55" s="258"/>
      <c r="E55" s="258"/>
      <c r="F55" s="259"/>
      <c r="G55" s="296"/>
      <c r="H55" s="297"/>
      <c r="I55" s="297"/>
      <c r="J55" s="297"/>
      <c r="K55" s="297"/>
      <c r="L55" s="297"/>
      <c r="M55" s="297"/>
      <c r="N55" s="297"/>
      <c r="O55" s="298"/>
      <c r="P55" s="278"/>
      <c r="Q55" s="278"/>
      <c r="R55" s="278"/>
      <c r="S55" s="278"/>
      <c r="T55" s="278"/>
      <c r="U55" s="278"/>
      <c r="V55" s="278"/>
      <c r="W55" s="278"/>
      <c r="X55" s="279"/>
      <c r="Y55" s="250" t="s">
        <v>65</v>
      </c>
      <c r="Z55" s="251"/>
      <c r="AA55" s="252"/>
      <c r="AB55" s="685"/>
      <c r="AC55" s="253"/>
      <c r="AD55" s="253"/>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56"/>
      <c r="B56" s="260"/>
      <c r="C56" s="260"/>
      <c r="D56" s="260"/>
      <c r="E56" s="260"/>
      <c r="F56" s="261"/>
      <c r="G56" s="299"/>
      <c r="H56" s="216"/>
      <c r="I56" s="216"/>
      <c r="J56" s="216"/>
      <c r="K56" s="216"/>
      <c r="L56" s="216"/>
      <c r="M56" s="216"/>
      <c r="N56" s="216"/>
      <c r="O56" s="217"/>
      <c r="P56" s="280"/>
      <c r="Q56" s="280"/>
      <c r="R56" s="280"/>
      <c r="S56" s="280"/>
      <c r="T56" s="280"/>
      <c r="U56" s="280"/>
      <c r="V56" s="280"/>
      <c r="W56" s="280"/>
      <c r="X56" s="281"/>
      <c r="Y56" s="254" t="s">
        <v>15</v>
      </c>
      <c r="Z56" s="251"/>
      <c r="AA56" s="252"/>
      <c r="AB56" s="255" t="s">
        <v>16</v>
      </c>
      <c r="AC56" s="255"/>
      <c r="AD56" s="255"/>
      <c r="AE56" s="96"/>
      <c r="AF56" s="97"/>
      <c r="AG56" s="97"/>
      <c r="AH56" s="97"/>
      <c r="AI56" s="98"/>
      <c r="AJ56" s="96"/>
      <c r="AK56" s="97"/>
      <c r="AL56" s="97"/>
      <c r="AM56" s="97"/>
      <c r="AN56" s="98"/>
      <c r="AO56" s="96"/>
      <c r="AP56" s="97"/>
      <c r="AQ56" s="97"/>
      <c r="AR56" s="97"/>
      <c r="AS56" s="98"/>
      <c r="AT56" s="289"/>
      <c r="AU56" s="290"/>
      <c r="AV56" s="290"/>
      <c r="AW56" s="290"/>
      <c r="AX56" s="291"/>
    </row>
    <row r="57" spans="1:50" ht="18.75" hidden="1" customHeight="1" x14ac:dyDescent="0.15">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92" t="s">
        <v>303</v>
      </c>
      <c r="AU57" s="293"/>
      <c r="AV57" s="293"/>
      <c r="AW57" s="293"/>
      <c r="AX57" s="294"/>
    </row>
    <row r="58" spans="1:50" ht="18.75" hidden="1" customHeight="1" x14ac:dyDescent="0.15">
      <c r="A58" s="256"/>
      <c r="B58" s="258"/>
      <c r="C58" s="258"/>
      <c r="D58" s="258"/>
      <c r="E58" s="258"/>
      <c r="F58" s="259"/>
      <c r="G58" s="245"/>
      <c r="H58" s="111"/>
      <c r="I58" s="111"/>
      <c r="J58" s="111"/>
      <c r="K58" s="111"/>
      <c r="L58" s="111"/>
      <c r="M58" s="111"/>
      <c r="N58" s="111"/>
      <c r="O58" s="246"/>
      <c r="P58" s="263"/>
      <c r="Q58" s="111"/>
      <c r="R58" s="111"/>
      <c r="S58" s="111"/>
      <c r="T58" s="111"/>
      <c r="U58" s="111"/>
      <c r="V58" s="111"/>
      <c r="W58" s="111"/>
      <c r="X58" s="246"/>
      <c r="Y58" s="267"/>
      <c r="Z58" s="268"/>
      <c r="AA58" s="269"/>
      <c r="AB58" s="273"/>
      <c r="AC58" s="274"/>
      <c r="AD58" s="275"/>
      <c r="AE58" s="263"/>
      <c r="AF58" s="111"/>
      <c r="AG58" s="111"/>
      <c r="AH58" s="111"/>
      <c r="AI58" s="246"/>
      <c r="AJ58" s="263"/>
      <c r="AK58" s="111"/>
      <c r="AL58" s="111"/>
      <c r="AM58" s="111"/>
      <c r="AN58" s="246"/>
      <c r="AO58" s="263"/>
      <c r="AP58" s="111"/>
      <c r="AQ58" s="111"/>
      <c r="AR58" s="111"/>
      <c r="AS58" s="246"/>
      <c r="AT58" s="67"/>
      <c r="AU58" s="113"/>
      <c r="AV58" s="113"/>
      <c r="AW58" s="111" t="s">
        <v>360</v>
      </c>
      <c r="AX58" s="112"/>
    </row>
    <row r="59" spans="1:50" ht="22.5" hidden="1" customHeight="1" x14ac:dyDescent="0.15">
      <c r="A59" s="256"/>
      <c r="B59" s="258"/>
      <c r="C59" s="258"/>
      <c r="D59" s="258"/>
      <c r="E59" s="258"/>
      <c r="F59" s="259"/>
      <c r="G59" s="295"/>
      <c r="H59" s="214"/>
      <c r="I59" s="214"/>
      <c r="J59" s="214"/>
      <c r="K59" s="214"/>
      <c r="L59" s="214"/>
      <c r="M59" s="214"/>
      <c r="N59" s="214"/>
      <c r="O59" s="215"/>
      <c r="P59" s="232"/>
      <c r="Q59" s="276"/>
      <c r="R59" s="276"/>
      <c r="S59" s="276"/>
      <c r="T59" s="276"/>
      <c r="U59" s="276"/>
      <c r="V59" s="276"/>
      <c r="W59" s="276"/>
      <c r="X59" s="277"/>
      <c r="Y59" s="282" t="s">
        <v>86</v>
      </c>
      <c r="Z59" s="283"/>
      <c r="AA59" s="284"/>
      <c r="AB59" s="247"/>
      <c r="AC59" s="247"/>
      <c r="AD59" s="247"/>
      <c r="AE59" s="96"/>
      <c r="AF59" s="97"/>
      <c r="AG59" s="97"/>
      <c r="AH59" s="97"/>
      <c r="AI59" s="98"/>
      <c r="AJ59" s="96"/>
      <c r="AK59" s="97"/>
      <c r="AL59" s="97"/>
      <c r="AM59" s="97"/>
      <c r="AN59" s="98"/>
      <c r="AO59" s="96"/>
      <c r="AP59" s="97"/>
      <c r="AQ59" s="97"/>
      <c r="AR59" s="97"/>
      <c r="AS59" s="98"/>
      <c r="AT59" s="248"/>
      <c r="AU59" s="248"/>
      <c r="AV59" s="248"/>
      <c r="AW59" s="248"/>
      <c r="AX59" s="249"/>
    </row>
    <row r="60" spans="1:50" ht="22.5" hidden="1" customHeight="1" x14ac:dyDescent="0.15">
      <c r="A60" s="256"/>
      <c r="B60" s="258"/>
      <c r="C60" s="258"/>
      <c r="D60" s="258"/>
      <c r="E60" s="258"/>
      <c r="F60" s="259"/>
      <c r="G60" s="296"/>
      <c r="H60" s="297"/>
      <c r="I60" s="297"/>
      <c r="J60" s="297"/>
      <c r="K60" s="297"/>
      <c r="L60" s="297"/>
      <c r="M60" s="297"/>
      <c r="N60" s="297"/>
      <c r="O60" s="298"/>
      <c r="P60" s="278"/>
      <c r="Q60" s="278"/>
      <c r="R60" s="278"/>
      <c r="S60" s="278"/>
      <c r="T60" s="278"/>
      <c r="U60" s="278"/>
      <c r="V60" s="278"/>
      <c r="W60" s="278"/>
      <c r="X60" s="279"/>
      <c r="Y60" s="250" t="s">
        <v>65</v>
      </c>
      <c r="Z60" s="251"/>
      <c r="AA60" s="252"/>
      <c r="AB60" s="253"/>
      <c r="AC60" s="253"/>
      <c r="AD60" s="253"/>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6"/>
      <c r="B61" s="260"/>
      <c r="C61" s="260"/>
      <c r="D61" s="260"/>
      <c r="E61" s="260"/>
      <c r="F61" s="261"/>
      <c r="G61" s="299"/>
      <c r="H61" s="216"/>
      <c r="I61" s="216"/>
      <c r="J61" s="216"/>
      <c r="K61" s="216"/>
      <c r="L61" s="216"/>
      <c r="M61" s="216"/>
      <c r="N61" s="216"/>
      <c r="O61" s="217"/>
      <c r="P61" s="280"/>
      <c r="Q61" s="280"/>
      <c r="R61" s="280"/>
      <c r="S61" s="280"/>
      <c r="T61" s="280"/>
      <c r="U61" s="280"/>
      <c r="V61" s="280"/>
      <c r="W61" s="280"/>
      <c r="X61" s="281"/>
      <c r="Y61" s="254" t="s">
        <v>15</v>
      </c>
      <c r="Z61" s="251"/>
      <c r="AA61" s="252"/>
      <c r="AB61" s="255" t="s">
        <v>16</v>
      </c>
      <c r="AC61" s="255"/>
      <c r="AD61" s="255"/>
      <c r="AE61" s="96"/>
      <c r="AF61" s="97"/>
      <c r="AG61" s="97"/>
      <c r="AH61" s="97"/>
      <c r="AI61" s="98"/>
      <c r="AJ61" s="96"/>
      <c r="AK61" s="97"/>
      <c r="AL61" s="97"/>
      <c r="AM61" s="97"/>
      <c r="AN61" s="98"/>
      <c r="AO61" s="96"/>
      <c r="AP61" s="97"/>
      <c r="AQ61" s="97"/>
      <c r="AR61" s="97"/>
      <c r="AS61" s="98"/>
      <c r="AT61" s="289"/>
      <c r="AU61" s="290"/>
      <c r="AV61" s="290"/>
      <c r="AW61" s="290"/>
      <c r="AX61" s="291"/>
    </row>
    <row r="62" spans="1:50" ht="18.75" hidden="1" customHeight="1" x14ac:dyDescent="0.15">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92" t="s">
        <v>303</v>
      </c>
      <c r="AU62" s="293"/>
      <c r="AV62" s="293"/>
      <c r="AW62" s="293"/>
      <c r="AX62" s="294"/>
    </row>
    <row r="63" spans="1:50" ht="18.75" hidden="1" customHeight="1" x14ac:dyDescent="0.15">
      <c r="A63" s="256"/>
      <c r="B63" s="258"/>
      <c r="C63" s="258"/>
      <c r="D63" s="258"/>
      <c r="E63" s="258"/>
      <c r="F63" s="259"/>
      <c r="G63" s="245"/>
      <c r="H63" s="111"/>
      <c r="I63" s="111"/>
      <c r="J63" s="111"/>
      <c r="K63" s="111"/>
      <c r="L63" s="111"/>
      <c r="M63" s="111"/>
      <c r="N63" s="111"/>
      <c r="O63" s="246"/>
      <c r="P63" s="263"/>
      <c r="Q63" s="111"/>
      <c r="R63" s="111"/>
      <c r="S63" s="111"/>
      <c r="T63" s="111"/>
      <c r="U63" s="111"/>
      <c r="V63" s="111"/>
      <c r="W63" s="111"/>
      <c r="X63" s="246"/>
      <c r="Y63" s="267"/>
      <c r="Z63" s="268"/>
      <c r="AA63" s="269"/>
      <c r="AB63" s="273"/>
      <c r="AC63" s="274"/>
      <c r="AD63" s="275"/>
      <c r="AE63" s="263"/>
      <c r="AF63" s="111"/>
      <c r="AG63" s="111"/>
      <c r="AH63" s="111"/>
      <c r="AI63" s="246"/>
      <c r="AJ63" s="263"/>
      <c r="AK63" s="111"/>
      <c r="AL63" s="111"/>
      <c r="AM63" s="111"/>
      <c r="AN63" s="246"/>
      <c r="AO63" s="263"/>
      <c r="AP63" s="111"/>
      <c r="AQ63" s="111"/>
      <c r="AR63" s="111"/>
      <c r="AS63" s="246"/>
      <c r="AT63" s="67"/>
      <c r="AU63" s="113"/>
      <c r="AV63" s="113"/>
      <c r="AW63" s="111" t="s">
        <v>360</v>
      </c>
      <c r="AX63" s="112"/>
    </row>
    <row r="64" spans="1:50" ht="22.5" hidden="1" customHeight="1" x14ac:dyDescent="0.15">
      <c r="A64" s="256"/>
      <c r="B64" s="258"/>
      <c r="C64" s="258"/>
      <c r="D64" s="258"/>
      <c r="E64" s="258"/>
      <c r="F64" s="259"/>
      <c r="G64" s="295"/>
      <c r="H64" s="214"/>
      <c r="I64" s="214"/>
      <c r="J64" s="214"/>
      <c r="K64" s="214"/>
      <c r="L64" s="214"/>
      <c r="M64" s="214"/>
      <c r="N64" s="214"/>
      <c r="O64" s="215"/>
      <c r="P64" s="232"/>
      <c r="Q64" s="276"/>
      <c r="R64" s="276"/>
      <c r="S64" s="276"/>
      <c r="T64" s="276"/>
      <c r="U64" s="276"/>
      <c r="V64" s="276"/>
      <c r="W64" s="276"/>
      <c r="X64" s="277"/>
      <c r="Y64" s="282" t="s">
        <v>86</v>
      </c>
      <c r="Z64" s="283"/>
      <c r="AA64" s="284"/>
      <c r="AB64" s="247"/>
      <c r="AC64" s="247"/>
      <c r="AD64" s="247"/>
      <c r="AE64" s="96"/>
      <c r="AF64" s="97"/>
      <c r="AG64" s="97"/>
      <c r="AH64" s="97"/>
      <c r="AI64" s="98"/>
      <c r="AJ64" s="96"/>
      <c r="AK64" s="97"/>
      <c r="AL64" s="97"/>
      <c r="AM64" s="97"/>
      <c r="AN64" s="98"/>
      <c r="AO64" s="96"/>
      <c r="AP64" s="97"/>
      <c r="AQ64" s="97"/>
      <c r="AR64" s="97"/>
      <c r="AS64" s="98"/>
      <c r="AT64" s="248"/>
      <c r="AU64" s="248"/>
      <c r="AV64" s="248"/>
      <c r="AW64" s="248"/>
      <c r="AX64" s="249"/>
    </row>
    <row r="65" spans="1:60" ht="22.5" hidden="1" customHeight="1" x14ac:dyDescent="0.15">
      <c r="A65" s="256"/>
      <c r="B65" s="258"/>
      <c r="C65" s="258"/>
      <c r="D65" s="258"/>
      <c r="E65" s="258"/>
      <c r="F65" s="259"/>
      <c r="G65" s="296"/>
      <c r="H65" s="297"/>
      <c r="I65" s="297"/>
      <c r="J65" s="297"/>
      <c r="K65" s="297"/>
      <c r="L65" s="297"/>
      <c r="M65" s="297"/>
      <c r="N65" s="297"/>
      <c r="O65" s="298"/>
      <c r="P65" s="278"/>
      <c r="Q65" s="278"/>
      <c r="R65" s="278"/>
      <c r="S65" s="278"/>
      <c r="T65" s="278"/>
      <c r="U65" s="278"/>
      <c r="V65" s="278"/>
      <c r="W65" s="278"/>
      <c r="X65" s="279"/>
      <c r="Y65" s="250" t="s">
        <v>65</v>
      </c>
      <c r="Z65" s="251"/>
      <c r="AA65" s="252"/>
      <c r="AB65" s="253"/>
      <c r="AC65" s="253"/>
      <c r="AD65" s="253"/>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7"/>
      <c r="B66" s="260"/>
      <c r="C66" s="260"/>
      <c r="D66" s="260"/>
      <c r="E66" s="260"/>
      <c r="F66" s="261"/>
      <c r="G66" s="299"/>
      <c r="H66" s="216"/>
      <c r="I66" s="216"/>
      <c r="J66" s="216"/>
      <c r="K66" s="216"/>
      <c r="L66" s="216"/>
      <c r="M66" s="216"/>
      <c r="N66" s="216"/>
      <c r="O66" s="217"/>
      <c r="P66" s="280"/>
      <c r="Q66" s="280"/>
      <c r="R66" s="280"/>
      <c r="S66" s="280"/>
      <c r="T66" s="280"/>
      <c r="U66" s="280"/>
      <c r="V66" s="280"/>
      <c r="W66" s="280"/>
      <c r="X66" s="281"/>
      <c r="Y66" s="254" t="s">
        <v>15</v>
      </c>
      <c r="Z66" s="251"/>
      <c r="AA66" s="252"/>
      <c r="AB66" s="255" t="s">
        <v>16</v>
      </c>
      <c r="AC66" s="255"/>
      <c r="AD66" s="255"/>
      <c r="AE66" s="96"/>
      <c r="AF66" s="97"/>
      <c r="AG66" s="97"/>
      <c r="AH66" s="97"/>
      <c r="AI66" s="98"/>
      <c r="AJ66" s="96"/>
      <c r="AK66" s="97"/>
      <c r="AL66" s="97"/>
      <c r="AM66" s="97"/>
      <c r="AN66" s="98"/>
      <c r="AO66" s="96"/>
      <c r="AP66" s="97"/>
      <c r="AQ66" s="97"/>
      <c r="AR66" s="97"/>
      <c r="AS66" s="98"/>
      <c r="AT66" s="289"/>
      <c r="AU66" s="290"/>
      <c r="AV66" s="290"/>
      <c r="AW66" s="290"/>
      <c r="AX66" s="291"/>
    </row>
    <row r="67" spans="1:60" ht="31.7"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9"/>
      <c r="AA67" s="90"/>
      <c r="AB67" s="123" t="s">
        <v>12</v>
      </c>
      <c r="AC67" s="124"/>
      <c r="AD67" s="184"/>
      <c r="AE67" s="686" t="s">
        <v>69</v>
      </c>
      <c r="AF67" s="121"/>
      <c r="AG67" s="121"/>
      <c r="AH67" s="121"/>
      <c r="AI67" s="121"/>
      <c r="AJ67" s="686" t="s">
        <v>70</v>
      </c>
      <c r="AK67" s="121"/>
      <c r="AL67" s="121"/>
      <c r="AM67" s="121"/>
      <c r="AN67" s="121"/>
      <c r="AO67" s="686" t="s">
        <v>71</v>
      </c>
      <c r="AP67" s="121"/>
      <c r="AQ67" s="121"/>
      <c r="AR67" s="121"/>
      <c r="AS67" s="121"/>
      <c r="AT67" s="189" t="s">
        <v>74</v>
      </c>
      <c r="AU67" s="190"/>
      <c r="AV67" s="190"/>
      <c r="AW67" s="190"/>
      <c r="AX67" s="191"/>
    </row>
    <row r="68" spans="1:60" ht="22.5" customHeight="1" x14ac:dyDescent="0.15">
      <c r="A68" s="204"/>
      <c r="B68" s="205"/>
      <c r="C68" s="205"/>
      <c r="D68" s="205"/>
      <c r="E68" s="205"/>
      <c r="F68" s="206"/>
      <c r="G68" s="232" t="s">
        <v>498</v>
      </c>
      <c r="H68" s="214"/>
      <c r="I68" s="214"/>
      <c r="J68" s="214"/>
      <c r="K68" s="214"/>
      <c r="L68" s="214"/>
      <c r="M68" s="214"/>
      <c r="N68" s="214"/>
      <c r="O68" s="214"/>
      <c r="P68" s="214"/>
      <c r="Q68" s="214"/>
      <c r="R68" s="214"/>
      <c r="S68" s="214"/>
      <c r="T68" s="214"/>
      <c r="U68" s="214"/>
      <c r="V68" s="214"/>
      <c r="W68" s="214"/>
      <c r="X68" s="215"/>
      <c r="Y68" s="352" t="s">
        <v>66</v>
      </c>
      <c r="Z68" s="353"/>
      <c r="AA68" s="354"/>
      <c r="AB68" s="233" t="s">
        <v>463</v>
      </c>
      <c r="AC68" s="234"/>
      <c r="AD68" s="234"/>
      <c r="AE68" s="442">
        <v>50</v>
      </c>
      <c r="AF68" s="442"/>
      <c r="AG68" s="442"/>
      <c r="AH68" s="442"/>
      <c r="AI68" s="442"/>
      <c r="AJ68" s="443">
        <v>125</v>
      </c>
      <c r="AK68" s="443"/>
      <c r="AL68" s="443"/>
      <c r="AM68" s="443"/>
      <c r="AN68" s="443"/>
      <c r="AO68" s="96">
        <v>125</v>
      </c>
      <c r="AP68" s="97"/>
      <c r="AQ68" s="97"/>
      <c r="AR68" s="97"/>
      <c r="AS68" s="98"/>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68"/>
      <c r="AA69" s="169"/>
      <c r="AB69" s="233" t="s">
        <v>463</v>
      </c>
      <c r="AC69" s="234"/>
      <c r="AD69" s="234"/>
      <c r="AE69" s="442">
        <v>125</v>
      </c>
      <c r="AF69" s="442"/>
      <c r="AG69" s="442"/>
      <c r="AH69" s="442"/>
      <c r="AI69" s="442"/>
      <c r="AJ69" s="194">
        <v>125</v>
      </c>
      <c r="AK69" s="195"/>
      <c r="AL69" s="195"/>
      <c r="AM69" s="195"/>
      <c r="AN69" s="196"/>
      <c r="AO69" s="96">
        <v>125</v>
      </c>
      <c r="AP69" s="97"/>
      <c r="AQ69" s="97"/>
      <c r="AR69" s="97"/>
      <c r="AS69" s="98"/>
      <c r="AT69" s="96" t="s">
        <v>551</v>
      </c>
      <c r="AU69" s="97"/>
      <c r="AV69" s="97"/>
      <c r="AW69" s="97"/>
      <c r="AX69" s="99"/>
      <c r="AY69" s="10"/>
      <c r="AZ69" s="10"/>
      <c r="BA69" s="10"/>
      <c r="BB69" s="10"/>
      <c r="BC69" s="10"/>
      <c r="BD69" s="10"/>
      <c r="BE69" s="10"/>
      <c r="BF69" s="10"/>
      <c r="BG69" s="10"/>
      <c r="BH69" s="10"/>
    </row>
    <row r="70" spans="1:60" ht="33"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9"/>
      <c r="AA70" s="90"/>
      <c r="AB70" s="123" t="s">
        <v>12</v>
      </c>
      <c r="AC70" s="124"/>
      <c r="AD70" s="184"/>
      <c r="AE70" s="188" t="s">
        <v>69</v>
      </c>
      <c r="AF70" s="183"/>
      <c r="AG70" s="183"/>
      <c r="AH70" s="183"/>
      <c r="AI70" s="213"/>
      <c r="AJ70" s="188" t="s">
        <v>70</v>
      </c>
      <c r="AK70" s="183"/>
      <c r="AL70" s="183"/>
      <c r="AM70" s="183"/>
      <c r="AN70" s="213"/>
      <c r="AO70" s="188" t="s">
        <v>71</v>
      </c>
      <c r="AP70" s="183"/>
      <c r="AQ70" s="183"/>
      <c r="AR70" s="183"/>
      <c r="AS70" s="213"/>
      <c r="AT70" s="189" t="s">
        <v>74</v>
      </c>
      <c r="AU70" s="190"/>
      <c r="AV70" s="190"/>
      <c r="AW70" s="190"/>
      <c r="AX70" s="191"/>
    </row>
    <row r="71" spans="1:60" ht="22.5" customHeight="1" x14ac:dyDescent="0.15">
      <c r="A71" s="204"/>
      <c r="B71" s="205"/>
      <c r="C71" s="205"/>
      <c r="D71" s="205"/>
      <c r="E71" s="205"/>
      <c r="F71" s="206"/>
      <c r="G71" s="232" t="s">
        <v>499</v>
      </c>
      <c r="H71" s="214"/>
      <c r="I71" s="214"/>
      <c r="J71" s="214"/>
      <c r="K71" s="214"/>
      <c r="L71" s="214"/>
      <c r="M71" s="214"/>
      <c r="N71" s="214"/>
      <c r="O71" s="214"/>
      <c r="P71" s="214"/>
      <c r="Q71" s="214"/>
      <c r="R71" s="214"/>
      <c r="S71" s="214"/>
      <c r="T71" s="214"/>
      <c r="U71" s="214"/>
      <c r="V71" s="214"/>
      <c r="W71" s="214"/>
      <c r="X71" s="215"/>
      <c r="Y71" s="218" t="s">
        <v>66</v>
      </c>
      <c r="Z71" s="219"/>
      <c r="AA71" s="220"/>
      <c r="AB71" s="233" t="s">
        <v>463</v>
      </c>
      <c r="AC71" s="234"/>
      <c r="AD71" s="234"/>
      <c r="AE71" s="96">
        <v>0</v>
      </c>
      <c r="AF71" s="97"/>
      <c r="AG71" s="97"/>
      <c r="AH71" s="97"/>
      <c r="AI71" s="98"/>
      <c r="AJ71" s="96">
        <v>22</v>
      </c>
      <c r="AK71" s="97"/>
      <c r="AL71" s="97"/>
      <c r="AM71" s="97"/>
      <c r="AN71" s="98"/>
      <c r="AO71" s="96">
        <v>50</v>
      </c>
      <c r="AP71" s="97"/>
      <c r="AQ71" s="97"/>
      <c r="AR71" s="97"/>
      <c r="AS71" s="98"/>
      <c r="AT71" s="224"/>
      <c r="AU71" s="224"/>
      <c r="AV71" s="224"/>
      <c r="AW71" s="224"/>
      <c r="AX71" s="225"/>
      <c r="AY71" s="10"/>
      <c r="AZ71" s="10"/>
      <c r="BA71" s="10"/>
      <c r="BB71" s="10"/>
      <c r="BC71" s="10"/>
    </row>
    <row r="72" spans="1:60" ht="22.5"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33" t="s">
        <v>463</v>
      </c>
      <c r="AC72" s="234"/>
      <c r="AD72" s="234"/>
      <c r="AE72" s="96">
        <v>50</v>
      </c>
      <c r="AF72" s="97"/>
      <c r="AG72" s="97"/>
      <c r="AH72" s="97"/>
      <c r="AI72" s="98"/>
      <c r="AJ72" s="96">
        <v>50</v>
      </c>
      <c r="AK72" s="97"/>
      <c r="AL72" s="97"/>
      <c r="AM72" s="97"/>
      <c r="AN72" s="98"/>
      <c r="AO72" s="96">
        <v>50</v>
      </c>
      <c r="AP72" s="97"/>
      <c r="AQ72" s="97"/>
      <c r="AR72" s="97"/>
      <c r="AS72" s="98"/>
      <c r="AT72" s="96" t="s">
        <v>551</v>
      </c>
      <c r="AU72" s="97"/>
      <c r="AV72" s="97"/>
      <c r="AW72" s="97"/>
      <c r="AX72" s="99"/>
      <c r="AY72" s="10"/>
      <c r="AZ72" s="10"/>
      <c r="BA72" s="10"/>
      <c r="BB72" s="10"/>
      <c r="BC72" s="10"/>
      <c r="BD72" s="10"/>
      <c r="BE72" s="10"/>
      <c r="BF72" s="10"/>
      <c r="BG72" s="10"/>
      <c r="BH72" s="10"/>
    </row>
    <row r="73" spans="1:60" ht="31.7"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9"/>
      <c r="AA73" s="90"/>
      <c r="AB73" s="123" t="s">
        <v>12</v>
      </c>
      <c r="AC73" s="124"/>
      <c r="AD73" s="184"/>
      <c r="AE73" s="188" t="s">
        <v>69</v>
      </c>
      <c r="AF73" s="183"/>
      <c r="AG73" s="183"/>
      <c r="AH73" s="183"/>
      <c r="AI73" s="213"/>
      <c r="AJ73" s="188" t="s">
        <v>70</v>
      </c>
      <c r="AK73" s="183"/>
      <c r="AL73" s="183"/>
      <c r="AM73" s="183"/>
      <c r="AN73" s="213"/>
      <c r="AO73" s="188" t="s">
        <v>71</v>
      </c>
      <c r="AP73" s="183"/>
      <c r="AQ73" s="183"/>
      <c r="AR73" s="183"/>
      <c r="AS73" s="213"/>
      <c r="AT73" s="189" t="s">
        <v>74</v>
      </c>
      <c r="AU73" s="190"/>
      <c r="AV73" s="190"/>
      <c r="AW73" s="190"/>
      <c r="AX73" s="191"/>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96"/>
      <c r="AF74" s="97"/>
      <c r="AG74" s="97"/>
      <c r="AH74" s="97"/>
      <c r="AI74" s="98"/>
      <c r="AJ74" s="96"/>
      <c r="AK74" s="97"/>
      <c r="AL74" s="97"/>
      <c r="AM74" s="97"/>
      <c r="AN74" s="98"/>
      <c r="AO74" s="96"/>
      <c r="AP74" s="97"/>
      <c r="AQ74" s="97"/>
      <c r="AR74" s="97"/>
      <c r="AS74" s="98"/>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9"/>
      <c r="AA76" s="90"/>
      <c r="AB76" s="123" t="s">
        <v>12</v>
      </c>
      <c r="AC76" s="124"/>
      <c r="AD76" s="184"/>
      <c r="AE76" s="188" t="s">
        <v>69</v>
      </c>
      <c r="AF76" s="183"/>
      <c r="AG76" s="183"/>
      <c r="AH76" s="183"/>
      <c r="AI76" s="213"/>
      <c r="AJ76" s="188" t="s">
        <v>70</v>
      </c>
      <c r="AK76" s="183"/>
      <c r="AL76" s="183"/>
      <c r="AM76" s="183"/>
      <c r="AN76" s="213"/>
      <c r="AO76" s="188" t="s">
        <v>71</v>
      </c>
      <c r="AP76" s="183"/>
      <c r="AQ76" s="183"/>
      <c r="AR76" s="183"/>
      <c r="AS76" s="213"/>
      <c r="AT76" s="189" t="s">
        <v>74</v>
      </c>
      <c r="AU76" s="190"/>
      <c r="AV76" s="190"/>
      <c r="AW76" s="190"/>
      <c r="AX76" s="191"/>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6"/>
      <c r="AF77" s="97"/>
      <c r="AG77" s="97"/>
      <c r="AH77" s="97"/>
      <c r="AI77" s="98"/>
      <c r="AJ77" s="96"/>
      <c r="AK77" s="97"/>
      <c r="AL77" s="97"/>
      <c r="AM77" s="97"/>
      <c r="AN77" s="98"/>
      <c r="AO77" s="96"/>
      <c r="AP77" s="97"/>
      <c r="AQ77" s="97"/>
      <c r="AR77" s="97"/>
      <c r="AS77" s="98"/>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9"/>
      <c r="AA79" s="90"/>
      <c r="AB79" s="123" t="s">
        <v>12</v>
      </c>
      <c r="AC79" s="124"/>
      <c r="AD79" s="184"/>
      <c r="AE79" s="188" t="s">
        <v>69</v>
      </c>
      <c r="AF79" s="183"/>
      <c r="AG79" s="183"/>
      <c r="AH79" s="183"/>
      <c r="AI79" s="213"/>
      <c r="AJ79" s="188" t="s">
        <v>70</v>
      </c>
      <c r="AK79" s="183"/>
      <c r="AL79" s="183"/>
      <c r="AM79" s="183"/>
      <c r="AN79" s="213"/>
      <c r="AO79" s="188" t="s">
        <v>71</v>
      </c>
      <c r="AP79" s="183"/>
      <c r="AQ79" s="183"/>
      <c r="AR79" s="183"/>
      <c r="AS79" s="213"/>
      <c r="AT79" s="189" t="s">
        <v>74</v>
      </c>
      <c r="AU79" s="190"/>
      <c r="AV79" s="190"/>
      <c r="AW79" s="190"/>
      <c r="AX79" s="191"/>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6"/>
      <c r="AF80" s="97"/>
      <c r="AG80" s="97"/>
      <c r="AH80" s="97"/>
      <c r="AI80" s="98"/>
      <c r="AJ80" s="96"/>
      <c r="AK80" s="97"/>
      <c r="AL80" s="97"/>
      <c r="AM80" s="97"/>
      <c r="AN80" s="98"/>
      <c r="AO80" s="96"/>
      <c r="AP80" s="97"/>
      <c r="AQ80" s="97"/>
      <c r="AR80" s="97"/>
      <c r="AS80" s="98"/>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80" t="s">
        <v>17</v>
      </c>
      <c r="B82" s="181"/>
      <c r="C82" s="181"/>
      <c r="D82" s="181"/>
      <c r="E82" s="181"/>
      <c r="F82" s="182"/>
      <c r="G82" s="183" t="s">
        <v>18</v>
      </c>
      <c r="H82" s="124"/>
      <c r="I82" s="124"/>
      <c r="J82" s="124"/>
      <c r="K82" s="124"/>
      <c r="L82" s="124"/>
      <c r="M82" s="124"/>
      <c r="N82" s="124"/>
      <c r="O82" s="124"/>
      <c r="P82" s="124"/>
      <c r="Q82" s="124"/>
      <c r="R82" s="124"/>
      <c r="S82" s="124"/>
      <c r="T82" s="124"/>
      <c r="U82" s="124"/>
      <c r="V82" s="124"/>
      <c r="W82" s="124"/>
      <c r="X82" s="184"/>
      <c r="Y82" s="185"/>
      <c r="Z82" s="186"/>
      <c r="AA82" s="187"/>
      <c r="AB82" s="123" t="s">
        <v>12</v>
      </c>
      <c r="AC82" s="124"/>
      <c r="AD82" s="184"/>
      <c r="AE82" s="188" t="s">
        <v>69</v>
      </c>
      <c r="AF82" s="124"/>
      <c r="AG82" s="124"/>
      <c r="AH82" s="124"/>
      <c r="AI82" s="184"/>
      <c r="AJ82" s="188" t="s">
        <v>70</v>
      </c>
      <c r="AK82" s="124"/>
      <c r="AL82" s="124"/>
      <c r="AM82" s="124"/>
      <c r="AN82" s="184"/>
      <c r="AO82" s="188" t="s">
        <v>71</v>
      </c>
      <c r="AP82" s="124"/>
      <c r="AQ82" s="124"/>
      <c r="AR82" s="124"/>
      <c r="AS82" s="184"/>
      <c r="AT82" s="189" t="s">
        <v>75</v>
      </c>
      <c r="AU82" s="190"/>
      <c r="AV82" s="190"/>
      <c r="AW82" s="190"/>
      <c r="AX82" s="191"/>
    </row>
    <row r="83" spans="1:60" ht="22.5" customHeight="1" x14ac:dyDescent="0.15">
      <c r="A83" s="142"/>
      <c r="B83" s="140"/>
      <c r="C83" s="140"/>
      <c r="D83" s="140"/>
      <c r="E83" s="140"/>
      <c r="F83" s="141"/>
      <c r="G83" s="157" t="s">
        <v>477</v>
      </c>
      <c r="H83" s="157"/>
      <c r="I83" s="157"/>
      <c r="J83" s="157"/>
      <c r="K83" s="157"/>
      <c r="L83" s="157"/>
      <c r="M83" s="157"/>
      <c r="N83" s="157"/>
      <c r="O83" s="157"/>
      <c r="P83" s="157"/>
      <c r="Q83" s="157"/>
      <c r="R83" s="157"/>
      <c r="S83" s="157"/>
      <c r="T83" s="157"/>
      <c r="U83" s="157"/>
      <c r="V83" s="157"/>
      <c r="W83" s="157"/>
      <c r="X83" s="157"/>
      <c r="Y83" s="159" t="s">
        <v>17</v>
      </c>
      <c r="Z83" s="160"/>
      <c r="AA83" s="161"/>
      <c r="AB83" s="131" t="s">
        <v>464</v>
      </c>
      <c r="AC83" s="132"/>
      <c r="AD83" s="133"/>
      <c r="AE83" s="131" t="s">
        <v>491</v>
      </c>
      <c r="AF83" s="132"/>
      <c r="AG83" s="132"/>
      <c r="AH83" s="132"/>
      <c r="AI83" s="133"/>
      <c r="AJ83" s="194">
        <v>110</v>
      </c>
      <c r="AK83" s="195"/>
      <c r="AL83" s="195"/>
      <c r="AM83" s="195"/>
      <c r="AN83" s="196"/>
      <c r="AO83" s="194" t="s">
        <v>475</v>
      </c>
      <c r="AP83" s="195"/>
      <c r="AQ83" s="195"/>
      <c r="AR83" s="195"/>
      <c r="AS83" s="196"/>
      <c r="AT83" s="96" t="s">
        <v>473</v>
      </c>
      <c r="AU83" s="97"/>
      <c r="AV83" s="97"/>
      <c r="AW83" s="97"/>
      <c r="AX83" s="99"/>
    </row>
    <row r="84" spans="1:60" ht="42" customHeight="1" x14ac:dyDescent="0.15">
      <c r="A84" s="143"/>
      <c r="B84" s="144"/>
      <c r="C84" s="144"/>
      <c r="D84" s="144"/>
      <c r="E84" s="144"/>
      <c r="F84" s="145"/>
      <c r="G84" s="158"/>
      <c r="H84" s="158"/>
      <c r="I84" s="158"/>
      <c r="J84" s="158"/>
      <c r="K84" s="158"/>
      <c r="L84" s="158"/>
      <c r="M84" s="158"/>
      <c r="N84" s="158"/>
      <c r="O84" s="158"/>
      <c r="P84" s="158"/>
      <c r="Q84" s="158"/>
      <c r="R84" s="158"/>
      <c r="S84" s="158"/>
      <c r="T84" s="158"/>
      <c r="U84" s="158"/>
      <c r="V84" s="158"/>
      <c r="W84" s="158"/>
      <c r="X84" s="158"/>
      <c r="Y84" s="167" t="s">
        <v>59</v>
      </c>
      <c r="Z84" s="168"/>
      <c r="AA84" s="169"/>
      <c r="AB84" s="197" t="s">
        <v>465</v>
      </c>
      <c r="AC84" s="198"/>
      <c r="AD84" s="199"/>
      <c r="AE84" s="131" t="s">
        <v>495</v>
      </c>
      <c r="AF84" s="132"/>
      <c r="AG84" s="132"/>
      <c r="AH84" s="132"/>
      <c r="AI84" s="133"/>
      <c r="AJ84" s="200" t="s">
        <v>494</v>
      </c>
      <c r="AK84" s="195"/>
      <c r="AL84" s="195"/>
      <c r="AM84" s="195"/>
      <c r="AN84" s="196"/>
      <c r="AO84" s="194" t="s">
        <v>474</v>
      </c>
      <c r="AP84" s="195"/>
      <c r="AQ84" s="195"/>
      <c r="AR84" s="195"/>
      <c r="AS84" s="196"/>
      <c r="AT84" s="96" t="s">
        <v>473</v>
      </c>
      <c r="AU84" s="97"/>
      <c r="AV84" s="97"/>
      <c r="AW84" s="97"/>
      <c r="AX84" s="99"/>
    </row>
    <row r="85" spans="1:60" ht="32.25" customHeight="1" x14ac:dyDescent="0.15">
      <c r="A85" s="180" t="s">
        <v>17</v>
      </c>
      <c r="B85" s="181"/>
      <c r="C85" s="181"/>
      <c r="D85" s="181"/>
      <c r="E85" s="181"/>
      <c r="F85" s="182"/>
      <c r="G85" s="183" t="s">
        <v>18</v>
      </c>
      <c r="H85" s="124"/>
      <c r="I85" s="124"/>
      <c r="J85" s="124"/>
      <c r="K85" s="124"/>
      <c r="L85" s="124"/>
      <c r="M85" s="124"/>
      <c r="N85" s="124"/>
      <c r="O85" s="124"/>
      <c r="P85" s="124"/>
      <c r="Q85" s="124"/>
      <c r="R85" s="124"/>
      <c r="S85" s="124"/>
      <c r="T85" s="124"/>
      <c r="U85" s="124"/>
      <c r="V85" s="124"/>
      <c r="W85" s="124"/>
      <c r="X85" s="184"/>
      <c r="Y85" s="185"/>
      <c r="Z85" s="186"/>
      <c r="AA85" s="187"/>
      <c r="AB85" s="123" t="s">
        <v>12</v>
      </c>
      <c r="AC85" s="124"/>
      <c r="AD85" s="184"/>
      <c r="AE85" s="188" t="s">
        <v>69</v>
      </c>
      <c r="AF85" s="124"/>
      <c r="AG85" s="124"/>
      <c r="AH85" s="124"/>
      <c r="AI85" s="184"/>
      <c r="AJ85" s="188" t="s">
        <v>70</v>
      </c>
      <c r="AK85" s="124"/>
      <c r="AL85" s="124"/>
      <c r="AM85" s="124"/>
      <c r="AN85" s="184"/>
      <c r="AO85" s="188" t="s">
        <v>71</v>
      </c>
      <c r="AP85" s="124"/>
      <c r="AQ85" s="124"/>
      <c r="AR85" s="124"/>
      <c r="AS85" s="184"/>
      <c r="AT85" s="189" t="s">
        <v>75</v>
      </c>
      <c r="AU85" s="190"/>
      <c r="AV85" s="190"/>
      <c r="AW85" s="190"/>
      <c r="AX85" s="191"/>
    </row>
    <row r="86" spans="1:60" ht="22.5" customHeight="1" x14ac:dyDescent="0.15">
      <c r="A86" s="142"/>
      <c r="B86" s="140"/>
      <c r="C86" s="140"/>
      <c r="D86" s="140"/>
      <c r="E86" s="140"/>
      <c r="F86" s="141"/>
      <c r="G86" s="157" t="s">
        <v>487</v>
      </c>
      <c r="H86" s="157"/>
      <c r="I86" s="157"/>
      <c r="J86" s="157"/>
      <c r="K86" s="157"/>
      <c r="L86" s="157"/>
      <c r="M86" s="157"/>
      <c r="N86" s="157"/>
      <c r="O86" s="157"/>
      <c r="P86" s="157"/>
      <c r="Q86" s="157"/>
      <c r="R86" s="157"/>
      <c r="S86" s="157"/>
      <c r="T86" s="157"/>
      <c r="U86" s="157"/>
      <c r="V86" s="157"/>
      <c r="W86" s="157"/>
      <c r="X86" s="157"/>
      <c r="Y86" s="159" t="s">
        <v>17</v>
      </c>
      <c r="Z86" s="160"/>
      <c r="AA86" s="161"/>
      <c r="AB86" s="131" t="s">
        <v>464</v>
      </c>
      <c r="AC86" s="132"/>
      <c r="AD86" s="133"/>
      <c r="AE86" s="131" t="s">
        <v>488</v>
      </c>
      <c r="AF86" s="132"/>
      <c r="AG86" s="132"/>
      <c r="AH86" s="132"/>
      <c r="AI86" s="133"/>
      <c r="AJ86" s="131">
        <v>54</v>
      </c>
      <c r="AK86" s="132"/>
      <c r="AL86" s="132"/>
      <c r="AM86" s="132"/>
      <c r="AN86" s="133"/>
      <c r="AO86" s="194">
        <v>52</v>
      </c>
      <c r="AP86" s="195"/>
      <c r="AQ86" s="195"/>
      <c r="AR86" s="195"/>
      <c r="AS86" s="196"/>
      <c r="AT86" s="96" t="s">
        <v>490</v>
      </c>
      <c r="AU86" s="97"/>
      <c r="AV86" s="97"/>
      <c r="AW86" s="97"/>
      <c r="AX86" s="99"/>
    </row>
    <row r="87" spans="1:60" ht="47.1" customHeight="1" x14ac:dyDescent="0.15">
      <c r="A87" s="143"/>
      <c r="B87" s="144"/>
      <c r="C87" s="144"/>
      <c r="D87" s="144"/>
      <c r="E87" s="144"/>
      <c r="F87" s="145"/>
      <c r="G87" s="158"/>
      <c r="H87" s="158"/>
      <c r="I87" s="158"/>
      <c r="J87" s="158"/>
      <c r="K87" s="158"/>
      <c r="L87" s="158"/>
      <c r="M87" s="158"/>
      <c r="N87" s="158"/>
      <c r="O87" s="158"/>
      <c r="P87" s="158"/>
      <c r="Q87" s="158"/>
      <c r="R87" s="158"/>
      <c r="S87" s="158"/>
      <c r="T87" s="158"/>
      <c r="U87" s="158"/>
      <c r="V87" s="158"/>
      <c r="W87" s="158"/>
      <c r="X87" s="158"/>
      <c r="Y87" s="167" t="s">
        <v>59</v>
      </c>
      <c r="Z87" s="168"/>
      <c r="AA87" s="169"/>
      <c r="AB87" s="197" t="s">
        <v>465</v>
      </c>
      <c r="AC87" s="198"/>
      <c r="AD87" s="199"/>
      <c r="AE87" s="131" t="s">
        <v>489</v>
      </c>
      <c r="AF87" s="132"/>
      <c r="AG87" s="132"/>
      <c r="AH87" s="132"/>
      <c r="AI87" s="133"/>
      <c r="AJ87" s="131" t="s">
        <v>493</v>
      </c>
      <c r="AK87" s="132"/>
      <c r="AL87" s="132"/>
      <c r="AM87" s="132"/>
      <c r="AN87" s="133"/>
      <c r="AO87" s="194" t="s">
        <v>492</v>
      </c>
      <c r="AP87" s="195"/>
      <c r="AQ87" s="195"/>
      <c r="AR87" s="195"/>
      <c r="AS87" s="196"/>
      <c r="AT87" s="96" t="s">
        <v>496</v>
      </c>
      <c r="AU87" s="97"/>
      <c r="AV87" s="97"/>
      <c r="AW87" s="97"/>
      <c r="AX87" s="99"/>
    </row>
    <row r="88" spans="1:60" ht="32.25" hidden="1" customHeight="1" x14ac:dyDescent="0.15">
      <c r="A88" s="180" t="s">
        <v>17</v>
      </c>
      <c r="B88" s="181"/>
      <c r="C88" s="181"/>
      <c r="D88" s="181"/>
      <c r="E88" s="181"/>
      <c r="F88" s="182"/>
      <c r="G88" s="183" t="s">
        <v>18</v>
      </c>
      <c r="H88" s="124"/>
      <c r="I88" s="124"/>
      <c r="J88" s="124"/>
      <c r="K88" s="124"/>
      <c r="L88" s="124"/>
      <c r="M88" s="124"/>
      <c r="N88" s="124"/>
      <c r="O88" s="124"/>
      <c r="P88" s="124"/>
      <c r="Q88" s="124"/>
      <c r="R88" s="124"/>
      <c r="S88" s="124"/>
      <c r="T88" s="124"/>
      <c r="U88" s="124"/>
      <c r="V88" s="124"/>
      <c r="W88" s="124"/>
      <c r="X88" s="184"/>
      <c r="Y88" s="185"/>
      <c r="Z88" s="186"/>
      <c r="AA88" s="187"/>
      <c r="AB88" s="123" t="s">
        <v>12</v>
      </c>
      <c r="AC88" s="124"/>
      <c r="AD88" s="184"/>
      <c r="AE88" s="188" t="s">
        <v>69</v>
      </c>
      <c r="AF88" s="124"/>
      <c r="AG88" s="124"/>
      <c r="AH88" s="124"/>
      <c r="AI88" s="184"/>
      <c r="AJ88" s="188" t="s">
        <v>70</v>
      </c>
      <c r="AK88" s="124"/>
      <c r="AL88" s="124"/>
      <c r="AM88" s="124"/>
      <c r="AN88" s="184"/>
      <c r="AO88" s="188" t="s">
        <v>71</v>
      </c>
      <c r="AP88" s="124"/>
      <c r="AQ88" s="124"/>
      <c r="AR88" s="124"/>
      <c r="AS88" s="184"/>
      <c r="AT88" s="189" t="s">
        <v>75</v>
      </c>
      <c r="AU88" s="190"/>
      <c r="AV88" s="190"/>
      <c r="AW88" s="190"/>
      <c r="AX88" s="191"/>
    </row>
    <row r="89" spans="1:60" ht="22.5" hidden="1" customHeight="1" x14ac:dyDescent="0.15">
      <c r="A89" s="142"/>
      <c r="B89" s="140"/>
      <c r="C89" s="140"/>
      <c r="D89" s="140"/>
      <c r="E89" s="140"/>
      <c r="F89" s="14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96"/>
      <c r="AU89" s="97"/>
      <c r="AV89" s="97"/>
      <c r="AW89" s="97"/>
      <c r="AX89" s="99"/>
    </row>
    <row r="90" spans="1:60" ht="47.1" hidden="1" customHeight="1" x14ac:dyDescent="0.15">
      <c r="A90" s="143"/>
      <c r="B90" s="144"/>
      <c r="C90" s="144"/>
      <c r="D90" s="144"/>
      <c r="E90" s="144"/>
      <c r="F90" s="145"/>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0" t="s">
        <v>17</v>
      </c>
      <c r="B91" s="181"/>
      <c r="C91" s="181"/>
      <c r="D91" s="181"/>
      <c r="E91" s="181"/>
      <c r="F91" s="182"/>
      <c r="G91" s="183" t="s">
        <v>18</v>
      </c>
      <c r="H91" s="124"/>
      <c r="I91" s="124"/>
      <c r="J91" s="124"/>
      <c r="K91" s="124"/>
      <c r="L91" s="124"/>
      <c r="M91" s="124"/>
      <c r="N91" s="124"/>
      <c r="O91" s="124"/>
      <c r="P91" s="124"/>
      <c r="Q91" s="124"/>
      <c r="R91" s="124"/>
      <c r="S91" s="124"/>
      <c r="T91" s="124"/>
      <c r="U91" s="124"/>
      <c r="V91" s="124"/>
      <c r="W91" s="124"/>
      <c r="X91" s="184"/>
      <c r="Y91" s="185"/>
      <c r="Z91" s="186"/>
      <c r="AA91" s="187"/>
      <c r="AB91" s="123" t="s">
        <v>12</v>
      </c>
      <c r="AC91" s="124"/>
      <c r="AD91" s="184"/>
      <c r="AE91" s="188" t="s">
        <v>69</v>
      </c>
      <c r="AF91" s="124"/>
      <c r="AG91" s="124"/>
      <c r="AH91" s="124"/>
      <c r="AI91" s="184"/>
      <c r="AJ91" s="188" t="s">
        <v>70</v>
      </c>
      <c r="AK91" s="124"/>
      <c r="AL91" s="124"/>
      <c r="AM91" s="124"/>
      <c r="AN91" s="184"/>
      <c r="AO91" s="188" t="s">
        <v>71</v>
      </c>
      <c r="AP91" s="124"/>
      <c r="AQ91" s="124"/>
      <c r="AR91" s="124"/>
      <c r="AS91" s="184"/>
      <c r="AT91" s="189" t="s">
        <v>75</v>
      </c>
      <c r="AU91" s="190"/>
      <c r="AV91" s="190"/>
      <c r="AW91" s="190"/>
      <c r="AX91" s="191"/>
    </row>
    <row r="92" spans="1:60" ht="22.5" hidden="1" customHeight="1" x14ac:dyDescent="0.15">
      <c r="A92" s="142"/>
      <c r="B92" s="140"/>
      <c r="C92" s="140"/>
      <c r="D92" s="140"/>
      <c r="E92" s="140"/>
      <c r="F92" s="141"/>
      <c r="G92" s="157" t="s">
        <v>309</v>
      </c>
      <c r="H92" s="157"/>
      <c r="I92" s="157"/>
      <c r="J92" s="157"/>
      <c r="K92" s="157"/>
      <c r="L92" s="157"/>
      <c r="M92" s="157"/>
      <c r="N92" s="157"/>
      <c r="O92" s="157"/>
      <c r="P92" s="157"/>
      <c r="Q92" s="157"/>
      <c r="R92" s="157"/>
      <c r="S92" s="157"/>
      <c r="T92" s="157"/>
      <c r="U92" s="157"/>
      <c r="V92" s="157"/>
      <c r="W92" s="157"/>
      <c r="X92" s="192"/>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96"/>
      <c r="AU92" s="97"/>
      <c r="AV92" s="97"/>
      <c r="AW92" s="97"/>
      <c r="AX92" s="99"/>
    </row>
    <row r="93" spans="1:60" ht="47.1" hidden="1" customHeight="1" x14ac:dyDescent="0.15">
      <c r="A93" s="143"/>
      <c r="B93" s="144"/>
      <c r="C93" s="144"/>
      <c r="D93" s="144"/>
      <c r="E93" s="144"/>
      <c r="F93" s="145"/>
      <c r="G93" s="158"/>
      <c r="H93" s="158"/>
      <c r="I93" s="158"/>
      <c r="J93" s="158"/>
      <c r="K93" s="158"/>
      <c r="L93" s="158"/>
      <c r="M93" s="158"/>
      <c r="N93" s="158"/>
      <c r="O93" s="158"/>
      <c r="P93" s="158"/>
      <c r="Q93" s="158"/>
      <c r="R93" s="158"/>
      <c r="S93" s="158"/>
      <c r="T93" s="158"/>
      <c r="U93" s="158"/>
      <c r="V93" s="158"/>
      <c r="W93" s="158"/>
      <c r="X93" s="193"/>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39" t="s">
        <v>17</v>
      </c>
      <c r="B94" s="140"/>
      <c r="C94" s="140"/>
      <c r="D94" s="140"/>
      <c r="E94" s="140"/>
      <c r="F94" s="14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42"/>
      <c r="B95" s="140"/>
      <c r="C95" s="140"/>
      <c r="D95" s="140"/>
      <c r="E95" s="140"/>
      <c r="F95" s="14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96"/>
      <c r="AU95" s="97"/>
      <c r="AV95" s="97"/>
      <c r="AW95" s="97"/>
      <c r="AX95" s="99"/>
    </row>
    <row r="96" spans="1:60" ht="47.1" hidden="1" customHeight="1" x14ac:dyDescent="0.15">
      <c r="A96" s="143"/>
      <c r="B96" s="144"/>
      <c r="C96" s="144"/>
      <c r="D96" s="144"/>
      <c r="E96" s="144"/>
      <c r="F96" s="145"/>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97" t="s">
        <v>77</v>
      </c>
      <c r="B97" s="398"/>
      <c r="C97" s="370" t="s">
        <v>19</v>
      </c>
      <c r="D97" s="371"/>
      <c r="E97" s="371"/>
      <c r="F97" s="371"/>
      <c r="G97" s="371"/>
      <c r="H97" s="371"/>
      <c r="I97" s="371"/>
      <c r="J97" s="371"/>
      <c r="K97" s="372"/>
      <c r="L97" s="434" t="s">
        <v>76</v>
      </c>
      <c r="M97" s="434"/>
      <c r="N97" s="434"/>
      <c r="O97" s="434"/>
      <c r="P97" s="434"/>
      <c r="Q97" s="434"/>
      <c r="R97" s="435" t="s">
        <v>73</v>
      </c>
      <c r="S97" s="436"/>
      <c r="T97" s="436"/>
      <c r="U97" s="436"/>
      <c r="V97" s="436"/>
      <c r="W97" s="436"/>
      <c r="X97" s="437"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38"/>
    </row>
    <row r="98" spans="1:50" ht="30" customHeight="1" x14ac:dyDescent="0.15">
      <c r="A98" s="399"/>
      <c r="B98" s="400"/>
      <c r="C98" s="439" t="s">
        <v>476</v>
      </c>
      <c r="D98" s="440"/>
      <c r="E98" s="440"/>
      <c r="F98" s="440"/>
      <c r="G98" s="440"/>
      <c r="H98" s="440"/>
      <c r="I98" s="440"/>
      <c r="J98" s="440"/>
      <c r="K98" s="441"/>
      <c r="L98" s="74">
        <v>0</v>
      </c>
      <c r="M98" s="75"/>
      <c r="N98" s="75"/>
      <c r="O98" s="75"/>
      <c r="P98" s="75"/>
      <c r="Q98" s="76"/>
      <c r="R98" s="74"/>
      <c r="S98" s="75"/>
      <c r="T98" s="75"/>
      <c r="U98" s="75"/>
      <c r="V98" s="75"/>
      <c r="W98" s="76"/>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99"/>
      <c r="B99" s="400"/>
      <c r="C99" s="174"/>
      <c r="D99" s="175"/>
      <c r="E99" s="175"/>
      <c r="F99" s="175"/>
      <c r="G99" s="175"/>
      <c r="H99" s="175"/>
      <c r="I99" s="175"/>
      <c r="J99" s="175"/>
      <c r="K99" s="176"/>
      <c r="L99" s="74"/>
      <c r="M99" s="75"/>
      <c r="N99" s="75"/>
      <c r="O99" s="75"/>
      <c r="P99" s="75"/>
      <c r="Q99" s="76"/>
      <c r="R99" s="74"/>
      <c r="S99" s="75"/>
      <c r="T99" s="75"/>
      <c r="U99" s="75"/>
      <c r="V99" s="75"/>
      <c r="W99" s="76"/>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99"/>
      <c r="B100" s="400"/>
      <c r="C100" s="174"/>
      <c r="D100" s="175"/>
      <c r="E100" s="175"/>
      <c r="F100" s="175"/>
      <c r="G100" s="175"/>
      <c r="H100" s="175"/>
      <c r="I100" s="175"/>
      <c r="J100" s="175"/>
      <c r="K100" s="176"/>
      <c r="L100" s="74"/>
      <c r="M100" s="75"/>
      <c r="N100" s="75"/>
      <c r="O100" s="75"/>
      <c r="P100" s="75"/>
      <c r="Q100" s="76"/>
      <c r="R100" s="74"/>
      <c r="S100" s="75"/>
      <c r="T100" s="75"/>
      <c r="U100" s="75"/>
      <c r="V100" s="75"/>
      <c r="W100" s="76"/>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99"/>
      <c r="B101" s="400"/>
      <c r="C101" s="174"/>
      <c r="D101" s="175"/>
      <c r="E101" s="175"/>
      <c r="F101" s="175"/>
      <c r="G101" s="175"/>
      <c r="H101" s="175"/>
      <c r="I101" s="175"/>
      <c r="J101" s="175"/>
      <c r="K101" s="176"/>
      <c r="L101" s="74"/>
      <c r="M101" s="75"/>
      <c r="N101" s="75"/>
      <c r="O101" s="75"/>
      <c r="P101" s="75"/>
      <c r="Q101" s="76"/>
      <c r="R101" s="74"/>
      <c r="S101" s="75"/>
      <c r="T101" s="75"/>
      <c r="U101" s="75"/>
      <c r="V101" s="75"/>
      <c r="W101" s="76"/>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99"/>
      <c r="B102" s="400"/>
      <c r="C102" s="174"/>
      <c r="D102" s="175"/>
      <c r="E102" s="175"/>
      <c r="F102" s="175"/>
      <c r="G102" s="175"/>
      <c r="H102" s="175"/>
      <c r="I102" s="175"/>
      <c r="J102" s="175"/>
      <c r="K102" s="176"/>
      <c r="L102" s="74"/>
      <c r="M102" s="75"/>
      <c r="N102" s="75"/>
      <c r="O102" s="75"/>
      <c r="P102" s="75"/>
      <c r="Q102" s="76"/>
      <c r="R102" s="74"/>
      <c r="S102" s="75"/>
      <c r="T102" s="75"/>
      <c r="U102" s="75"/>
      <c r="V102" s="75"/>
      <c r="W102" s="76"/>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99"/>
      <c r="B103" s="400"/>
      <c r="C103" s="403"/>
      <c r="D103" s="404"/>
      <c r="E103" s="404"/>
      <c r="F103" s="404"/>
      <c r="G103" s="404"/>
      <c r="H103" s="404"/>
      <c r="I103" s="404"/>
      <c r="J103" s="404"/>
      <c r="K103" s="405"/>
      <c r="L103" s="74"/>
      <c r="M103" s="75"/>
      <c r="N103" s="75"/>
      <c r="O103" s="75"/>
      <c r="P103" s="75"/>
      <c r="Q103" s="76"/>
      <c r="R103" s="74"/>
      <c r="S103" s="75"/>
      <c r="T103" s="75"/>
      <c r="U103" s="75"/>
      <c r="V103" s="75"/>
      <c r="W103" s="76"/>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401"/>
      <c r="B104" s="402"/>
      <c r="C104" s="391" t="s">
        <v>22</v>
      </c>
      <c r="D104" s="392"/>
      <c r="E104" s="392"/>
      <c r="F104" s="392"/>
      <c r="G104" s="392"/>
      <c r="H104" s="392"/>
      <c r="I104" s="392"/>
      <c r="J104" s="392"/>
      <c r="K104" s="393"/>
      <c r="L104" s="394">
        <f>SUM(L98:Q103)</f>
        <v>0</v>
      </c>
      <c r="M104" s="395"/>
      <c r="N104" s="395"/>
      <c r="O104" s="395"/>
      <c r="P104" s="395"/>
      <c r="Q104" s="396"/>
      <c r="R104" s="394">
        <f>SUM(R98:W103)</f>
        <v>0</v>
      </c>
      <c r="S104" s="395"/>
      <c r="T104" s="395"/>
      <c r="U104" s="395"/>
      <c r="V104" s="395"/>
      <c r="W104" s="396"/>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7" t="s">
        <v>38</v>
      </c>
      <c r="AH107" s="624"/>
      <c r="AI107" s="624"/>
      <c r="AJ107" s="624"/>
      <c r="AK107" s="624"/>
      <c r="AL107" s="624"/>
      <c r="AM107" s="624"/>
      <c r="AN107" s="624"/>
      <c r="AO107" s="624"/>
      <c r="AP107" s="624"/>
      <c r="AQ107" s="624"/>
      <c r="AR107" s="624"/>
      <c r="AS107" s="624"/>
      <c r="AT107" s="624"/>
      <c r="AU107" s="624"/>
      <c r="AV107" s="624"/>
      <c r="AW107" s="624"/>
      <c r="AX107" s="658"/>
    </row>
    <row r="108" spans="1:50" ht="39.75" customHeight="1" x14ac:dyDescent="0.15">
      <c r="A108" s="326" t="s">
        <v>312</v>
      </c>
      <c r="B108" s="327"/>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32" t="s">
        <v>456</v>
      </c>
      <c r="AE108" s="633"/>
      <c r="AF108" s="633"/>
      <c r="AG108" s="629" t="s">
        <v>478</v>
      </c>
      <c r="AH108" s="630"/>
      <c r="AI108" s="630"/>
      <c r="AJ108" s="630"/>
      <c r="AK108" s="630"/>
      <c r="AL108" s="630"/>
      <c r="AM108" s="630"/>
      <c r="AN108" s="630"/>
      <c r="AO108" s="630"/>
      <c r="AP108" s="630"/>
      <c r="AQ108" s="630"/>
      <c r="AR108" s="630"/>
      <c r="AS108" s="630"/>
      <c r="AT108" s="630"/>
      <c r="AU108" s="630"/>
      <c r="AV108" s="630"/>
      <c r="AW108" s="630"/>
      <c r="AX108" s="631"/>
    </row>
    <row r="109" spans="1:50" ht="71.25" customHeight="1" x14ac:dyDescent="0.15">
      <c r="A109" s="328"/>
      <c r="B109" s="329"/>
      <c r="C109" s="452" t="s">
        <v>44</v>
      </c>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45"/>
      <c r="AD109" s="469" t="s">
        <v>456</v>
      </c>
      <c r="AE109" s="470"/>
      <c r="AF109" s="470"/>
      <c r="AG109" s="323" t="s">
        <v>479</v>
      </c>
      <c r="AH109" s="324"/>
      <c r="AI109" s="324"/>
      <c r="AJ109" s="324"/>
      <c r="AK109" s="324"/>
      <c r="AL109" s="324"/>
      <c r="AM109" s="324"/>
      <c r="AN109" s="324"/>
      <c r="AO109" s="324"/>
      <c r="AP109" s="324"/>
      <c r="AQ109" s="324"/>
      <c r="AR109" s="324"/>
      <c r="AS109" s="324"/>
      <c r="AT109" s="324"/>
      <c r="AU109" s="324"/>
      <c r="AV109" s="324"/>
      <c r="AW109" s="324"/>
      <c r="AX109" s="325"/>
    </row>
    <row r="110" spans="1:50" ht="99.75" customHeight="1" x14ac:dyDescent="0.15">
      <c r="A110" s="330"/>
      <c r="B110" s="331"/>
      <c r="C110" s="454" t="s">
        <v>314</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6"/>
      <c r="AD110" s="612" t="s">
        <v>456</v>
      </c>
      <c r="AE110" s="613"/>
      <c r="AF110" s="613"/>
      <c r="AG110" s="558" t="s">
        <v>480</v>
      </c>
      <c r="AH110" s="216"/>
      <c r="AI110" s="216"/>
      <c r="AJ110" s="216"/>
      <c r="AK110" s="216"/>
      <c r="AL110" s="216"/>
      <c r="AM110" s="216"/>
      <c r="AN110" s="216"/>
      <c r="AO110" s="216"/>
      <c r="AP110" s="216"/>
      <c r="AQ110" s="216"/>
      <c r="AR110" s="216"/>
      <c r="AS110" s="216"/>
      <c r="AT110" s="216"/>
      <c r="AU110" s="216"/>
      <c r="AV110" s="216"/>
      <c r="AW110" s="216"/>
      <c r="AX110" s="559"/>
    </row>
    <row r="111" spans="1:50" ht="37.5" customHeight="1" x14ac:dyDescent="0.15">
      <c r="A111" s="577" t="s">
        <v>46</v>
      </c>
      <c r="B111" s="614"/>
      <c r="C111" s="457" t="s">
        <v>48</v>
      </c>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65" t="s">
        <v>456</v>
      </c>
      <c r="AE111" s="466"/>
      <c r="AF111" s="466"/>
      <c r="AG111" s="320" t="s">
        <v>481</v>
      </c>
      <c r="AH111" s="321"/>
      <c r="AI111" s="321"/>
      <c r="AJ111" s="321"/>
      <c r="AK111" s="321"/>
      <c r="AL111" s="321"/>
      <c r="AM111" s="321"/>
      <c r="AN111" s="321"/>
      <c r="AO111" s="321"/>
      <c r="AP111" s="321"/>
      <c r="AQ111" s="321"/>
      <c r="AR111" s="321"/>
      <c r="AS111" s="321"/>
      <c r="AT111" s="321"/>
      <c r="AU111" s="321"/>
      <c r="AV111" s="321"/>
      <c r="AW111" s="321"/>
      <c r="AX111" s="322"/>
    </row>
    <row r="112" spans="1:50" ht="27.75" customHeight="1" x14ac:dyDescent="0.15">
      <c r="A112" s="615"/>
      <c r="B112" s="616"/>
      <c r="C112" s="444" t="s">
        <v>49</v>
      </c>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69" t="s">
        <v>456</v>
      </c>
      <c r="AE112" s="470"/>
      <c r="AF112" s="470"/>
      <c r="AG112" s="323" t="s">
        <v>482</v>
      </c>
      <c r="AH112" s="324"/>
      <c r="AI112" s="324"/>
      <c r="AJ112" s="324"/>
      <c r="AK112" s="324"/>
      <c r="AL112" s="324"/>
      <c r="AM112" s="324"/>
      <c r="AN112" s="324"/>
      <c r="AO112" s="324"/>
      <c r="AP112" s="324"/>
      <c r="AQ112" s="324"/>
      <c r="AR112" s="324"/>
      <c r="AS112" s="324"/>
      <c r="AT112" s="324"/>
      <c r="AU112" s="324"/>
      <c r="AV112" s="324"/>
      <c r="AW112" s="324"/>
      <c r="AX112" s="325"/>
    </row>
    <row r="113" spans="1:64" ht="43.5" customHeight="1" x14ac:dyDescent="0.15">
      <c r="A113" s="615"/>
      <c r="B113" s="616"/>
      <c r="C113" s="533" t="s">
        <v>315</v>
      </c>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69" t="s">
        <v>456</v>
      </c>
      <c r="AE113" s="470"/>
      <c r="AF113" s="470"/>
      <c r="AG113" s="323" t="s">
        <v>485</v>
      </c>
      <c r="AH113" s="324"/>
      <c r="AI113" s="324"/>
      <c r="AJ113" s="324"/>
      <c r="AK113" s="324"/>
      <c r="AL113" s="324"/>
      <c r="AM113" s="324"/>
      <c r="AN113" s="324"/>
      <c r="AO113" s="324"/>
      <c r="AP113" s="324"/>
      <c r="AQ113" s="324"/>
      <c r="AR113" s="324"/>
      <c r="AS113" s="324"/>
      <c r="AT113" s="324"/>
      <c r="AU113" s="324"/>
      <c r="AV113" s="324"/>
      <c r="AW113" s="324"/>
      <c r="AX113" s="325"/>
    </row>
    <row r="114" spans="1:64" ht="48.75" customHeight="1" x14ac:dyDescent="0.15">
      <c r="A114" s="615"/>
      <c r="B114" s="616"/>
      <c r="C114" s="444" t="s">
        <v>45</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69" t="s">
        <v>456</v>
      </c>
      <c r="AE114" s="470"/>
      <c r="AF114" s="470"/>
      <c r="AG114" s="323" t="s">
        <v>550</v>
      </c>
      <c r="AH114" s="324"/>
      <c r="AI114" s="324"/>
      <c r="AJ114" s="324"/>
      <c r="AK114" s="324"/>
      <c r="AL114" s="324"/>
      <c r="AM114" s="324"/>
      <c r="AN114" s="324"/>
      <c r="AO114" s="324"/>
      <c r="AP114" s="324"/>
      <c r="AQ114" s="324"/>
      <c r="AR114" s="324"/>
      <c r="AS114" s="324"/>
      <c r="AT114" s="324"/>
      <c r="AU114" s="324"/>
      <c r="AV114" s="324"/>
      <c r="AW114" s="324"/>
      <c r="AX114" s="325"/>
    </row>
    <row r="115" spans="1:64" ht="33.75" customHeight="1" x14ac:dyDescent="0.15">
      <c r="A115" s="615"/>
      <c r="B115" s="616"/>
      <c r="C115" s="444" t="s">
        <v>50</v>
      </c>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519"/>
      <c r="AD115" s="469" t="s">
        <v>456</v>
      </c>
      <c r="AE115" s="470"/>
      <c r="AF115" s="470"/>
      <c r="AG115" s="323" t="s">
        <v>484</v>
      </c>
      <c r="AH115" s="324"/>
      <c r="AI115" s="324"/>
      <c r="AJ115" s="324"/>
      <c r="AK115" s="324"/>
      <c r="AL115" s="324"/>
      <c r="AM115" s="324"/>
      <c r="AN115" s="324"/>
      <c r="AO115" s="324"/>
      <c r="AP115" s="324"/>
      <c r="AQ115" s="324"/>
      <c r="AR115" s="324"/>
      <c r="AS115" s="324"/>
      <c r="AT115" s="324"/>
      <c r="AU115" s="324"/>
      <c r="AV115" s="324"/>
      <c r="AW115" s="324"/>
      <c r="AX115" s="325"/>
    </row>
    <row r="116" spans="1:64" ht="19.350000000000001" customHeight="1" x14ac:dyDescent="0.15">
      <c r="A116" s="615"/>
      <c r="B116" s="616"/>
      <c r="C116" s="444" t="s">
        <v>55</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519"/>
      <c r="AD116" s="661" t="s">
        <v>466</v>
      </c>
      <c r="AE116" s="662"/>
      <c r="AF116" s="662"/>
      <c r="AG116" s="387"/>
      <c r="AH116" s="388"/>
      <c r="AI116" s="388"/>
      <c r="AJ116" s="388"/>
      <c r="AK116" s="388"/>
      <c r="AL116" s="388"/>
      <c r="AM116" s="388"/>
      <c r="AN116" s="388"/>
      <c r="AO116" s="388"/>
      <c r="AP116" s="388"/>
      <c r="AQ116" s="388"/>
      <c r="AR116" s="388"/>
      <c r="AS116" s="388"/>
      <c r="AT116" s="388"/>
      <c r="AU116" s="388"/>
      <c r="AV116" s="388"/>
      <c r="AW116" s="388"/>
      <c r="AX116" s="389"/>
      <c r="BI116" s="10"/>
      <c r="BJ116" s="10"/>
      <c r="BK116" s="10"/>
      <c r="BL116" s="10"/>
    </row>
    <row r="117" spans="1:64" ht="40.5"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22" t="s">
        <v>456</v>
      </c>
      <c r="AE117" s="613"/>
      <c r="AF117" s="623"/>
      <c r="AG117" s="627" t="s">
        <v>501</v>
      </c>
      <c r="AH117" s="463"/>
      <c r="AI117" s="463"/>
      <c r="AJ117" s="463"/>
      <c r="AK117" s="463"/>
      <c r="AL117" s="463"/>
      <c r="AM117" s="463"/>
      <c r="AN117" s="463"/>
      <c r="AO117" s="463"/>
      <c r="AP117" s="463"/>
      <c r="AQ117" s="463"/>
      <c r="AR117" s="463"/>
      <c r="AS117" s="463"/>
      <c r="AT117" s="463"/>
      <c r="AU117" s="463"/>
      <c r="AV117" s="463"/>
      <c r="AW117" s="463"/>
      <c r="AX117" s="628"/>
      <c r="BG117" s="10"/>
      <c r="BH117" s="10"/>
      <c r="BI117" s="10"/>
      <c r="BJ117" s="10"/>
    </row>
    <row r="118" spans="1:64" ht="34.5" customHeight="1" x14ac:dyDescent="0.15">
      <c r="A118" s="577" t="s">
        <v>47</v>
      </c>
      <c r="B118" s="614"/>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5" t="s">
        <v>456</v>
      </c>
      <c r="AE118" s="466"/>
      <c r="AF118" s="666"/>
      <c r="AG118" s="320" t="s">
        <v>497</v>
      </c>
      <c r="AH118" s="321"/>
      <c r="AI118" s="321"/>
      <c r="AJ118" s="321"/>
      <c r="AK118" s="321"/>
      <c r="AL118" s="321"/>
      <c r="AM118" s="321"/>
      <c r="AN118" s="321"/>
      <c r="AO118" s="321"/>
      <c r="AP118" s="321"/>
      <c r="AQ118" s="321"/>
      <c r="AR118" s="321"/>
      <c r="AS118" s="321"/>
      <c r="AT118" s="321"/>
      <c r="AU118" s="321"/>
      <c r="AV118" s="321"/>
      <c r="AW118" s="321"/>
      <c r="AX118" s="322"/>
    </row>
    <row r="119" spans="1:64" ht="57" customHeight="1" x14ac:dyDescent="0.15">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4" t="s">
        <v>456</v>
      </c>
      <c r="AE119" s="635"/>
      <c r="AF119" s="635"/>
      <c r="AG119" s="323" t="s">
        <v>486</v>
      </c>
      <c r="AH119" s="324"/>
      <c r="AI119" s="324"/>
      <c r="AJ119" s="324"/>
      <c r="AK119" s="324"/>
      <c r="AL119" s="324"/>
      <c r="AM119" s="324"/>
      <c r="AN119" s="324"/>
      <c r="AO119" s="324"/>
      <c r="AP119" s="324"/>
      <c r="AQ119" s="324"/>
      <c r="AR119" s="324"/>
      <c r="AS119" s="324"/>
      <c r="AT119" s="324"/>
      <c r="AU119" s="324"/>
      <c r="AV119" s="324"/>
      <c r="AW119" s="324"/>
      <c r="AX119" s="325"/>
    </row>
    <row r="120" spans="1:64" ht="38.25" customHeight="1" x14ac:dyDescent="0.15">
      <c r="A120" s="615"/>
      <c r="B120" s="616"/>
      <c r="C120" s="444" t="s">
        <v>51</v>
      </c>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69" t="s">
        <v>456</v>
      </c>
      <c r="AE120" s="470"/>
      <c r="AF120" s="470"/>
      <c r="AG120" s="320" t="s">
        <v>497</v>
      </c>
      <c r="AH120" s="321"/>
      <c r="AI120" s="321"/>
      <c r="AJ120" s="321"/>
      <c r="AK120" s="321"/>
      <c r="AL120" s="321"/>
      <c r="AM120" s="321"/>
      <c r="AN120" s="321"/>
      <c r="AO120" s="321"/>
      <c r="AP120" s="321"/>
      <c r="AQ120" s="321"/>
      <c r="AR120" s="321"/>
      <c r="AS120" s="321"/>
      <c r="AT120" s="321"/>
      <c r="AU120" s="321"/>
      <c r="AV120" s="321"/>
      <c r="AW120" s="321"/>
      <c r="AX120" s="322"/>
    </row>
    <row r="121" spans="1:64" ht="44.25" customHeight="1" x14ac:dyDescent="0.15">
      <c r="A121" s="617"/>
      <c r="B121" s="618"/>
      <c r="C121" s="444" t="s">
        <v>52</v>
      </c>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69" t="s">
        <v>456</v>
      </c>
      <c r="AE121" s="470"/>
      <c r="AF121" s="470"/>
      <c r="AG121" s="558" t="s">
        <v>483</v>
      </c>
      <c r="AH121" s="216"/>
      <c r="AI121" s="216"/>
      <c r="AJ121" s="216"/>
      <c r="AK121" s="216"/>
      <c r="AL121" s="216"/>
      <c r="AM121" s="216"/>
      <c r="AN121" s="216"/>
      <c r="AO121" s="216"/>
      <c r="AP121" s="216"/>
      <c r="AQ121" s="216"/>
      <c r="AR121" s="216"/>
      <c r="AS121" s="216"/>
      <c r="AT121" s="216"/>
      <c r="AU121" s="216"/>
      <c r="AV121" s="216"/>
      <c r="AW121" s="216"/>
      <c r="AX121" s="559"/>
    </row>
    <row r="122" spans="1:64" ht="33.6" customHeight="1" x14ac:dyDescent="0.15">
      <c r="A122" s="651" t="s">
        <v>80</v>
      </c>
      <c r="B122" s="652"/>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8"/>
      <c r="AD122" s="465"/>
      <c r="AE122" s="466"/>
      <c r="AF122" s="466"/>
      <c r="AG122" s="604"/>
      <c r="AH122" s="214"/>
      <c r="AI122" s="214"/>
      <c r="AJ122" s="214"/>
      <c r="AK122" s="214"/>
      <c r="AL122" s="214"/>
      <c r="AM122" s="214"/>
      <c r="AN122" s="214"/>
      <c r="AO122" s="214"/>
      <c r="AP122" s="214"/>
      <c r="AQ122" s="214"/>
      <c r="AR122" s="214"/>
      <c r="AS122" s="214"/>
      <c r="AT122" s="214"/>
      <c r="AU122" s="214"/>
      <c r="AV122" s="214"/>
      <c r="AW122" s="214"/>
      <c r="AX122" s="605"/>
    </row>
    <row r="123" spans="1:64" ht="15.75" customHeight="1" x14ac:dyDescent="0.15">
      <c r="A123" s="653"/>
      <c r="B123" s="654"/>
      <c r="C123" s="680" t="s">
        <v>87</v>
      </c>
      <c r="D123" s="681"/>
      <c r="E123" s="681"/>
      <c r="F123" s="681"/>
      <c r="G123" s="681"/>
      <c r="H123" s="681"/>
      <c r="I123" s="681"/>
      <c r="J123" s="681"/>
      <c r="K123" s="681"/>
      <c r="L123" s="681"/>
      <c r="M123" s="681"/>
      <c r="N123" s="681"/>
      <c r="O123" s="682"/>
      <c r="P123" s="674" t="s">
        <v>0</v>
      </c>
      <c r="Q123" s="683"/>
      <c r="R123" s="683"/>
      <c r="S123" s="684"/>
      <c r="T123" s="673" t="s">
        <v>30</v>
      </c>
      <c r="U123" s="674"/>
      <c r="V123" s="674"/>
      <c r="W123" s="674"/>
      <c r="X123" s="674"/>
      <c r="Y123" s="674"/>
      <c r="Z123" s="674"/>
      <c r="AA123" s="674"/>
      <c r="AB123" s="674"/>
      <c r="AC123" s="674"/>
      <c r="AD123" s="674"/>
      <c r="AE123" s="674"/>
      <c r="AF123" s="675"/>
      <c r="AG123" s="606"/>
      <c r="AH123" s="297"/>
      <c r="AI123" s="297"/>
      <c r="AJ123" s="297"/>
      <c r="AK123" s="297"/>
      <c r="AL123" s="297"/>
      <c r="AM123" s="297"/>
      <c r="AN123" s="297"/>
      <c r="AO123" s="297"/>
      <c r="AP123" s="297"/>
      <c r="AQ123" s="297"/>
      <c r="AR123" s="297"/>
      <c r="AS123" s="297"/>
      <c r="AT123" s="297"/>
      <c r="AU123" s="297"/>
      <c r="AV123" s="297"/>
      <c r="AW123" s="297"/>
      <c r="AX123" s="607"/>
    </row>
    <row r="124" spans="1:64" ht="26.25" customHeight="1" x14ac:dyDescent="0.15">
      <c r="A124" s="653"/>
      <c r="B124" s="654"/>
      <c r="C124" s="667"/>
      <c r="D124" s="668"/>
      <c r="E124" s="668"/>
      <c r="F124" s="668"/>
      <c r="G124" s="668"/>
      <c r="H124" s="668"/>
      <c r="I124" s="668"/>
      <c r="J124" s="668"/>
      <c r="K124" s="668"/>
      <c r="L124" s="668"/>
      <c r="M124" s="668"/>
      <c r="N124" s="668"/>
      <c r="O124" s="669"/>
      <c r="P124" s="676"/>
      <c r="Q124" s="676"/>
      <c r="R124" s="676"/>
      <c r="S124" s="677"/>
      <c r="T124" s="659"/>
      <c r="U124" s="324"/>
      <c r="V124" s="324"/>
      <c r="W124" s="324"/>
      <c r="X124" s="324"/>
      <c r="Y124" s="324"/>
      <c r="Z124" s="324"/>
      <c r="AA124" s="324"/>
      <c r="AB124" s="324"/>
      <c r="AC124" s="324"/>
      <c r="AD124" s="324"/>
      <c r="AE124" s="324"/>
      <c r="AF124" s="660"/>
      <c r="AG124" s="606"/>
      <c r="AH124" s="297"/>
      <c r="AI124" s="297"/>
      <c r="AJ124" s="297"/>
      <c r="AK124" s="297"/>
      <c r="AL124" s="297"/>
      <c r="AM124" s="297"/>
      <c r="AN124" s="297"/>
      <c r="AO124" s="297"/>
      <c r="AP124" s="297"/>
      <c r="AQ124" s="297"/>
      <c r="AR124" s="297"/>
      <c r="AS124" s="297"/>
      <c r="AT124" s="297"/>
      <c r="AU124" s="297"/>
      <c r="AV124" s="297"/>
      <c r="AW124" s="297"/>
      <c r="AX124" s="607"/>
    </row>
    <row r="125" spans="1:64" ht="26.25" customHeight="1" x14ac:dyDescent="0.15">
      <c r="A125" s="655"/>
      <c r="B125" s="656"/>
      <c r="C125" s="670"/>
      <c r="D125" s="671"/>
      <c r="E125" s="671"/>
      <c r="F125" s="671"/>
      <c r="G125" s="671"/>
      <c r="H125" s="671"/>
      <c r="I125" s="671"/>
      <c r="J125" s="671"/>
      <c r="K125" s="671"/>
      <c r="L125" s="671"/>
      <c r="M125" s="671"/>
      <c r="N125" s="671"/>
      <c r="O125" s="672"/>
      <c r="P125" s="678"/>
      <c r="Q125" s="678"/>
      <c r="R125" s="678"/>
      <c r="S125" s="679"/>
      <c r="T125" s="462"/>
      <c r="U125" s="463"/>
      <c r="V125" s="463"/>
      <c r="W125" s="463"/>
      <c r="X125" s="463"/>
      <c r="Y125" s="463"/>
      <c r="Z125" s="463"/>
      <c r="AA125" s="463"/>
      <c r="AB125" s="463"/>
      <c r="AC125" s="463"/>
      <c r="AD125" s="463"/>
      <c r="AE125" s="463"/>
      <c r="AF125" s="464"/>
      <c r="AG125" s="608"/>
      <c r="AH125" s="216"/>
      <c r="AI125" s="216"/>
      <c r="AJ125" s="216"/>
      <c r="AK125" s="216"/>
      <c r="AL125" s="216"/>
      <c r="AM125" s="216"/>
      <c r="AN125" s="216"/>
      <c r="AO125" s="216"/>
      <c r="AP125" s="216"/>
      <c r="AQ125" s="216"/>
      <c r="AR125" s="216"/>
      <c r="AS125" s="216"/>
      <c r="AT125" s="216"/>
      <c r="AU125" s="216"/>
      <c r="AV125" s="216"/>
      <c r="AW125" s="216"/>
      <c r="AX125" s="559"/>
    </row>
    <row r="126" spans="1:64" ht="57" customHeight="1" x14ac:dyDescent="0.15">
      <c r="A126" s="577" t="s">
        <v>58</v>
      </c>
      <c r="B126" s="578"/>
      <c r="C126" s="413" t="s">
        <v>64</v>
      </c>
      <c r="D126" s="600"/>
      <c r="E126" s="600"/>
      <c r="F126" s="601"/>
      <c r="G126" s="571" t="s">
        <v>467</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66.75" customHeight="1" thickBot="1" x14ac:dyDescent="0.2">
      <c r="A127" s="579"/>
      <c r="B127" s="580"/>
      <c r="C127" s="382" t="s">
        <v>68</v>
      </c>
      <c r="D127" s="383"/>
      <c r="E127" s="383"/>
      <c r="F127" s="384"/>
      <c r="G127" s="385" t="s">
        <v>468</v>
      </c>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64" ht="21" customHeight="1" x14ac:dyDescent="0.15">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120" customHeight="1" thickBot="1" x14ac:dyDescent="0.2">
      <c r="A129" s="599" t="s">
        <v>559</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thickBot="1" x14ac:dyDescent="0.2">
      <c r="A131" s="574" t="s">
        <v>557</v>
      </c>
      <c r="B131" s="575"/>
      <c r="C131" s="575"/>
      <c r="D131" s="575"/>
      <c r="E131" s="576"/>
      <c r="F131" s="593" t="s">
        <v>556</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95" customHeight="1" thickBot="1" x14ac:dyDescent="0.2">
      <c r="A133" s="459" t="s">
        <v>558</v>
      </c>
      <c r="B133" s="460"/>
      <c r="C133" s="460"/>
      <c r="D133" s="460"/>
      <c r="E133" s="461"/>
      <c r="F133" s="596"/>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9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30" t="s">
        <v>224</v>
      </c>
      <c r="B137" s="431"/>
      <c r="C137" s="431"/>
      <c r="D137" s="431"/>
      <c r="E137" s="431"/>
      <c r="F137" s="431"/>
      <c r="G137" s="446" t="s">
        <v>554</v>
      </c>
      <c r="H137" s="447"/>
      <c r="I137" s="447"/>
      <c r="J137" s="447"/>
      <c r="K137" s="447"/>
      <c r="L137" s="447"/>
      <c r="M137" s="447"/>
      <c r="N137" s="447"/>
      <c r="O137" s="447"/>
      <c r="P137" s="448"/>
      <c r="Q137" s="431" t="s">
        <v>225</v>
      </c>
      <c r="R137" s="431"/>
      <c r="S137" s="431"/>
      <c r="T137" s="431"/>
      <c r="U137" s="431"/>
      <c r="V137" s="431"/>
      <c r="W137" s="446" t="s">
        <v>554</v>
      </c>
      <c r="X137" s="447"/>
      <c r="Y137" s="447"/>
      <c r="Z137" s="447"/>
      <c r="AA137" s="447"/>
      <c r="AB137" s="447"/>
      <c r="AC137" s="447"/>
      <c r="AD137" s="447"/>
      <c r="AE137" s="447"/>
      <c r="AF137" s="448"/>
      <c r="AG137" s="431" t="s">
        <v>226</v>
      </c>
      <c r="AH137" s="431"/>
      <c r="AI137" s="431"/>
      <c r="AJ137" s="431"/>
      <c r="AK137" s="431"/>
      <c r="AL137" s="431"/>
      <c r="AM137" s="427" t="s">
        <v>554</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9">
        <v>255</v>
      </c>
      <c r="H138" s="450"/>
      <c r="I138" s="450"/>
      <c r="J138" s="450"/>
      <c r="K138" s="450"/>
      <c r="L138" s="450"/>
      <c r="M138" s="450"/>
      <c r="N138" s="450"/>
      <c r="O138" s="450"/>
      <c r="P138" s="451"/>
      <c r="Q138" s="433" t="s">
        <v>228</v>
      </c>
      <c r="R138" s="433"/>
      <c r="S138" s="433"/>
      <c r="T138" s="433"/>
      <c r="U138" s="433"/>
      <c r="V138" s="433"/>
      <c r="W138" s="449">
        <v>254</v>
      </c>
      <c r="X138" s="450"/>
      <c r="Y138" s="450"/>
      <c r="Z138" s="450"/>
      <c r="AA138" s="450"/>
      <c r="AB138" s="450"/>
      <c r="AC138" s="450"/>
      <c r="AD138" s="450"/>
      <c r="AE138" s="450"/>
      <c r="AF138" s="451"/>
      <c r="AG138" s="602"/>
      <c r="AH138" s="603"/>
      <c r="AI138" s="603"/>
      <c r="AJ138" s="603"/>
      <c r="AK138" s="603"/>
      <c r="AL138" s="603"/>
      <c r="AM138" s="639"/>
      <c r="AN138" s="640"/>
      <c r="AO138" s="640"/>
      <c r="AP138" s="640"/>
      <c r="AQ138" s="640"/>
      <c r="AR138" s="640"/>
      <c r="AS138" s="640"/>
      <c r="AT138" s="640"/>
      <c r="AU138" s="640"/>
      <c r="AV138" s="641"/>
      <c r="AW138" s="28"/>
      <c r="AX138" s="29"/>
    </row>
    <row r="139" spans="1:50" ht="23.65" customHeight="1" x14ac:dyDescent="0.15">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1"/>
      <c r="B140" s="492"/>
      <c r="C140" s="492"/>
      <c r="D140" s="492"/>
      <c r="E140" s="492"/>
      <c r="F140" s="493"/>
      <c r="G140" s="61" t="s">
        <v>454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1"/>
      <c r="B155" s="492"/>
      <c r="C155" s="492"/>
      <c r="D155" s="492"/>
      <c r="E155" s="492"/>
      <c r="F155" s="4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1"/>
      <c r="B157" s="492"/>
      <c r="C157" s="492"/>
      <c r="D157" s="492"/>
      <c r="E157" s="492"/>
      <c r="F157" s="4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3" t="s">
        <v>34</v>
      </c>
      <c r="B178" s="564"/>
      <c r="C178" s="564"/>
      <c r="D178" s="564"/>
      <c r="E178" s="564"/>
      <c r="F178" s="565"/>
      <c r="G178" s="409" t="s">
        <v>545</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509</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3.25" customHeight="1" x14ac:dyDescent="0.15">
      <c r="A179" s="139"/>
      <c r="B179" s="566"/>
      <c r="C179" s="566"/>
      <c r="D179" s="566"/>
      <c r="E179" s="566"/>
      <c r="F179" s="567"/>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3.25" customHeight="1" x14ac:dyDescent="0.15">
      <c r="A180" s="139"/>
      <c r="B180" s="566"/>
      <c r="C180" s="566"/>
      <c r="D180" s="566"/>
      <c r="E180" s="566"/>
      <c r="F180" s="567"/>
      <c r="G180" s="100" t="s">
        <v>469</v>
      </c>
      <c r="H180" s="101"/>
      <c r="I180" s="101"/>
      <c r="J180" s="101"/>
      <c r="K180" s="102"/>
      <c r="L180" s="103" t="s">
        <v>470</v>
      </c>
      <c r="M180" s="104"/>
      <c r="N180" s="104"/>
      <c r="O180" s="104"/>
      <c r="P180" s="104"/>
      <c r="Q180" s="104"/>
      <c r="R180" s="104"/>
      <c r="S180" s="104"/>
      <c r="T180" s="104"/>
      <c r="U180" s="104"/>
      <c r="V180" s="104"/>
      <c r="W180" s="104"/>
      <c r="X180" s="105"/>
      <c r="Y180" s="106">
        <v>1460.6</v>
      </c>
      <c r="Z180" s="107"/>
      <c r="AA180" s="107"/>
      <c r="AB180" s="426"/>
      <c r="AC180" s="100" t="s">
        <v>504</v>
      </c>
      <c r="AD180" s="101"/>
      <c r="AE180" s="101"/>
      <c r="AF180" s="101"/>
      <c r="AG180" s="102"/>
      <c r="AH180" s="103" t="s">
        <v>513</v>
      </c>
      <c r="AI180" s="104"/>
      <c r="AJ180" s="104"/>
      <c r="AK180" s="104"/>
      <c r="AL180" s="104"/>
      <c r="AM180" s="104"/>
      <c r="AN180" s="104"/>
      <c r="AO180" s="104"/>
      <c r="AP180" s="104"/>
      <c r="AQ180" s="104"/>
      <c r="AR180" s="104"/>
      <c r="AS180" s="104"/>
      <c r="AT180" s="105"/>
      <c r="AU180" s="106">
        <v>145.80000000000001</v>
      </c>
      <c r="AV180" s="107"/>
      <c r="AW180" s="107"/>
      <c r="AX180" s="108"/>
    </row>
    <row r="181" spans="1:50" ht="23.25" customHeight="1" x14ac:dyDescent="0.15">
      <c r="A181" s="139"/>
      <c r="B181" s="566"/>
      <c r="C181" s="566"/>
      <c r="D181" s="566"/>
      <c r="E181" s="566"/>
      <c r="F181" s="567"/>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3.25" customHeight="1" x14ac:dyDescent="0.15">
      <c r="A182" s="139"/>
      <c r="B182" s="566"/>
      <c r="C182" s="566"/>
      <c r="D182" s="566"/>
      <c r="E182" s="566"/>
      <c r="F182" s="567"/>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3.25" hidden="1" customHeight="1" x14ac:dyDescent="0.15">
      <c r="A183" s="139"/>
      <c r="B183" s="566"/>
      <c r="C183" s="566"/>
      <c r="D183" s="566"/>
      <c r="E183" s="566"/>
      <c r="F183" s="567"/>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3.25" hidden="1" customHeight="1" x14ac:dyDescent="0.15">
      <c r="A184" s="139"/>
      <c r="B184" s="566"/>
      <c r="C184" s="566"/>
      <c r="D184" s="566"/>
      <c r="E184" s="566"/>
      <c r="F184" s="567"/>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3.25" hidden="1" customHeight="1" x14ac:dyDescent="0.15">
      <c r="A185" s="139"/>
      <c r="B185" s="566"/>
      <c r="C185" s="566"/>
      <c r="D185" s="566"/>
      <c r="E185" s="566"/>
      <c r="F185" s="567"/>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3.25" hidden="1" customHeight="1" x14ac:dyDescent="0.15">
      <c r="A186" s="139"/>
      <c r="B186" s="566"/>
      <c r="C186" s="566"/>
      <c r="D186" s="566"/>
      <c r="E186" s="566"/>
      <c r="F186" s="567"/>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3.25" hidden="1" customHeight="1" x14ac:dyDescent="0.15">
      <c r="A187" s="139"/>
      <c r="B187" s="566"/>
      <c r="C187" s="566"/>
      <c r="D187" s="566"/>
      <c r="E187" s="566"/>
      <c r="F187" s="567"/>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3.25" hidden="1" customHeight="1" x14ac:dyDescent="0.15">
      <c r="A188" s="139"/>
      <c r="B188" s="566"/>
      <c r="C188" s="566"/>
      <c r="D188" s="566"/>
      <c r="E188" s="566"/>
      <c r="F188" s="567"/>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3.25" hidden="1" customHeight="1" x14ac:dyDescent="0.15">
      <c r="A189" s="139"/>
      <c r="B189" s="566"/>
      <c r="C189" s="566"/>
      <c r="D189" s="566"/>
      <c r="E189" s="566"/>
      <c r="F189" s="567"/>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3.25" customHeight="1" thickBot="1" x14ac:dyDescent="0.2">
      <c r="A190" s="139"/>
      <c r="B190" s="566"/>
      <c r="C190" s="566"/>
      <c r="D190" s="566"/>
      <c r="E190" s="566"/>
      <c r="F190" s="567"/>
      <c r="G190" s="86" t="s">
        <v>22</v>
      </c>
      <c r="H190" s="87"/>
      <c r="I190" s="87"/>
      <c r="J190" s="87"/>
      <c r="K190" s="87"/>
      <c r="L190" s="88"/>
      <c r="M190" s="89"/>
      <c r="N190" s="89"/>
      <c r="O190" s="89"/>
      <c r="P190" s="89"/>
      <c r="Q190" s="89"/>
      <c r="R190" s="89"/>
      <c r="S190" s="89"/>
      <c r="T190" s="89"/>
      <c r="U190" s="89"/>
      <c r="V190" s="89"/>
      <c r="W190" s="89"/>
      <c r="X190" s="90"/>
      <c r="Y190" s="91">
        <f>SUM(Y180:AB189)</f>
        <v>1460.6</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145.80000000000001</v>
      </c>
      <c r="AV190" s="92"/>
      <c r="AW190" s="92"/>
      <c r="AX190" s="94"/>
    </row>
    <row r="191" spans="1:50" ht="23.25" customHeight="1" x14ac:dyDescent="0.15">
      <c r="A191" s="139"/>
      <c r="B191" s="566"/>
      <c r="C191" s="566"/>
      <c r="D191" s="566"/>
      <c r="E191" s="566"/>
      <c r="F191" s="567"/>
      <c r="G191" s="409" t="s">
        <v>508</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510</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3.25" customHeight="1" x14ac:dyDescent="0.15">
      <c r="A192" s="139"/>
      <c r="B192" s="566"/>
      <c r="C192" s="566"/>
      <c r="D192" s="566"/>
      <c r="E192" s="566"/>
      <c r="F192" s="567"/>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3.25" customHeight="1" x14ac:dyDescent="0.15">
      <c r="A193" s="139"/>
      <c r="B193" s="566"/>
      <c r="C193" s="566"/>
      <c r="D193" s="566"/>
      <c r="E193" s="566"/>
      <c r="F193" s="567"/>
      <c r="G193" s="100" t="s">
        <v>504</v>
      </c>
      <c r="H193" s="101"/>
      <c r="I193" s="101"/>
      <c r="J193" s="101"/>
      <c r="K193" s="102"/>
      <c r="L193" s="103" t="s">
        <v>507</v>
      </c>
      <c r="M193" s="104"/>
      <c r="N193" s="104"/>
      <c r="O193" s="104"/>
      <c r="P193" s="104"/>
      <c r="Q193" s="104"/>
      <c r="R193" s="104"/>
      <c r="S193" s="104"/>
      <c r="T193" s="104"/>
      <c r="U193" s="104"/>
      <c r="V193" s="104"/>
      <c r="W193" s="104"/>
      <c r="X193" s="105"/>
      <c r="Y193" s="106">
        <v>725.8</v>
      </c>
      <c r="Z193" s="107"/>
      <c r="AA193" s="107"/>
      <c r="AB193" s="426"/>
      <c r="AC193" s="100" t="s">
        <v>504</v>
      </c>
      <c r="AD193" s="101"/>
      <c r="AE193" s="101"/>
      <c r="AF193" s="101"/>
      <c r="AG193" s="102"/>
      <c r="AH193" s="103" t="s">
        <v>522</v>
      </c>
      <c r="AI193" s="104"/>
      <c r="AJ193" s="104"/>
      <c r="AK193" s="104"/>
      <c r="AL193" s="104"/>
      <c r="AM193" s="104"/>
      <c r="AN193" s="104"/>
      <c r="AO193" s="104"/>
      <c r="AP193" s="104"/>
      <c r="AQ193" s="104"/>
      <c r="AR193" s="104"/>
      <c r="AS193" s="104"/>
      <c r="AT193" s="105"/>
      <c r="AU193" s="106">
        <v>61.3</v>
      </c>
      <c r="AV193" s="107"/>
      <c r="AW193" s="107"/>
      <c r="AX193" s="108"/>
    </row>
    <row r="194" spans="1:50" ht="23.25" customHeight="1" x14ac:dyDescent="0.15">
      <c r="A194" s="139"/>
      <c r="B194" s="566"/>
      <c r="C194" s="566"/>
      <c r="D194" s="566"/>
      <c r="E194" s="566"/>
      <c r="F194" s="567"/>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3.25" customHeight="1" x14ac:dyDescent="0.15">
      <c r="A195" s="139"/>
      <c r="B195" s="566"/>
      <c r="C195" s="566"/>
      <c r="D195" s="566"/>
      <c r="E195" s="566"/>
      <c r="F195" s="567"/>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3.25" hidden="1" customHeight="1" x14ac:dyDescent="0.15">
      <c r="A196" s="139"/>
      <c r="B196" s="566"/>
      <c r="C196" s="566"/>
      <c r="D196" s="566"/>
      <c r="E196" s="566"/>
      <c r="F196" s="567"/>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3.25" hidden="1" customHeight="1" x14ac:dyDescent="0.15">
      <c r="A197" s="139"/>
      <c r="B197" s="566"/>
      <c r="C197" s="566"/>
      <c r="D197" s="566"/>
      <c r="E197" s="566"/>
      <c r="F197" s="567"/>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3.25" hidden="1" customHeight="1" x14ac:dyDescent="0.15">
      <c r="A198" s="139"/>
      <c r="B198" s="566"/>
      <c r="C198" s="566"/>
      <c r="D198" s="566"/>
      <c r="E198" s="566"/>
      <c r="F198" s="567"/>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3.25" hidden="1" customHeight="1" x14ac:dyDescent="0.15">
      <c r="A199" s="139"/>
      <c r="B199" s="566"/>
      <c r="C199" s="566"/>
      <c r="D199" s="566"/>
      <c r="E199" s="566"/>
      <c r="F199" s="567"/>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3.25" hidden="1" customHeight="1" x14ac:dyDescent="0.15">
      <c r="A200" s="139"/>
      <c r="B200" s="566"/>
      <c r="C200" s="566"/>
      <c r="D200" s="566"/>
      <c r="E200" s="566"/>
      <c r="F200" s="567"/>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3.25" hidden="1" customHeight="1" x14ac:dyDescent="0.15">
      <c r="A201" s="139"/>
      <c r="B201" s="566"/>
      <c r="C201" s="566"/>
      <c r="D201" s="566"/>
      <c r="E201" s="566"/>
      <c r="F201" s="567"/>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3.25" hidden="1" customHeight="1" x14ac:dyDescent="0.15">
      <c r="A202" s="139"/>
      <c r="B202" s="566"/>
      <c r="C202" s="566"/>
      <c r="D202" s="566"/>
      <c r="E202" s="566"/>
      <c r="F202" s="567"/>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3.25" customHeight="1" thickBot="1" x14ac:dyDescent="0.2">
      <c r="A203" s="139"/>
      <c r="B203" s="566"/>
      <c r="C203" s="566"/>
      <c r="D203" s="566"/>
      <c r="E203" s="566"/>
      <c r="F203" s="567"/>
      <c r="G203" s="86" t="s">
        <v>22</v>
      </c>
      <c r="H203" s="87"/>
      <c r="I203" s="87"/>
      <c r="J203" s="87"/>
      <c r="K203" s="87"/>
      <c r="L203" s="88"/>
      <c r="M203" s="89"/>
      <c r="N203" s="89"/>
      <c r="O203" s="89"/>
      <c r="P203" s="89"/>
      <c r="Q203" s="89"/>
      <c r="R203" s="89"/>
      <c r="S203" s="89"/>
      <c r="T203" s="89"/>
      <c r="U203" s="89"/>
      <c r="V203" s="89"/>
      <c r="W203" s="89"/>
      <c r="X203" s="90"/>
      <c r="Y203" s="91">
        <f>SUM(Y193:AB202)</f>
        <v>725.8</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61.3</v>
      </c>
      <c r="AV203" s="92"/>
      <c r="AW203" s="92"/>
      <c r="AX203" s="94"/>
    </row>
    <row r="204" spans="1:50" ht="23.25" customHeight="1" x14ac:dyDescent="0.15">
      <c r="A204" s="139"/>
      <c r="B204" s="566"/>
      <c r="C204" s="566"/>
      <c r="D204" s="566"/>
      <c r="E204" s="566"/>
      <c r="F204" s="567"/>
      <c r="G204" s="409" t="s">
        <v>535</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511</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3.25" customHeight="1" x14ac:dyDescent="0.15">
      <c r="A205" s="139"/>
      <c r="B205" s="566"/>
      <c r="C205" s="566"/>
      <c r="D205" s="566"/>
      <c r="E205" s="566"/>
      <c r="F205" s="567"/>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3.25" customHeight="1" x14ac:dyDescent="0.15">
      <c r="A206" s="139"/>
      <c r="B206" s="566"/>
      <c r="C206" s="566"/>
      <c r="D206" s="566"/>
      <c r="E206" s="566"/>
      <c r="F206" s="567"/>
      <c r="G206" s="100" t="s">
        <v>504</v>
      </c>
      <c r="H206" s="101"/>
      <c r="I206" s="101"/>
      <c r="J206" s="101"/>
      <c r="K206" s="102"/>
      <c r="L206" s="103" t="s">
        <v>518</v>
      </c>
      <c r="M206" s="104"/>
      <c r="N206" s="104"/>
      <c r="O206" s="104"/>
      <c r="P206" s="104"/>
      <c r="Q206" s="104"/>
      <c r="R206" s="104"/>
      <c r="S206" s="104"/>
      <c r="T206" s="104"/>
      <c r="U206" s="104"/>
      <c r="V206" s="104"/>
      <c r="W206" s="104"/>
      <c r="X206" s="105"/>
      <c r="Y206" s="106">
        <v>232.2</v>
      </c>
      <c r="Z206" s="107"/>
      <c r="AA206" s="107"/>
      <c r="AB206" s="426"/>
      <c r="AC206" s="100" t="s">
        <v>504</v>
      </c>
      <c r="AD206" s="101"/>
      <c r="AE206" s="101"/>
      <c r="AF206" s="101"/>
      <c r="AG206" s="102"/>
      <c r="AH206" s="103" t="s">
        <v>524</v>
      </c>
      <c r="AI206" s="104"/>
      <c r="AJ206" s="104"/>
      <c r="AK206" s="104"/>
      <c r="AL206" s="104"/>
      <c r="AM206" s="104"/>
      <c r="AN206" s="104"/>
      <c r="AO206" s="104"/>
      <c r="AP206" s="104"/>
      <c r="AQ206" s="104"/>
      <c r="AR206" s="104"/>
      <c r="AS206" s="104"/>
      <c r="AT206" s="105"/>
      <c r="AU206" s="106">
        <v>55.6</v>
      </c>
      <c r="AV206" s="107"/>
      <c r="AW206" s="107"/>
      <c r="AX206" s="108"/>
    </row>
    <row r="207" spans="1:50" ht="23.25" customHeight="1" x14ac:dyDescent="0.15">
      <c r="A207" s="139"/>
      <c r="B207" s="566"/>
      <c r="C207" s="566"/>
      <c r="D207" s="566"/>
      <c r="E207" s="566"/>
      <c r="F207" s="567"/>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3.25" customHeight="1" x14ac:dyDescent="0.15">
      <c r="A208" s="139"/>
      <c r="B208" s="566"/>
      <c r="C208" s="566"/>
      <c r="D208" s="566"/>
      <c r="E208" s="566"/>
      <c r="F208" s="567"/>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3.25" hidden="1" customHeight="1" x14ac:dyDescent="0.15">
      <c r="A209" s="139"/>
      <c r="B209" s="566"/>
      <c r="C209" s="566"/>
      <c r="D209" s="566"/>
      <c r="E209" s="566"/>
      <c r="F209" s="567"/>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3.25" hidden="1" customHeight="1" x14ac:dyDescent="0.15">
      <c r="A210" s="139"/>
      <c r="B210" s="566"/>
      <c r="C210" s="566"/>
      <c r="D210" s="566"/>
      <c r="E210" s="566"/>
      <c r="F210" s="567"/>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3.25" hidden="1" customHeight="1" x14ac:dyDescent="0.15">
      <c r="A211" s="139"/>
      <c r="B211" s="566"/>
      <c r="C211" s="566"/>
      <c r="D211" s="566"/>
      <c r="E211" s="566"/>
      <c r="F211" s="567"/>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3.25" hidden="1" customHeight="1" x14ac:dyDescent="0.15">
      <c r="A212" s="139"/>
      <c r="B212" s="566"/>
      <c r="C212" s="566"/>
      <c r="D212" s="566"/>
      <c r="E212" s="566"/>
      <c r="F212" s="567"/>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3.25" hidden="1" customHeight="1" x14ac:dyDescent="0.15">
      <c r="A213" s="139"/>
      <c r="B213" s="566"/>
      <c r="C213" s="566"/>
      <c r="D213" s="566"/>
      <c r="E213" s="566"/>
      <c r="F213" s="567"/>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3.25" hidden="1" customHeight="1" x14ac:dyDescent="0.15">
      <c r="A214" s="139"/>
      <c r="B214" s="566"/>
      <c r="C214" s="566"/>
      <c r="D214" s="566"/>
      <c r="E214" s="566"/>
      <c r="F214" s="567"/>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3.25" hidden="1" customHeight="1" x14ac:dyDescent="0.15">
      <c r="A215" s="139"/>
      <c r="B215" s="566"/>
      <c r="C215" s="566"/>
      <c r="D215" s="566"/>
      <c r="E215" s="566"/>
      <c r="F215" s="567"/>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3.25" customHeight="1" thickBot="1" x14ac:dyDescent="0.2">
      <c r="A216" s="139"/>
      <c r="B216" s="566"/>
      <c r="C216" s="566"/>
      <c r="D216" s="566"/>
      <c r="E216" s="566"/>
      <c r="F216" s="567"/>
      <c r="G216" s="86" t="s">
        <v>22</v>
      </c>
      <c r="H216" s="87"/>
      <c r="I216" s="87"/>
      <c r="J216" s="87"/>
      <c r="K216" s="87"/>
      <c r="L216" s="88"/>
      <c r="M216" s="89"/>
      <c r="N216" s="89"/>
      <c r="O216" s="89"/>
      <c r="P216" s="89"/>
      <c r="Q216" s="89"/>
      <c r="R216" s="89"/>
      <c r="S216" s="89"/>
      <c r="T216" s="89"/>
      <c r="U216" s="89"/>
      <c r="V216" s="89"/>
      <c r="W216" s="89"/>
      <c r="X216" s="90"/>
      <c r="Y216" s="91">
        <f>SUM(Y206:AB215)</f>
        <v>232.2</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55.6</v>
      </c>
      <c r="AV216" s="92"/>
      <c r="AW216" s="92"/>
      <c r="AX216" s="94"/>
    </row>
    <row r="217" spans="1:50" ht="23.25" customHeight="1" x14ac:dyDescent="0.15">
      <c r="A217" s="139"/>
      <c r="B217" s="566"/>
      <c r="C217" s="566"/>
      <c r="D217" s="566"/>
      <c r="E217" s="566"/>
      <c r="F217" s="567"/>
      <c r="G217" s="409" t="s">
        <v>534</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530</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3.25" customHeight="1" x14ac:dyDescent="0.15">
      <c r="A218" s="139"/>
      <c r="B218" s="566"/>
      <c r="C218" s="566"/>
      <c r="D218" s="566"/>
      <c r="E218" s="566"/>
      <c r="F218" s="567"/>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3.25" customHeight="1" x14ac:dyDescent="0.15">
      <c r="A219" s="139"/>
      <c r="B219" s="566"/>
      <c r="C219" s="566"/>
      <c r="D219" s="566"/>
      <c r="E219" s="566"/>
      <c r="F219" s="567"/>
      <c r="G219" s="100" t="s">
        <v>504</v>
      </c>
      <c r="H219" s="101"/>
      <c r="I219" s="101"/>
      <c r="J219" s="101"/>
      <c r="K219" s="102"/>
      <c r="L219" s="103" t="s">
        <v>512</v>
      </c>
      <c r="M219" s="104"/>
      <c r="N219" s="104"/>
      <c r="O219" s="104"/>
      <c r="P219" s="104"/>
      <c r="Q219" s="104"/>
      <c r="R219" s="104"/>
      <c r="S219" s="104"/>
      <c r="T219" s="104"/>
      <c r="U219" s="104"/>
      <c r="V219" s="104"/>
      <c r="W219" s="104"/>
      <c r="X219" s="105"/>
      <c r="Y219" s="106">
        <v>169.6</v>
      </c>
      <c r="Z219" s="107"/>
      <c r="AA219" s="107"/>
      <c r="AB219" s="108"/>
      <c r="AC219" s="100" t="s">
        <v>504</v>
      </c>
      <c r="AD219" s="101"/>
      <c r="AE219" s="101"/>
      <c r="AF219" s="101"/>
      <c r="AG219" s="102"/>
      <c r="AH219" s="103" t="s">
        <v>532</v>
      </c>
      <c r="AI219" s="424"/>
      <c r="AJ219" s="424"/>
      <c r="AK219" s="424"/>
      <c r="AL219" s="424"/>
      <c r="AM219" s="424"/>
      <c r="AN219" s="424"/>
      <c r="AO219" s="424"/>
      <c r="AP219" s="424"/>
      <c r="AQ219" s="424"/>
      <c r="AR219" s="424"/>
      <c r="AS219" s="424"/>
      <c r="AT219" s="425"/>
      <c r="AU219" s="106">
        <v>22.3</v>
      </c>
      <c r="AV219" s="107"/>
      <c r="AW219" s="107"/>
      <c r="AX219" s="108"/>
    </row>
    <row r="220" spans="1:50" ht="23.25" customHeight="1" x14ac:dyDescent="0.15">
      <c r="A220" s="139"/>
      <c r="B220" s="566"/>
      <c r="C220" s="566"/>
      <c r="D220" s="566"/>
      <c r="E220" s="566"/>
      <c r="F220" s="567"/>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3.25" customHeight="1" x14ac:dyDescent="0.15">
      <c r="A221" s="139"/>
      <c r="B221" s="566"/>
      <c r="C221" s="566"/>
      <c r="D221" s="566"/>
      <c r="E221" s="566"/>
      <c r="F221" s="567"/>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3.25" hidden="1" customHeight="1" x14ac:dyDescent="0.15">
      <c r="A222" s="139"/>
      <c r="B222" s="566"/>
      <c r="C222" s="566"/>
      <c r="D222" s="566"/>
      <c r="E222" s="566"/>
      <c r="F222" s="567"/>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3.25" hidden="1" customHeight="1" x14ac:dyDescent="0.15">
      <c r="A223" s="139"/>
      <c r="B223" s="566"/>
      <c r="C223" s="566"/>
      <c r="D223" s="566"/>
      <c r="E223" s="566"/>
      <c r="F223" s="567"/>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3.25" hidden="1" customHeight="1" x14ac:dyDescent="0.15">
      <c r="A224" s="139"/>
      <c r="B224" s="566"/>
      <c r="C224" s="566"/>
      <c r="D224" s="566"/>
      <c r="E224" s="566"/>
      <c r="F224" s="567"/>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3.25" hidden="1" customHeight="1" x14ac:dyDescent="0.15">
      <c r="A225" s="139"/>
      <c r="B225" s="566"/>
      <c r="C225" s="566"/>
      <c r="D225" s="566"/>
      <c r="E225" s="566"/>
      <c r="F225" s="567"/>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3.25" hidden="1" customHeight="1" x14ac:dyDescent="0.15">
      <c r="A226" s="139"/>
      <c r="B226" s="566"/>
      <c r="C226" s="566"/>
      <c r="D226" s="566"/>
      <c r="E226" s="566"/>
      <c r="F226" s="567"/>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3.25" hidden="1" customHeight="1" x14ac:dyDescent="0.15">
      <c r="A227" s="139"/>
      <c r="B227" s="566"/>
      <c r="C227" s="566"/>
      <c r="D227" s="566"/>
      <c r="E227" s="566"/>
      <c r="F227" s="567"/>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3.25" hidden="1" customHeight="1" x14ac:dyDescent="0.15">
      <c r="A228" s="139"/>
      <c r="B228" s="566"/>
      <c r="C228" s="566"/>
      <c r="D228" s="566"/>
      <c r="E228" s="566"/>
      <c r="F228" s="567"/>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3.25" customHeight="1" x14ac:dyDescent="0.15">
      <c r="A229" s="139"/>
      <c r="B229" s="566"/>
      <c r="C229" s="566"/>
      <c r="D229" s="566"/>
      <c r="E229" s="566"/>
      <c r="F229" s="567"/>
      <c r="G229" s="86" t="s">
        <v>22</v>
      </c>
      <c r="H229" s="87"/>
      <c r="I229" s="87"/>
      <c r="J229" s="87"/>
      <c r="K229" s="87"/>
      <c r="L229" s="88"/>
      <c r="M229" s="89"/>
      <c r="N229" s="89"/>
      <c r="O229" s="89"/>
      <c r="P229" s="89"/>
      <c r="Q229" s="89"/>
      <c r="R229" s="89"/>
      <c r="S229" s="89"/>
      <c r="T229" s="89"/>
      <c r="U229" s="89"/>
      <c r="V229" s="89"/>
      <c r="W229" s="89"/>
      <c r="X229" s="90"/>
      <c r="Y229" s="91">
        <f>SUM(Y219:AB228)</f>
        <v>169.6</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22.3</v>
      </c>
      <c r="AV229" s="92"/>
      <c r="AW229" s="92"/>
      <c r="AX229" s="94"/>
    </row>
    <row r="230" spans="1:50" ht="23.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6" t="s">
        <v>547</v>
      </c>
      <c r="D236" s="126"/>
      <c r="E236" s="126"/>
      <c r="F236" s="126"/>
      <c r="G236" s="126"/>
      <c r="H236" s="126"/>
      <c r="I236" s="126"/>
      <c r="J236" s="126"/>
      <c r="K236" s="126"/>
      <c r="L236" s="126"/>
      <c r="M236" s="421" t="s">
        <v>471</v>
      </c>
      <c r="N236" s="422"/>
      <c r="O236" s="422"/>
      <c r="P236" s="422"/>
      <c r="Q236" s="422"/>
      <c r="R236" s="422"/>
      <c r="S236" s="422"/>
      <c r="T236" s="422"/>
      <c r="U236" s="422"/>
      <c r="V236" s="422"/>
      <c r="W236" s="422"/>
      <c r="X236" s="422"/>
      <c r="Y236" s="422"/>
      <c r="Z236" s="422"/>
      <c r="AA236" s="422"/>
      <c r="AB236" s="422"/>
      <c r="AC236" s="422"/>
      <c r="AD236" s="422"/>
      <c r="AE236" s="422"/>
      <c r="AF236" s="422"/>
      <c r="AG236" s="422"/>
      <c r="AH236" s="422"/>
      <c r="AI236" s="422"/>
      <c r="AJ236" s="423"/>
      <c r="AK236" s="134">
        <v>1460.6</v>
      </c>
      <c r="AL236" s="135"/>
      <c r="AM236" s="135"/>
      <c r="AN236" s="135"/>
      <c r="AO236" s="135"/>
      <c r="AP236" s="135"/>
      <c r="AQ236" s="194" t="s">
        <v>548</v>
      </c>
      <c r="AR236" s="195"/>
      <c r="AS236" s="195"/>
      <c r="AT236" s="196"/>
      <c r="AU236" s="194" t="s">
        <v>528</v>
      </c>
      <c r="AV236" s="195"/>
      <c r="AW236" s="195"/>
      <c r="AX236" s="196"/>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398</v>
      </c>
      <c r="D268" s="121"/>
      <c r="E268" s="121"/>
      <c r="F268" s="121"/>
      <c r="G268" s="121"/>
      <c r="H268" s="121"/>
      <c r="I268" s="121"/>
      <c r="J268" s="121"/>
      <c r="K268" s="121"/>
      <c r="L268" s="121"/>
      <c r="M268" s="121" t="s">
        <v>399</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400</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6" t="s">
        <v>506</v>
      </c>
      <c r="D269" s="126"/>
      <c r="E269" s="126"/>
      <c r="F269" s="126"/>
      <c r="G269" s="126"/>
      <c r="H269" s="126"/>
      <c r="I269" s="126"/>
      <c r="J269" s="126"/>
      <c r="K269" s="126"/>
      <c r="L269" s="126"/>
      <c r="M269" s="127" t="s">
        <v>505</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9"/>
      <c r="AK269" s="134">
        <v>725.8</v>
      </c>
      <c r="AL269" s="135"/>
      <c r="AM269" s="135"/>
      <c r="AN269" s="135"/>
      <c r="AO269" s="135"/>
      <c r="AP269" s="135"/>
      <c r="AQ269" s="126" t="s">
        <v>541</v>
      </c>
      <c r="AR269" s="126"/>
      <c r="AS269" s="126"/>
      <c r="AT269" s="126"/>
      <c r="AU269" s="131" t="s">
        <v>528</v>
      </c>
      <c r="AV269" s="132"/>
      <c r="AW269" s="132"/>
      <c r="AX269" s="133"/>
    </row>
    <row r="270" spans="1:50" ht="24" hidden="1" customHeight="1" x14ac:dyDescent="0.15">
      <c r="A270" s="115">
        <v>2</v>
      </c>
      <c r="B270" s="115">
        <v>1</v>
      </c>
      <c r="C270" s="120"/>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398</v>
      </c>
      <c r="D301" s="121"/>
      <c r="E301" s="121"/>
      <c r="F301" s="121"/>
      <c r="G301" s="121"/>
      <c r="H301" s="121"/>
      <c r="I301" s="121"/>
      <c r="J301" s="121"/>
      <c r="K301" s="121"/>
      <c r="L301" s="121"/>
      <c r="M301" s="121" t="s">
        <v>399</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400</v>
      </c>
      <c r="AL301" s="121"/>
      <c r="AM301" s="121"/>
      <c r="AN301" s="121"/>
      <c r="AO301" s="121"/>
      <c r="AP301" s="121"/>
      <c r="AQ301" s="121" t="s">
        <v>23</v>
      </c>
      <c r="AR301" s="121"/>
      <c r="AS301" s="121"/>
      <c r="AT301" s="121"/>
      <c r="AU301" s="123" t="s">
        <v>24</v>
      </c>
      <c r="AV301" s="124"/>
      <c r="AW301" s="124"/>
      <c r="AX301" s="125"/>
    </row>
    <row r="302" spans="1:50" ht="30" customHeight="1" x14ac:dyDescent="0.15">
      <c r="A302" s="115">
        <v>1</v>
      </c>
      <c r="B302" s="115">
        <v>1</v>
      </c>
      <c r="C302" s="130" t="s">
        <v>560</v>
      </c>
      <c r="D302" s="126"/>
      <c r="E302" s="126"/>
      <c r="F302" s="126"/>
      <c r="G302" s="126"/>
      <c r="H302" s="126"/>
      <c r="I302" s="126"/>
      <c r="J302" s="126"/>
      <c r="K302" s="126"/>
      <c r="L302" s="126"/>
      <c r="M302" s="127" t="s">
        <v>519</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9"/>
      <c r="AK302" s="134">
        <v>232.2</v>
      </c>
      <c r="AL302" s="135"/>
      <c r="AM302" s="135"/>
      <c r="AN302" s="135"/>
      <c r="AO302" s="135"/>
      <c r="AP302" s="135"/>
      <c r="AQ302" s="126">
        <v>1</v>
      </c>
      <c r="AR302" s="126"/>
      <c r="AS302" s="126"/>
      <c r="AT302" s="126"/>
      <c r="AU302" s="131" t="s">
        <v>543</v>
      </c>
      <c r="AV302" s="132"/>
      <c r="AW302" s="132"/>
      <c r="AX302" s="133"/>
    </row>
    <row r="303" spans="1:50" ht="45" customHeight="1" x14ac:dyDescent="0.15">
      <c r="A303" s="115">
        <v>2</v>
      </c>
      <c r="B303" s="115">
        <v>1</v>
      </c>
      <c r="C303" s="120" t="s">
        <v>542</v>
      </c>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398</v>
      </c>
      <c r="D334" s="121"/>
      <c r="E334" s="121"/>
      <c r="F334" s="121"/>
      <c r="G334" s="121"/>
      <c r="H334" s="121"/>
      <c r="I334" s="121"/>
      <c r="J334" s="121"/>
      <c r="K334" s="121"/>
      <c r="L334" s="121"/>
      <c r="M334" s="121" t="s">
        <v>399</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400</v>
      </c>
      <c r="AL334" s="121"/>
      <c r="AM334" s="121"/>
      <c r="AN334" s="121"/>
      <c r="AO334" s="121"/>
      <c r="AP334" s="121"/>
      <c r="AQ334" s="121" t="s">
        <v>23</v>
      </c>
      <c r="AR334" s="121"/>
      <c r="AS334" s="121"/>
      <c r="AT334" s="121"/>
      <c r="AU334" s="123" t="s">
        <v>24</v>
      </c>
      <c r="AV334" s="124"/>
      <c r="AW334" s="124"/>
      <c r="AX334" s="125"/>
    </row>
    <row r="335" spans="1:50" ht="30" customHeight="1" x14ac:dyDescent="0.15">
      <c r="A335" s="115">
        <v>1</v>
      </c>
      <c r="B335" s="115">
        <v>1</v>
      </c>
      <c r="C335" s="130" t="s">
        <v>560</v>
      </c>
      <c r="D335" s="126"/>
      <c r="E335" s="126"/>
      <c r="F335" s="126"/>
      <c r="G335" s="126"/>
      <c r="H335" s="126"/>
      <c r="I335" s="126"/>
      <c r="J335" s="126"/>
      <c r="K335" s="126"/>
      <c r="L335" s="126"/>
      <c r="M335" s="127" t="s">
        <v>520</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9"/>
      <c r="AK335" s="134">
        <v>169.6</v>
      </c>
      <c r="AL335" s="135"/>
      <c r="AM335" s="135"/>
      <c r="AN335" s="135"/>
      <c r="AO335" s="135"/>
      <c r="AP335" s="135"/>
      <c r="AQ335" s="126">
        <v>1</v>
      </c>
      <c r="AR335" s="126"/>
      <c r="AS335" s="126"/>
      <c r="AT335" s="126"/>
      <c r="AU335" s="131" t="s">
        <v>528</v>
      </c>
      <c r="AV335" s="132"/>
      <c r="AW335" s="132"/>
      <c r="AX335" s="133"/>
    </row>
    <row r="336" spans="1:50" ht="45" customHeight="1" x14ac:dyDescent="0.15">
      <c r="A336" s="115">
        <v>2</v>
      </c>
      <c r="B336" s="115">
        <v>1</v>
      </c>
      <c r="C336" s="120" t="s">
        <v>542</v>
      </c>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398</v>
      </c>
      <c r="D367" s="121"/>
      <c r="E367" s="121"/>
      <c r="F367" s="121"/>
      <c r="G367" s="121"/>
      <c r="H367" s="121"/>
      <c r="I367" s="121"/>
      <c r="J367" s="121"/>
      <c r="K367" s="121"/>
      <c r="L367" s="121"/>
      <c r="M367" s="121" t="s">
        <v>399</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400</v>
      </c>
      <c r="AL367" s="121"/>
      <c r="AM367" s="121"/>
      <c r="AN367" s="121"/>
      <c r="AO367" s="121"/>
      <c r="AP367" s="121"/>
      <c r="AQ367" s="121" t="s">
        <v>23</v>
      </c>
      <c r="AR367" s="121"/>
      <c r="AS367" s="121"/>
      <c r="AT367" s="121"/>
      <c r="AU367" s="123" t="s">
        <v>24</v>
      </c>
      <c r="AV367" s="124"/>
      <c r="AW367" s="124"/>
      <c r="AX367" s="125"/>
    </row>
    <row r="368" spans="1:50" ht="30" customHeight="1" x14ac:dyDescent="0.15">
      <c r="A368" s="115">
        <v>1</v>
      </c>
      <c r="B368" s="115">
        <v>1</v>
      </c>
      <c r="C368" s="130" t="s">
        <v>560</v>
      </c>
      <c r="D368" s="126"/>
      <c r="E368" s="126"/>
      <c r="F368" s="126"/>
      <c r="G368" s="126"/>
      <c r="H368" s="126"/>
      <c r="I368" s="126"/>
      <c r="J368" s="126"/>
      <c r="K368" s="126"/>
      <c r="L368" s="126"/>
      <c r="M368" s="127" t="s">
        <v>521</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9"/>
      <c r="AK368" s="130">
        <v>145.80000000000001</v>
      </c>
      <c r="AL368" s="126"/>
      <c r="AM368" s="126"/>
      <c r="AN368" s="126"/>
      <c r="AO368" s="126"/>
      <c r="AP368" s="126"/>
      <c r="AQ368" s="126" t="s">
        <v>541</v>
      </c>
      <c r="AR368" s="126"/>
      <c r="AS368" s="126"/>
      <c r="AT368" s="126"/>
      <c r="AU368" s="131" t="s">
        <v>528</v>
      </c>
      <c r="AV368" s="132"/>
      <c r="AW368" s="132"/>
      <c r="AX368" s="133"/>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398</v>
      </c>
      <c r="D400" s="121"/>
      <c r="E400" s="121"/>
      <c r="F400" s="121"/>
      <c r="G400" s="121"/>
      <c r="H400" s="121"/>
      <c r="I400" s="121"/>
      <c r="J400" s="121"/>
      <c r="K400" s="121"/>
      <c r="L400" s="121"/>
      <c r="M400" s="121" t="s">
        <v>399</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400</v>
      </c>
      <c r="AL400" s="121"/>
      <c r="AM400" s="121"/>
      <c r="AN400" s="121"/>
      <c r="AO400" s="121"/>
      <c r="AP400" s="121"/>
      <c r="AQ400" s="121" t="s">
        <v>23</v>
      </c>
      <c r="AR400" s="121"/>
      <c r="AS400" s="121"/>
      <c r="AT400" s="121"/>
      <c r="AU400" s="123" t="s">
        <v>24</v>
      </c>
      <c r="AV400" s="124"/>
      <c r="AW400" s="124"/>
      <c r="AX400" s="125"/>
    </row>
    <row r="401" spans="1:50" ht="30" customHeight="1" x14ac:dyDescent="0.15">
      <c r="A401" s="115">
        <v>1</v>
      </c>
      <c r="B401" s="115">
        <v>1</v>
      </c>
      <c r="C401" s="130" t="s">
        <v>560</v>
      </c>
      <c r="D401" s="126"/>
      <c r="E401" s="126"/>
      <c r="F401" s="126"/>
      <c r="G401" s="126"/>
      <c r="H401" s="126"/>
      <c r="I401" s="126"/>
      <c r="J401" s="126"/>
      <c r="K401" s="126"/>
      <c r="L401" s="126"/>
      <c r="M401" s="127" t="s">
        <v>523</v>
      </c>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9"/>
      <c r="AK401" s="130">
        <v>61.3</v>
      </c>
      <c r="AL401" s="126"/>
      <c r="AM401" s="126"/>
      <c r="AN401" s="126"/>
      <c r="AO401" s="126"/>
      <c r="AP401" s="126"/>
      <c r="AQ401" s="126">
        <v>1</v>
      </c>
      <c r="AR401" s="126"/>
      <c r="AS401" s="126"/>
      <c r="AT401" s="126"/>
      <c r="AU401" s="131" t="s">
        <v>527</v>
      </c>
      <c r="AV401" s="132"/>
      <c r="AW401" s="132"/>
      <c r="AX401" s="133"/>
    </row>
    <row r="402" spans="1:50" ht="45" customHeight="1" x14ac:dyDescent="0.15">
      <c r="A402" s="115">
        <v>2</v>
      </c>
      <c r="B402" s="115">
        <v>1</v>
      </c>
      <c r="C402" s="120" t="s">
        <v>544</v>
      </c>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398</v>
      </c>
      <c r="D433" s="121"/>
      <c r="E433" s="121"/>
      <c r="F433" s="121"/>
      <c r="G433" s="121"/>
      <c r="H433" s="121"/>
      <c r="I433" s="121"/>
      <c r="J433" s="121"/>
      <c r="K433" s="121"/>
      <c r="L433" s="121"/>
      <c r="M433" s="121" t="s">
        <v>399</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400</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26" t="s">
        <v>472</v>
      </c>
      <c r="D434" s="126"/>
      <c r="E434" s="126"/>
      <c r="F434" s="126"/>
      <c r="G434" s="126"/>
      <c r="H434" s="126"/>
      <c r="I434" s="126"/>
      <c r="J434" s="126"/>
      <c r="K434" s="126"/>
      <c r="L434" s="126"/>
      <c r="M434" s="127" t="s">
        <v>525</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9"/>
      <c r="AK434" s="130">
        <v>55.6</v>
      </c>
      <c r="AL434" s="126"/>
      <c r="AM434" s="126"/>
      <c r="AN434" s="126"/>
      <c r="AO434" s="126"/>
      <c r="AP434" s="126"/>
      <c r="AQ434" s="131" t="s">
        <v>541</v>
      </c>
      <c r="AR434" s="132"/>
      <c r="AS434" s="132"/>
      <c r="AT434" s="133"/>
      <c r="AU434" s="131" t="s">
        <v>527</v>
      </c>
      <c r="AV434" s="132"/>
      <c r="AW434" s="132"/>
      <c r="AX434" s="133"/>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v>56</v>
      </c>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398</v>
      </c>
      <c r="D466" s="121"/>
      <c r="E466" s="121"/>
      <c r="F466" s="121"/>
      <c r="G466" s="121"/>
      <c r="H466" s="121"/>
      <c r="I466" s="121"/>
      <c r="J466" s="121"/>
      <c r="K466" s="121"/>
      <c r="L466" s="121"/>
      <c r="M466" s="121" t="s">
        <v>399</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400</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26" t="s">
        <v>533</v>
      </c>
      <c r="D467" s="126"/>
      <c r="E467" s="126"/>
      <c r="F467" s="126"/>
      <c r="G467" s="126"/>
      <c r="H467" s="126"/>
      <c r="I467" s="126"/>
      <c r="J467" s="126"/>
      <c r="K467" s="126"/>
      <c r="L467" s="126"/>
      <c r="M467" s="127" t="s">
        <v>532</v>
      </c>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9"/>
      <c r="AK467" s="130">
        <v>22.3</v>
      </c>
      <c r="AL467" s="126"/>
      <c r="AM467" s="126"/>
      <c r="AN467" s="126"/>
      <c r="AO467" s="126"/>
      <c r="AP467" s="126"/>
      <c r="AQ467" s="131" t="s">
        <v>529</v>
      </c>
      <c r="AR467" s="132"/>
      <c r="AS467" s="132"/>
      <c r="AT467" s="133"/>
      <c r="AU467" s="131" t="s">
        <v>527</v>
      </c>
      <c r="AV467" s="132"/>
      <c r="AW467" s="132"/>
      <c r="AX467" s="133"/>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83">
      <formula>IF(RIGHT(TEXT(P14,"0.#"),1)=".",FALSE,TRUE)</formula>
    </cfRule>
    <cfRule type="expression" dxfId="966" priority="584">
      <formula>IF(RIGHT(TEXT(P14,"0.#"),1)=".",TRUE,FALSE)</formula>
    </cfRule>
  </conditionalFormatting>
  <conditionalFormatting sqref="AE83:AI83">
    <cfRule type="expression" dxfId="965" priority="487">
      <formula>IF(RIGHT(TEXT(AE83,"0.#"),1)=".",FALSE,TRUE)</formula>
    </cfRule>
    <cfRule type="expression" dxfId="964" priority="488">
      <formula>IF(RIGHT(TEXT(AE83,"0.#"),1)=".",TRUE,FALSE)</formula>
    </cfRule>
  </conditionalFormatting>
  <conditionalFormatting sqref="AJ83:AN83 AT83:AX83">
    <cfRule type="expression" dxfId="963" priority="485">
      <formula>IF(RIGHT(TEXT(AJ83,"0.#"),1)=".",FALSE,TRUE)</formula>
    </cfRule>
    <cfRule type="expression" dxfId="962" priority="486">
      <formula>IF(RIGHT(TEXT(AJ83,"0.#"),1)=".",TRUE,FALSE)</formula>
    </cfRule>
  </conditionalFormatting>
  <conditionalFormatting sqref="L99">
    <cfRule type="expression" dxfId="961" priority="465">
      <formula>IF(RIGHT(TEXT(L99,"0.#"),1)=".",FALSE,TRUE)</formula>
    </cfRule>
    <cfRule type="expression" dxfId="960" priority="466">
      <formula>IF(RIGHT(TEXT(L99,"0.#"),1)=".",TRUE,FALSE)</formula>
    </cfRule>
  </conditionalFormatting>
  <conditionalFormatting sqref="L104">
    <cfRule type="expression" dxfId="959" priority="463">
      <formula>IF(RIGHT(TEXT(L104,"0.#"),1)=".",FALSE,TRUE)</formula>
    </cfRule>
    <cfRule type="expression" dxfId="958" priority="464">
      <formula>IF(RIGHT(TEXT(L104,"0.#"),1)=".",TRUE,FALSE)</formula>
    </cfRule>
  </conditionalFormatting>
  <conditionalFormatting sqref="R104">
    <cfRule type="expression" dxfId="957" priority="461">
      <formula>IF(RIGHT(TEXT(R104,"0.#"),1)=".",FALSE,TRUE)</formula>
    </cfRule>
    <cfRule type="expression" dxfId="956" priority="462">
      <formula>IF(RIGHT(TEXT(R104,"0.#"),1)=".",TRUE,FALSE)</formula>
    </cfRule>
  </conditionalFormatting>
  <conditionalFormatting sqref="P18:AX18">
    <cfRule type="expression" dxfId="955" priority="459">
      <formula>IF(RIGHT(TEXT(P18,"0.#"),1)=".",FALSE,TRUE)</formula>
    </cfRule>
    <cfRule type="expression" dxfId="954" priority="460">
      <formula>IF(RIGHT(TEXT(P18,"0.#"),1)=".",TRUE,FALSE)</formula>
    </cfRule>
  </conditionalFormatting>
  <conditionalFormatting sqref="Y181">
    <cfRule type="expression" dxfId="953" priority="455">
      <formula>IF(RIGHT(TEXT(Y181,"0.#"),1)=".",FALSE,TRUE)</formula>
    </cfRule>
    <cfRule type="expression" dxfId="952" priority="456">
      <formula>IF(RIGHT(TEXT(Y181,"0.#"),1)=".",TRUE,FALSE)</formula>
    </cfRule>
  </conditionalFormatting>
  <conditionalFormatting sqref="Y190">
    <cfRule type="expression" dxfId="951" priority="451">
      <formula>IF(RIGHT(TEXT(Y190,"0.#"),1)=".",FALSE,TRUE)</formula>
    </cfRule>
    <cfRule type="expression" dxfId="950" priority="452">
      <formula>IF(RIGHT(TEXT(Y190,"0.#"),1)=".",TRUE,FALSE)</formula>
    </cfRule>
  </conditionalFormatting>
  <conditionalFormatting sqref="AK236">
    <cfRule type="expression" dxfId="949" priority="373">
      <formula>IF(RIGHT(TEXT(AK236,"0.#"),1)=".",FALSE,TRUE)</formula>
    </cfRule>
    <cfRule type="expression" dxfId="948" priority="374">
      <formula>IF(RIGHT(TEXT(AK236,"0.#"),1)=".",TRUE,FALSE)</formula>
    </cfRule>
  </conditionalFormatting>
  <conditionalFormatting sqref="AE54:AI54">
    <cfRule type="expression" dxfId="947" priority="323">
      <formula>IF(RIGHT(TEXT(AE54,"0.#"),1)=".",FALSE,TRUE)</formula>
    </cfRule>
    <cfRule type="expression" dxfId="946" priority="324">
      <formula>IF(RIGHT(TEXT(AE54,"0.#"),1)=".",TRUE,FALSE)</formula>
    </cfRule>
  </conditionalFormatting>
  <conditionalFormatting sqref="P16:AQ17 P15:AX15 P13:AX13">
    <cfRule type="expression" dxfId="945" priority="281">
      <formula>IF(RIGHT(TEXT(P13,"0.#"),1)=".",FALSE,TRUE)</formula>
    </cfRule>
    <cfRule type="expression" dxfId="944" priority="282">
      <formula>IF(RIGHT(TEXT(P13,"0.#"),1)=".",TRUE,FALSE)</formula>
    </cfRule>
  </conditionalFormatting>
  <conditionalFormatting sqref="P19:AJ19">
    <cfRule type="expression" dxfId="943" priority="279">
      <formula>IF(RIGHT(TEXT(P19,"0.#"),1)=".",FALSE,TRUE)</formula>
    </cfRule>
    <cfRule type="expression" dxfId="942" priority="280">
      <formula>IF(RIGHT(TEXT(P19,"0.#"),1)=".",TRUE,FALSE)</formula>
    </cfRule>
  </conditionalFormatting>
  <conditionalFormatting sqref="AE55:AX55 AJ54:AS54">
    <cfRule type="expression" dxfId="941" priority="275">
      <formula>IF(RIGHT(TEXT(AE54,"0.#"),1)=".",FALSE,TRUE)</formula>
    </cfRule>
    <cfRule type="expression" dxfId="940" priority="276">
      <formula>IF(RIGHT(TEXT(AE54,"0.#"),1)=".",TRUE,FALSE)</formula>
    </cfRule>
  </conditionalFormatting>
  <conditionalFormatting sqref="AE95:AI95 AE92:AI92 AE89:AI89 AE86:AI86">
    <cfRule type="expression" dxfId="939" priority="269">
      <formula>IF(RIGHT(TEXT(AE86,"0.#"),1)=".",FALSE,TRUE)</formula>
    </cfRule>
    <cfRule type="expression" dxfId="938" priority="270">
      <formula>IF(RIGHT(TEXT(AE86,"0.#"),1)=".",TRUE,FALSE)</formula>
    </cfRule>
  </conditionalFormatting>
  <conditionalFormatting sqref="AJ95:AX95 AJ92:AX92 AJ89:AX89 AT86:AX86">
    <cfRule type="expression" dxfId="937" priority="267">
      <formula>IF(RIGHT(TEXT(AJ86,"0.#"),1)=".",FALSE,TRUE)</formula>
    </cfRule>
    <cfRule type="expression" dxfId="936" priority="268">
      <formula>IF(RIGHT(TEXT(AJ86,"0.#"),1)=".",TRUE,FALSE)</formula>
    </cfRule>
  </conditionalFormatting>
  <conditionalFormatting sqref="L100:L103 L98">
    <cfRule type="expression" dxfId="935" priority="265">
      <formula>IF(RIGHT(TEXT(L98,"0.#"),1)=".",FALSE,TRUE)</formula>
    </cfRule>
    <cfRule type="expression" dxfId="934" priority="266">
      <formula>IF(RIGHT(TEXT(L98,"0.#"),1)=".",TRUE,FALSE)</formula>
    </cfRule>
  </conditionalFormatting>
  <conditionalFormatting sqref="R98">
    <cfRule type="expression" dxfId="933" priority="261">
      <formula>IF(RIGHT(TEXT(R98,"0.#"),1)=".",FALSE,TRUE)</formula>
    </cfRule>
    <cfRule type="expression" dxfId="932" priority="262">
      <formula>IF(RIGHT(TEXT(R98,"0.#"),1)=".",TRUE,FALSE)</formula>
    </cfRule>
  </conditionalFormatting>
  <conditionalFormatting sqref="R99:R103">
    <cfRule type="expression" dxfId="931" priority="259">
      <formula>IF(RIGHT(TEXT(R99,"0.#"),1)=".",FALSE,TRUE)</formula>
    </cfRule>
    <cfRule type="expression" dxfId="930" priority="260">
      <formula>IF(RIGHT(TEXT(R99,"0.#"),1)=".",TRUE,FALSE)</formula>
    </cfRule>
  </conditionalFormatting>
  <conditionalFormatting sqref="Y182:Y189 Y180">
    <cfRule type="expression" dxfId="929" priority="257">
      <formula>IF(RIGHT(TEXT(Y180,"0.#"),1)=".",FALSE,TRUE)</formula>
    </cfRule>
    <cfRule type="expression" dxfId="928" priority="258">
      <formula>IF(RIGHT(TEXT(Y180,"0.#"),1)=".",TRUE,FALSE)</formula>
    </cfRule>
  </conditionalFormatting>
  <conditionalFormatting sqref="AU181">
    <cfRule type="expression" dxfId="927" priority="255">
      <formula>IF(RIGHT(TEXT(AU181,"0.#"),1)=".",FALSE,TRUE)</formula>
    </cfRule>
    <cfRule type="expression" dxfId="926" priority="256">
      <formula>IF(RIGHT(TEXT(AU181,"0.#"),1)=".",TRUE,FALSE)</formula>
    </cfRule>
  </conditionalFormatting>
  <conditionalFormatting sqref="AU190">
    <cfRule type="expression" dxfId="925" priority="253">
      <formula>IF(RIGHT(TEXT(AU190,"0.#"),1)=".",FALSE,TRUE)</formula>
    </cfRule>
    <cfRule type="expression" dxfId="924" priority="254">
      <formula>IF(RIGHT(TEXT(AU190,"0.#"),1)=".",TRUE,FALSE)</formula>
    </cfRule>
  </conditionalFormatting>
  <conditionalFormatting sqref="AU182:AU189 AU180">
    <cfRule type="expression" dxfId="923" priority="251">
      <formula>IF(RIGHT(TEXT(AU180,"0.#"),1)=".",FALSE,TRUE)</formula>
    </cfRule>
    <cfRule type="expression" dxfId="922" priority="252">
      <formula>IF(RIGHT(TEXT(AU180,"0.#"),1)=".",TRUE,FALSE)</formula>
    </cfRule>
  </conditionalFormatting>
  <conditionalFormatting sqref="Y220 Y207 Y194">
    <cfRule type="expression" dxfId="921" priority="237">
      <formula>IF(RIGHT(TEXT(Y194,"0.#"),1)=".",FALSE,TRUE)</formula>
    </cfRule>
    <cfRule type="expression" dxfId="920" priority="238">
      <formula>IF(RIGHT(TEXT(Y194,"0.#"),1)=".",TRUE,FALSE)</formula>
    </cfRule>
  </conditionalFormatting>
  <conditionalFormatting sqref="Y229 Y216 Y203">
    <cfRule type="expression" dxfId="919" priority="235">
      <formula>IF(RIGHT(TEXT(Y203,"0.#"),1)=".",FALSE,TRUE)</formula>
    </cfRule>
    <cfRule type="expression" dxfId="918" priority="236">
      <formula>IF(RIGHT(TEXT(Y203,"0.#"),1)=".",TRUE,FALSE)</formula>
    </cfRule>
  </conditionalFormatting>
  <conditionalFormatting sqref="Y221:Y228 Y219 Y208:Y215 Y206 Y195:Y202 Y193">
    <cfRule type="expression" dxfId="917" priority="233">
      <formula>IF(RIGHT(TEXT(Y193,"0.#"),1)=".",FALSE,TRUE)</formula>
    </cfRule>
    <cfRule type="expression" dxfId="916" priority="234">
      <formula>IF(RIGHT(TEXT(Y193,"0.#"),1)=".",TRUE,FALSE)</formula>
    </cfRule>
  </conditionalFormatting>
  <conditionalFormatting sqref="AU220 AU207 AU194">
    <cfRule type="expression" dxfId="915" priority="231">
      <formula>IF(RIGHT(TEXT(AU194,"0.#"),1)=".",FALSE,TRUE)</formula>
    </cfRule>
    <cfRule type="expression" dxfId="914" priority="232">
      <formula>IF(RIGHT(TEXT(AU194,"0.#"),1)=".",TRUE,FALSE)</formula>
    </cfRule>
  </conditionalFormatting>
  <conditionalFormatting sqref="AU229 AU216 AU203">
    <cfRule type="expression" dxfId="913" priority="229">
      <formula>IF(RIGHT(TEXT(AU203,"0.#"),1)=".",FALSE,TRUE)</formula>
    </cfRule>
    <cfRule type="expression" dxfId="912" priority="230">
      <formula>IF(RIGHT(TEXT(AU203,"0.#"),1)=".",TRUE,FALSE)</formula>
    </cfRule>
  </conditionalFormatting>
  <conditionalFormatting sqref="AU221:AU228 AU219 AU208:AU215 AU206 AU195:AU202 AU193">
    <cfRule type="expression" dxfId="911" priority="227">
      <formula>IF(RIGHT(TEXT(AU193,"0.#"),1)=".",FALSE,TRUE)</formula>
    </cfRule>
    <cfRule type="expression" dxfId="910" priority="228">
      <formula>IF(RIGHT(TEXT(AU193,"0.#"),1)=".",TRUE,FALSE)</formula>
    </cfRule>
  </conditionalFormatting>
  <conditionalFormatting sqref="AE56:AI56">
    <cfRule type="expression" dxfId="909" priority="201">
      <formula>IF(AND(AE56&gt;=0, RIGHT(TEXT(AE56,"0.#"),1)&lt;&gt;"."),TRUE,FALSE)</formula>
    </cfRule>
    <cfRule type="expression" dxfId="908" priority="202">
      <formula>IF(AND(AE56&gt;=0, RIGHT(TEXT(AE56,"0.#"),1)="."),TRUE,FALSE)</formula>
    </cfRule>
    <cfRule type="expression" dxfId="907" priority="203">
      <formula>IF(AND(AE56&lt;0, RIGHT(TEXT(AE56,"0.#"),1)&lt;&gt;"."),TRUE,FALSE)</formula>
    </cfRule>
    <cfRule type="expression" dxfId="906" priority="204">
      <formula>IF(AND(AE56&lt;0, RIGHT(TEXT(AE56,"0.#"),1)="."),TRUE,FALSE)</formula>
    </cfRule>
  </conditionalFormatting>
  <conditionalFormatting sqref="AJ56:AS56">
    <cfRule type="expression" dxfId="905" priority="197">
      <formula>IF(AND(AJ56&gt;=0, RIGHT(TEXT(AJ56,"0.#"),1)&lt;&gt;"."),TRUE,FALSE)</formula>
    </cfRule>
    <cfRule type="expression" dxfId="904" priority="198">
      <formula>IF(AND(AJ56&gt;=0, RIGHT(TEXT(AJ56,"0.#"),1)="."),TRUE,FALSE)</formula>
    </cfRule>
    <cfRule type="expression" dxfId="903" priority="199">
      <formula>IF(AND(AJ56&lt;0, RIGHT(TEXT(AJ56,"0.#"),1)&lt;&gt;"."),TRUE,FALSE)</formula>
    </cfRule>
    <cfRule type="expression" dxfId="902" priority="200">
      <formula>IF(AND(AJ56&lt;0, RIGHT(TEXT(AJ56,"0.#"),1)="."),TRUE,FALSE)</formula>
    </cfRule>
  </conditionalFormatting>
  <conditionalFormatting sqref="AK237:AK265">
    <cfRule type="expression" dxfId="901" priority="185">
      <formula>IF(RIGHT(TEXT(AK237,"0.#"),1)=".",FALSE,TRUE)</formula>
    </cfRule>
    <cfRule type="expression" dxfId="900" priority="186">
      <formula>IF(RIGHT(TEXT(AK237,"0.#"),1)=".",TRUE,FALSE)</formula>
    </cfRule>
  </conditionalFormatting>
  <conditionalFormatting sqref="AU237:AX265">
    <cfRule type="expression" dxfId="899" priority="181">
      <formula>IF(AND(AU237&gt;=0, RIGHT(TEXT(AU237,"0.#"),1)&lt;&gt;"."),TRUE,FALSE)</formula>
    </cfRule>
    <cfRule type="expression" dxfId="898" priority="182">
      <formula>IF(AND(AU237&gt;=0, RIGHT(TEXT(AU237,"0.#"),1)="."),TRUE,FALSE)</formula>
    </cfRule>
    <cfRule type="expression" dxfId="897" priority="183">
      <formula>IF(AND(AU237&lt;0, RIGHT(TEXT(AU237,"0.#"),1)&lt;&gt;"."),TRUE,FALSE)</formula>
    </cfRule>
    <cfRule type="expression" dxfId="896" priority="184">
      <formula>IF(AND(AU237&lt;0, RIGHT(TEXT(AU237,"0.#"),1)="."),TRUE,FALSE)</formula>
    </cfRule>
  </conditionalFormatting>
  <conditionalFormatting sqref="AK269">
    <cfRule type="expression" dxfId="895" priority="179">
      <formula>IF(RIGHT(TEXT(AK269,"0.#"),1)=".",FALSE,TRUE)</formula>
    </cfRule>
    <cfRule type="expression" dxfId="894" priority="180">
      <formula>IF(RIGHT(TEXT(AK269,"0.#"),1)=".",TRUE,FALSE)</formula>
    </cfRule>
  </conditionalFormatting>
  <conditionalFormatting sqref="AU269:AX269">
    <cfRule type="expression" dxfId="893" priority="175">
      <formula>IF(AND(AU269&gt;=0, RIGHT(TEXT(AU269,"0.#"),1)&lt;&gt;"."),TRUE,FALSE)</formula>
    </cfRule>
    <cfRule type="expression" dxfId="892" priority="176">
      <formula>IF(AND(AU269&gt;=0, RIGHT(TEXT(AU269,"0.#"),1)="."),TRUE,FALSE)</formula>
    </cfRule>
    <cfRule type="expression" dxfId="891" priority="177">
      <formula>IF(AND(AU269&lt;0, RIGHT(TEXT(AU269,"0.#"),1)&lt;&gt;"."),TRUE,FALSE)</formula>
    </cfRule>
    <cfRule type="expression" dxfId="890" priority="178">
      <formula>IF(AND(AU269&lt;0, RIGHT(TEXT(AU269,"0.#"),1)="."),TRUE,FALSE)</formula>
    </cfRule>
  </conditionalFormatting>
  <conditionalFormatting sqref="AK270:AK298">
    <cfRule type="expression" dxfId="889" priority="173">
      <formula>IF(RIGHT(TEXT(AK270,"0.#"),1)=".",FALSE,TRUE)</formula>
    </cfRule>
    <cfRule type="expression" dxfId="888" priority="174">
      <formula>IF(RIGHT(TEXT(AK270,"0.#"),1)=".",TRUE,FALSE)</formula>
    </cfRule>
  </conditionalFormatting>
  <conditionalFormatting sqref="AU270:AX298">
    <cfRule type="expression" dxfId="887" priority="169">
      <formula>IF(AND(AU270&gt;=0, RIGHT(TEXT(AU270,"0.#"),1)&lt;&gt;"."),TRUE,FALSE)</formula>
    </cfRule>
    <cfRule type="expression" dxfId="886" priority="170">
      <formula>IF(AND(AU270&gt;=0, RIGHT(TEXT(AU270,"0.#"),1)="."),TRUE,FALSE)</formula>
    </cfRule>
    <cfRule type="expression" dxfId="885" priority="171">
      <formula>IF(AND(AU270&lt;0, RIGHT(TEXT(AU270,"0.#"),1)&lt;&gt;"."),TRUE,FALSE)</formula>
    </cfRule>
    <cfRule type="expression" dxfId="884" priority="172">
      <formula>IF(AND(AU270&lt;0, RIGHT(TEXT(AU270,"0.#"),1)="."),TRUE,FALSE)</formula>
    </cfRule>
  </conditionalFormatting>
  <conditionalFormatting sqref="AK302">
    <cfRule type="expression" dxfId="883" priority="167">
      <formula>IF(RIGHT(TEXT(AK302,"0.#"),1)=".",FALSE,TRUE)</formula>
    </cfRule>
    <cfRule type="expression" dxfId="882" priority="168">
      <formula>IF(RIGHT(TEXT(AK302,"0.#"),1)=".",TRUE,FALSE)</formula>
    </cfRule>
  </conditionalFormatting>
  <conditionalFormatting sqref="AU302:AX302">
    <cfRule type="expression" dxfId="881" priority="163">
      <formula>IF(AND(AU302&gt;=0, RIGHT(TEXT(AU302,"0.#"),1)&lt;&gt;"."),TRUE,FALSE)</formula>
    </cfRule>
    <cfRule type="expression" dxfId="880" priority="164">
      <formula>IF(AND(AU302&gt;=0, RIGHT(TEXT(AU302,"0.#"),1)="."),TRUE,FALSE)</formula>
    </cfRule>
    <cfRule type="expression" dxfId="879" priority="165">
      <formula>IF(AND(AU302&lt;0, RIGHT(TEXT(AU302,"0.#"),1)&lt;&gt;"."),TRUE,FALSE)</formula>
    </cfRule>
    <cfRule type="expression" dxfId="878" priority="166">
      <formula>IF(AND(AU302&lt;0, RIGHT(TEXT(AU302,"0.#"),1)="."),TRUE,FALSE)</formula>
    </cfRule>
  </conditionalFormatting>
  <conditionalFormatting sqref="AK303:AK331">
    <cfRule type="expression" dxfId="877" priority="161">
      <formula>IF(RIGHT(TEXT(AK303,"0.#"),1)=".",FALSE,TRUE)</formula>
    </cfRule>
    <cfRule type="expression" dxfId="876" priority="162">
      <formula>IF(RIGHT(TEXT(AK303,"0.#"),1)=".",TRUE,FALSE)</formula>
    </cfRule>
  </conditionalFormatting>
  <conditionalFormatting sqref="AU303:AX331">
    <cfRule type="expression" dxfId="875" priority="157">
      <formula>IF(AND(AU303&gt;=0, RIGHT(TEXT(AU303,"0.#"),1)&lt;&gt;"."),TRUE,FALSE)</formula>
    </cfRule>
    <cfRule type="expression" dxfId="874" priority="158">
      <formula>IF(AND(AU303&gt;=0, RIGHT(TEXT(AU303,"0.#"),1)="."),TRUE,FALSE)</formula>
    </cfRule>
    <cfRule type="expression" dxfId="873" priority="159">
      <formula>IF(AND(AU303&lt;0, RIGHT(TEXT(AU303,"0.#"),1)&lt;&gt;"."),TRUE,FALSE)</formula>
    </cfRule>
    <cfRule type="expression" dxfId="872" priority="160">
      <formula>IF(AND(AU303&lt;0, RIGHT(TEXT(AU303,"0.#"),1)="."),TRUE,FALSE)</formula>
    </cfRule>
  </conditionalFormatting>
  <conditionalFormatting sqref="AK335">
    <cfRule type="expression" dxfId="871" priority="155">
      <formula>IF(RIGHT(TEXT(AK335,"0.#"),1)=".",FALSE,TRUE)</formula>
    </cfRule>
    <cfRule type="expression" dxfId="870" priority="156">
      <formula>IF(RIGHT(TEXT(AK335,"0.#"),1)=".",TRUE,FALSE)</formula>
    </cfRule>
  </conditionalFormatting>
  <conditionalFormatting sqref="AU335:AX335">
    <cfRule type="expression" dxfId="869" priority="151">
      <formula>IF(AND(AU335&gt;=0, RIGHT(TEXT(AU335,"0.#"),1)&lt;&gt;"."),TRUE,FALSE)</formula>
    </cfRule>
    <cfRule type="expression" dxfId="868" priority="152">
      <formula>IF(AND(AU335&gt;=0, RIGHT(TEXT(AU335,"0.#"),1)="."),TRUE,FALSE)</formula>
    </cfRule>
    <cfRule type="expression" dxfId="867" priority="153">
      <formula>IF(AND(AU335&lt;0, RIGHT(TEXT(AU335,"0.#"),1)&lt;&gt;"."),TRUE,FALSE)</formula>
    </cfRule>
    <cfRule type="expression" dxfId="866" priority="154">
      <formula>IF(AND(AU335&lt;0, RIGHT(TEXT(AU335,"0.#"),1)="."),TRUE,FALSE)</formula>
    </cfRule>
  </conditionalFormatting>
  <conditionalFormatting sqref="AK336:AK364">
    <cfRule type="expression" dxfId="865" priority="149">
      <formula>IF(RIGHT(TEXT(AK336,"0.#"),1)=".",FALSE,TRUE)</formula>
    </cfRule>
    <cfRule type="expression" dxfId="864" priority="150">
      <formula>IF(RIGHT(TEXT(AK336,"0.#"),1)=".",TRUE,FALSE)</formula>
    </cfRule>
  </conditionalFormatting>
  <conditionalFormatting sqref="AU336:AX364">
    <cfRule type="expression" dxfId="863" priority="145">
      <formula>IF(AND(AU336&gt;=0, RIGHT(TEXT(AU336,"0.#"),1)&lt;&gt;"."),TRUE,FALSE)</formula>
    </cfRule>
    <cfRule type="expression" dxfId="862" priority="146">
      <formula>IF(AND(AU336&gt;=0, RIGHT(TEXT(AU336,"0.#"),1)="."),TRUE,FALSE)</formula>
    </cfRule>
    <cfRule type="expression" dxfId="861" priority="147">
      <formula>IF(AND(AU336&lt;0, RIGHT(TEXT(AU336,"0.#"),1)&lt;&gt;"."),TRUE,FALSE)</formula>
    </cfRule>
    <cfRule type="expression" dxfId="860" priority="148">
      <formula>IF(AND(AU336&lt;0, RIGHT(TEXT(AU336,"0.#"),1)="."),TRUE,FALSE)</formula>
    </cfRule>
  </conditionalFormatting>
  <conditionalFormatting sqref="AK368">
    <cfRule type="expression" dxfId="859" priority="143">
      <formula>IF(RIGHT(TEXT(AK368,"0.#"),1)=".",FALSE,TRUE)</formula>
    </cfRule>
    <cfRule type="expression" dxfId="858" priority="144">
      <formula>IF(RIGHT(TEXT(AK368,"0.#"),1)=".",TRUE,FALSE)</formula>
    </cfRule>
  </conditionalFormatting>
  <conditionalFormatting sqref="AU368:AX368">
    <cfRule type="expression" dxfId="857" priority="139">
      <formula>IF(AND(AU368&gt;=0, RIGHT(TEXT(AU368,"0.#"),1)&lt;&gt;"."),TRUE,FALSE)</formula>
    </cfRule>
    <cfRule type="expression" dxfId="856" priority="140">
      <formula>IF(AND(AU368&gt;=0, RIGHT(TEXT(AU368,"0.#"),1)="."),TRUE,FALSE)</formula>
    </cfRule>
    <cfRule type="expression" dxfId="855" priority="141">
      <formula>IF(AND(AU368&lt;0, RIGHT(TEXT(AU368,"0.#"),1)&lt;&gt;"."),TRUE,FALSE)</formula>
    </cfRule>
    <cfRule type="expression" dxfId="854" priority="142">
      <formula>IF(AND(AU368&lt;0, RIGHT(TEXT(AU368,"0.#"),1)="."),TRUE,FALSE)</formula>
    </cfRule>
  </conditionalFormatting>
  <conditionalFormatting sqref="AK369:AK397">
    <cfRule type="expression" dxfId="853" priority="137">
      <formula>IF(RIGHT(TEXT(AK369,"0.#"),1)=".",FALSE,TRUE)</formula>
    </cfRule>
    <cfRule type="expression" dxfId="852" priority="138">
      <formula>IF(RIGHT(TEXT(AK369,"0.#"),1)=".",TRUE,FALSE)</formula>
    </cfRule>
  </conditionalFormatting>
  <conditionalFormatting sqref="AU369:AX397">
    <cfRule type="expression" dxfId="851" priority="133">
      <formula>IF(AND(AU369&gt;=0, RIGHT(TEXT(AU369,"0.#"),1)&lt;&gt;"."),TRUE,FALSE)</formula>
    </cfRule>
    <cfRule type="expression" dxfId="850" priority="134">
      <formula>IF(AND(AU369&gt;=0, RIGHT(TEXT(AU369,"0.#"),1)="."),TRUE,FALSE)</formula>
    </cfRule>
    <cfRule type="expression" dxfId="849" priority="135">
      <formula>IF(AND(AU369&lt;0, RIGHT(TEXT(AU369,"0.#"),1)&lt;&gt;"."),TRUE,FALSE)</formula>
    </cfRule>
    <cfRule type="expression" dxfId="848" priority="136">
      <formula>IF(AND(AU369&lt;0, RIGHT(TEXT(AU369,"0.#"),1)="."),TRUE,FALSE)</formula>
    </cfRule>
  </conditionalFormatting>
  <conditionalFormatting sqref="AK401">
    <cfRule type="expression" dxfId="847" priority="131">
      <formula>IF(RIGHT(TEXT(AK401,"0.#"),1)=".",FALSE,TRUE)</formula>
    </cfRule>
    <cfRule type="expression" dxfId="846" priority="132">
      <formula>IF(RIGHT(TEXT(AK401,"0.#"),1)=".",TRUE,FALSE)</formula>
    </cfRule>
  </conditionalFormatting>
  <conditionalFormatting sqref="AU401:AX401">
    <cfRule type="expression" dxfId="845" priority="127">
      <formula>IF(AND(AU401&gt;=0, RIGHT(TEXT(AU401,"0.#"),1)&lt;&gt;"."),TRUE,FALSE)</formula>
    </cfRule>
    <cfRule type="expression" dxfId="844" priority="128">
      <formula>IF(AND(AU401&gt;=0, RIGHT(TEXT(AU401,"0.#"),1)="."),TRUE,FALSE)</formula>
    </cfRule>
    <cfRule type="expression" dxfId="843" priority="129">
      <formula>IF(AND(AU401&lt;0, RIGHT(TEXT(AU401,"0.#"),1)&lt;&gt;"."),TRUE,FALSE)</formula>
    </cfRule>
    <cfRule type="expression" dxfId="842" priority="130">
      <formula>IF(AND(AU401&lt;0, RIGHT(TEXT(AU401,"0.#"),1)="."),TRUE,FALSE)</formula>
    </cfRule>
  </conditionalFormatting>
  <conditionalFormatting sqref="AK402:AK430">
    <cfRule type="expression" dxfId="841" priority="125">
      <formula>IF(RIGHT(TEXT(AK402,"0.#"),1)=".",FALSE,TRUE)</formula>
    </cfRule>
    <cfRule type="expression" dxfId="840" priority="126">
      <formula>IF(RIGHT(TEXT(AK402,"0.#"),1)=".",TRUE,FALSE)</formula>
    </cfRule>
  </conditionalFormatting>
  <conditionalFormatting sqref="AU402:AX430">
    <cfRule type="expression" dxfId="839" priority="121">
      <formula>IF(AND(AU402&gt;=0, RIGHT(TEXT(AU402,"0.#"),1)&lt;&gt;"."),TRUE,FALSE)</formula>
    </cfRule>
    <cfRule type="expression" dxfId="838" priority="122">
      <formula>IF(AND(AU402&gt;=0, RIGHT(TEXT(AU402,"0.#"),1)="."),TRUE,FALSE)</formula>
    </cfRule>
    <cfRule type="expression" dxfId="837" priority="123">
      <formula>IF(AND(AU402&lt;0, RIGHT(TEXT(AU402,"0.#"),1)&lt;&gt;"."),TRUE,FALSE)</formula>
    </cfRule>
    <cfRule type="expression" dxfId="836" priority="124">
      <formula>IF(AND(AU402&lt;0, RIGHT(TEXT(AU402,"0.#"),1)="."),TRUE,FALSE)</formula>
    </cfRule>
  </conditionalFormatting>
  <conditionalFormatting sqref="AK434">
    <cfRule type="expression" dxfId="835" priority="119">
      <formula>IF(RIGHT(TEXT(AK434,"0.#"),1)=".",FALSE,TRUE)</formula>
    </cfRule>
    <cfRule type="expression" dxfId="834" priority="120">
      <formula>IF(RIGHT(TEXT(AK434,"0.#"),1)=".",TRUE,FALSE)</formula>
    </cfRule>
  </conditionalFormatting>
  <conditionalFormatting sqref="AU434:AX434">
    <cfRule type="expression" dxfId="833" priority="115">
      <formula>IF(AND(AU434&gt;=0, RIGHT(TEXT(AU434,"0.#"),1)&lt;&gt;"."),TRUE,FALSE)</formula>
    </cfRule>
    <cfRule type="expression" dxfId="832" priority="116">
      <formula>IF(AND(AU434&gt;=0, RIGHT(TEXT(AU434,"0.#"),1)="."),TRUE,FALSE)</formula>
    </cfRule>
    <cfRule type="expression" dxfId="831" priority="117">
      <formula>IF(AND(AU434&lt;0, RIGHT(TEXT(AU434,"0.#"),1)&lt;&gt;"."),TRUE,FALSE)</formula>
    </cfRule>
    <cfRule type="expression" dxfId="830" priority="118">
      <formula>IF(AND(AU434&lt;0, RIGHT(TEXT(AU434,"0.#"),1)="."),TRUE,FALSE)</formula>
    </cfRule>
  </conditionalFormatting>
  <conditionalFormatting sqref="AK435:AK463">
    <cfRule type="expression" dxfId="829" priority="113">
      <formula>IF(RIGHT(TEXT(AK435,"0.#"),1)=".",FALSE,TRUE)</formula>
    </cfRule>
    <cfRule type="expression" dxfId="828" priority="114">
      <formula>IF(RIGHT(TEXT(AK435,"0.#"),1)=".",TRUE,FALSE)</formula>
    </cfRule>
  </conditionalFormatting>
  <conditionalFormatting sqref="AU435:AX463">
    <cfRule type="expression" dxfId="827" priority="109">
      <formula>IF(AND(AU435&gt;=0, RIGHT(TEXT(AU435,"0.#"),1)&lt;&gt;"."),TRUE,FALSE)</formula>
    </cfRule>
    <cfRule type="expression" dxfId="826" priority="110">
      <formula>IF(AND(AU435&gt;=0, RIGHT(TEXT(AU435,"0.#"),1)="."),TRUE,FALSE)</formula>
    </cfRule>
    <cfRule type="expression" dxfId="825" priority="111">
      <formula>IF(AND(AU435&lt;0, RIGHT(TEXT(AU435,"0.#"),1)&lt;&gt;"."),TRUE,FALSE)</formula>
    </cfRule>
    <cfRule type="expression" dxfId="824" priority="112">
      <formula>IF(AND(AU435&lt;0, RIGHT(TEXT(AU435,"0.#"),1)="."),TRUE,FALSE)</formula>
    </cfRule>
  </conditionalFormatting>
  <conditionalFormatting sqref="AK467">
    <cfRule type="expression" dxfId="823" priority="107">
      <formula>IF(RIGHT(TEXT(AK467,"0.#"),1)=".",FALSE,TRUE)</formula>
    </cfRule>
    <cfRule type="expression" dxfId="822" priority="108">
      <formula>IF(RIGHT(TEXT(AK467,"0.#"),1)=".",TRUE,FALSE)</formula>
    </cfRule>
  </conditionalFormatting>
  <conditionalFormatting sqref="AU467:AX467">
    <cfRule type="expression" dxfId="821" priority="103">
      <formula>IF(AND(AU467&gt;=0, RIGHT(TEXT(AU467,"0.#"),1)&lt;&gt;"."),TRUE,FALSE)</formula>
    </cfRule>
    <cfRule type="expression" dxfId="820" priority="104">
      <formula>IF(AND(AU467&gt;=0, RIGHT(TEXT(AU467,"0.#"),1)="."),TRUE,FALSE)</formula>
    </cfRule>
    <cfRule type="expression" dxfId="819" priority="105">
      <formula>IF(AND(AU467&lt;0, RIGHT(TEXT(AU467,"0.#"),1)&lt;&gt;"."),TRUE,FALSE)</formula>
    </cfRule>
    <cfRule type="expression" dxfId="818" priority="106">
      <formula>IF(AND(AU467&lt;0, RIGHT(TEXT(AU467,"0.#"),1)="."),TRUE,FALSE)</formula>
    </cfRule>
  </conditionalFormatting>
  <conditionalFormatting sqref="AK468:AK496">
    <cfRule type="expression" dxfId="817" priority="101">
      <formula>IF(RIGHT(TEXT(AK468,"0.#"),1)=".",FALSE,TRUE)</formula>
    </cfRule>
    <cfRule type="expression" dxfId="816" priority="102">
      <formula>IF(RIGHT(TEXT(AK468,"0.#"),1)=".",TRUE,FALSE)</formula>
    </cfRule>
  </conditionalFormatting>
  <conditionalFormatting sqref="AU468:AX496">
    <cfRule type="expression" dxfId="815" priority="97">
      <formula>IF(AND(AU468&gt;=0, RIGHT(TEXT(AU468,"0.#"),1)&lt;&gt;"."),TRUE,FALSE)</formula>
    </cfRule>
    <cfRule type="expression" dxfId="814" priority="98">
      <formula>IF(AND(AU468&gt;=0, RIGHT(TEXT(AU468,"0.#"),1)="."),TRUE,FALSE)</formula>
    </cfRule>
    <cfRule type="expression" dxfId="813" priority="99">
      <formula>IF(AND(AU468&lt;0, RIGHT(TEXT(AU468,"0.#"),1)&lt;&gt;"."),TRUE,FALSE)</formula>
    </cfRule>
    <cfRule type="expression" dxfId="812" priority="100">
      <formula>IF(AND(AU468&lt;0, RIGHT(TEXT(AU468,"0.#"),1)="."),TRUE,FALSE)</formula>
    </cfRule>
  </conditionalFormatting>
  <conditionalFormatting sqref="AU236:AX236">
    <cfRule type="expression" dxfId="811" priority="71">
      <formula>IF(AND(AU236&gt;=0, RIGHT(TEXT(AU236,"0.#"),1)&lt;&gt;"."),TRUE,FALSE)</formula>
    </cfRule>
    <cfRule type="expression" dxfId="810" priority="72">
      <formula>IF(AND(AU236&gt;=0, RIGHT(TEXT(AU236,"0.#"),1)="."),TRUE,FALSE)</formula>
    </cfRule>
    <cfRule type="expression" dxfId="809" priority="73">
      <formula>IF(AND(AU236&lt;0, RIGHT(TEXT(AU236,"0.#"),1)&lt;&gt;"."),TRUE,FALSE)</formula>
    </cfRule>
    <cfRule type="expression" dxfId="808" priority="74">
      <formula>IF(AND(AU236&lt;0, RIGHT(TEXT(AU236,"0.#"),1)="."),TRUE,FALSE)</formula>
    </cfRule>
  </conditionalFormatting>
  <conditionalFormatting sqref="AE43:AI43 AE38:AI38 AE33:AI33 AE28:AI28">
    <cfRule type="expression" dxfId="807" priority="69">
      <formula>IF(RIGHT(TEXT(AE28,"0.#"),1)=".",FALSE,TRUE)</formula>
    </cfRule>
    <cfRule type="expression" dxfId="806" priority="70">
      <formula>IF(RIGHT(TEXT(AE28,"0.#"),1)=".",TRUE,FALSE)</formula>
    </cfRule>
  </conditionalFormatting>
  <conditionalFormatting sqref="AE44:AX44 AJ43:AS43 AE39:AX39 AJ38:AS38 AE34:AX34 AJ33:AS33 AE29:AX29 AJ28:AS28">
    <cfRule type="expression" dxfId="805" priority="67">
      <formula>IF(RIGHT(TEXT(AE28,"0.#"),1)=".",FALSE,TRUE)</formula>
    </cfRule>
    <cfRule type="expression" dxfId="804" priority="68">
      <formula>IF(RIGHT(TEXT(AE28,"0.#"),1)=".",TRUE,FALSE)</formula>
    </cfRule>
  </conditionalFormatting>
  <conditionalFormatting sqref="AE45:AI45 AE40:AI40 AE35:AI35 AE30:AI30">
    <cfRule type="expression" dxfId="803" priority="63">
      <formula>IF(AND(AE30&gt;=0, RIGHT(TEXT(AE30,"0.#"),1)&lt;&gt;"."),TRUE,FALSE)</formula>
    </cfRule>
    <cfRule type="expression" dxfId="802" priority="64">
      <formula>IF(AND(AE30&gt;=0, RIGHT(TEXT(AE30,"0.#"),1)="."),TRUE,FALSE)</formula>
    </cfRule>
    <cfRule type="expression" dxfId="801" priority="65">
      <formula>IF(AND(AE30&lt;0, RIGHT(TEXT(AE30,"0.#"),1)&lt;&gt;"."),TRUE,FALSE)</formula>
    </cfRule>
    <cfRule type="expression" dxfId="800" priority="66">
      <formula>IF(AND(AE30&lt;0, RIGHT(TEXT(AE30,"0.#"),1)="."),TRUE,FALSE)</formula>
    </cfRule>
  </conditionalFormatting>
  <conditionalFormatting sqref="AJ45:AS45 AJ40:AS40 AJ35:AS35 AJ30:AS30">
    <cfRule type="expression" dxfId="799" priority="59">
      <formula>IF(AND(AJ30&gt;=0, RIGHT(TEXT(AJ30,"0.#"),1)&lt;&gt;"."),TRUE,FALSE)</formula>
    </cfRule>
    <cfRule type="expression" dxfId="798" priority="60">
      <formula>IF(AND(AJ30&gt;=0, RIGHT(TEXT(AJ30,"0.#"),1)="."),TRUE,FALSE)</formula>
    </cfRule>
    <cfRule type="expression" dxfId="797" priority="61">
      <formula>IF(AND(AJ30&lt;0, RIGHT(TEXT(AJ30,"0.#"),1)&lt;&gt;"."),TRUE,FALSE)</formula>
    </cfRule>
    <cfRule type="expression" dxfId="796" priority="62">
      <formula>IF(AND(AJ30&lt;0, RIGHT(TEXT(AJ30,"0.#"),1)="."),TRUE,FALSE)</formula>
    </cfRule>
  </conditionalFormatting>
  <conditionalFormatting sqref="AE64:AI64 AE59:AI59">
    <cfRule type="expression" dxfId="795" priority="57">
      <formula>IF(RIGHT(TEXT(AE59,"0.#"),1)=".",FALSE,TRUE)</formula>
    </cfRule>
    <cfRule type="expression" dxfId="794" priority="58">
      <formula>IF(RIGHT(TEXT(AE59,"0.#"),1)=".",TRUE,FALSE)</formula>
    </cfRule>
  </conditionalFormatting>
  <conditionalFormatting sqref="AE65:AX65 AJ64:AS64 AE60:AX60 AJ59:AS59">
    <cfRule type="expression" dxfId="793" priority="55">
      <formula>IF(RIGHT(TEXT(AE59,"0.#"),1)=".",FALSE,TRUE)</formula>
    </cfRule>
    <cfRule type="expression" dxfId="792" priority="56">
      <formula>IF(RIGHT(TEXT(AE59,"0.#"),1)=".",TRUE,FALSE)</formula>
    </cfRule>
  </conditionalFormatting>
  <conditionalFormatting sqref="AE66:AI66 AE61:AI61">
    <cfRule type="expression" dxfId="791" priority="51">
      <formula>IF(AND(AE61&gt;=0, RIGHT(TEXT(AE61,"0.#"),1)&lt;&gt;"."),TRUE,FALSE)</formula>
    </cfRule>
    <cfRule type="expression" dxfId="790" priority="52">
      <formula>IF(AND(AE61&gt;=0, RIGHT(TEXT(AE61,"0.#"),1)="."),TRUE,FALSE)</formula>
    </cfRule>
    <cfRule type="expression" dxfId="789" priority="53">
      <formula>IF(AND(AE61&lt;0, RIGHT(TEXT(AE61,"0.#"),1)&lt;&gt;"."),TRUE,FALSE)</formula>
    </cfRule>
    <cfRule type="expression" dxfId="788" priority="54">
      <formula>IF(AND(AE61&lt;0, RIGHT(TEXT(AE61,"0.#"),1)="."),TRUE,FALSE)</formula>
    </cfRule>
  </conditionalFormatting>
  <conditionalFormatting sqref="AJ66:AS66 AJ61:AS61">
    <cfRule type="expression" dxfId="787" priority="47">
      <formula>IF(AND(AJ61&gt;=0, RIGHT(TEXT(AJ61,"0.#"),1)&lt;&gt;"."),TRUE,FALSE)</formula>
    </cfRule>
    <cfRule type="expression" dxfId="786" priority="48">
      <formula>IF(AND(AJ61&gt;=0, RIGHT(TEXT(AJ61,"0.#"),1)="."),TRUE,FALSE)</formula>
    </cfRule>
    <cfRule type="expression" dxfId="785" priority="49">
      <formula>IF(AND(AJ61&lt;0, RIGHT(TEXT(AJ61,"0.#"),1)&lt;&gt;"."),TRUE,FALSE)</formula>
    </cfRule>
    <cfRule type="expression" dxfId="784" priority="50">
      <formula>IF(AND(AJ61&lt;0, RIGHT(TEXT(AJ61,"0.#"),1)="."),TRUE,FALSE)</formula>
    </cfRule>
  </conditionalFormatting>
  <conditionalFormatting sqref="AE81:AX81 AE78:AX78 AE75:AX75">
    <cfRule type="expression" dxfId="783" priority="45">
      <formula>IF(RIGHT(TEXT(AE75,"0.#"),1)=".",FALSE,TRUE)</formula>
    </cfRule>
    <cfRule type="expression" dxfId="782" priority="46">
      <formula>IF(RIGHT(TEXT(AE75,"0.#"),1)=".",TRUE,FALSE)</formula>
    </cfRule>
  </conditionalFormatting>
  <conditionalFormatting sqref="AE80:AS80 AE77:AS77 AE74:AS74">
    <cfRule type="expression" dxfId="781" priority="43">
      <formula>IF(RIGHT(TEXT(AE74,"0.#"),1)=".",FALSE,TRUE)</formula>
    </cfRule>
    <cfRule type="expression" dxfId="780" priority="44">
      <formula>IF(RIGHT(TEXT(AE74,"0.#"),1)=".",TRUE,FALSE)</formula>
    </cfRule>
  </conditionalFormatting>
  <conditionalFormatting sqref="AO83:AS83">
    <cfRule type="expression" dxfId="779" priority="35">
      <formula>IF(RIGHT(TEXT(AO83,"0.#"),1)=".",FALSE,TRUE)</formula>
    </cfRule>
    <cfRule type="expression" dxfId="778" priority="36">
      <formula>IF(RIGHT(TEXT(AO83,"0.#"),1)=".",TRUE,FALSE)</formula>
    </cfRule>
  </conditionalFormatting>
  <conditionalFormatting sqref="AT84:AX84">
    <cfRule type="expression" dxfId="777" priority="33">
      <formula>IF(RIGHT(TEXT(AT84,"0.#"),1)=".",FALSE,TRUE)</formula>
    </cfRule>
    <cfRule type="expression" dxfId="776" priority="34">
      <formula>IF(RIGHT(TEXT(AT84,"0.#"),1)=".",TRUE,FALSE)</formula>
    </cfRule>
  </conditionalFormatting>
  <conditionalFormatting sqref="AO86:AS86">
    <cfRule type="expression" dxfId="775" priority="31">
      <formula>IF(RIGHT(TEXT(AO86,"0.#"),1)=".",FALSE,TRUE)</formula>
    </cfRule>
    <cfRule type="expression" dxfId="774" priority="32">
      <formula>IF(RIGHT(TEXT(AO86,"0.#"),1)=".",TRUE,FALSE)</formula>
    </cfRule>
  </conditionalFormatting>
  <conditionalFormatting sqref="AT87:AX87">
    <cfRule type="expression" dxfId="773" priority="29">
      <formula>IF(RIGHT(TEXT(AT87,"0.#"),1)=".",FALSE,TRUE)</formula>
    </cfRule>
    <cfRule type="expression" dxfId="772" priority="30">
      <formula>IF(RIGHT(TEXT(AT87,"0.#"),1)=".",TRUE,FALSE)</formula>
    </cfRule>
  </conditionalFormatting>
  <conditionalFormatting sqref="AJ86:AN86">
    <cfRule type="expression" dxfId="771" priority="27">
      <formula>IF(RIGHT(TEXT(AJ86,"0.#"),1)=".",FALSE,TRUE)</formula>
    </cfRule>
    <cfRule type="expression" dxfId="770" priority="28">
      <formula>IF(RIGHT(TEXT(AJ86,"0.#"),1)=".",TRUE,FALSE)</formula>
    </cfRule>
  </conditionalFormatting>
  <conditionalFormatting sqref="AE69:AS69 AJ68:AS68">
    <cfRule type="expression" dxfId="769" priority="25">
      <formula>IF(RIGHT(TEXT(AE68,"0.#"),1)=".",FALSE,TRUE)</formula>
    </cfRule>
    <cfRule type="expression" dxfId="768" priority="26">
      <formula>IF(RIGHT(TEXT(AE68,"0.#"),1)=".",TRUE,FALSE)</formula>
    </cfRule>
  </conditionalFormatting>
  <conditionalFormatting sqref="AE68:AI68">
    <cfRule type="expression" dxfId="767" priority="23">
      <formula>IF(RIGHT(TEXT(AE68,"0.#"),1)=".",FALSE,TRUE)</formula>
    </cfRule>
    <cfRule type="expression" dxfId="766" priority="24">
      <formula>IF(RIGHT(TEXT(AE68,"0.#"),1)=".",TRUE,FALSE)</formula>
    </cfRule>
  </conditionalFormatting>
  <conditionalFormatting sqref="AT69:AX69">
    <cfRule type="expression" dxfId="765" priority="21">
      <formula>IF(RIGHT(TEXT(AT69,"0.#"),1)=".",FALSE,TRUE)</formula>
    </cfRule>
    <cfRule type="expression" dxfId="764" priority="22">
      <formula>IF(RIGHT(TEXT(AT69,"0.#"),1)=".",TRUE,FALSE)</formula>
    </cfRule>
  </conditionalFormatting>
  <conditionalFormatting sqref="AE71:AI71">
    <cfRule type="expression" dxfId="763" priority="19">
      <formula>IF(RIGHT(TEXT(AE71,"0.#"),1)=".",FALSE,TRUE)</formula>
    </cfRule>
    <cfRule type="expression" dxfId="762" priority="20">
      <formula>IF(RIGHT(TEXT(AE71,"0.#"),1)=".",TRUE,FALSE)</formula>
    </cfRule>
  </conditionalFormatting>
  <conditionalFormatting sqref="AE72:AS72 AJ71:AS71">
    <cfRule type="expression" dxfId="761" priority="17">
      <formula>IF(RIGHT(TEXT(AE71,"0.#"),1)=".",FALSE,TRUE)</formula>
    </cfRule>
    <cfRule type="expression" dxfId="760" priority="18">
      <formula>IF(RIGHT(TEXT(AE71,"0.#"),1)=".",TRUE,FALSE)</formula>
    </cfRule>
  </conditionalFormatting>
  <conditionalFormatting sqref="AT72:AX72">
    <cfRule type="expression" dxfId="759" priority="15">
      <formula>IF(RIGHT(TEXT(AT72,"0.#"),1)=".",FALSE,TRUE)</formula>
    </cfRule>
    <cfRule type="expression" dxfId="758" priority="16">
      <formula>IF(RIGHT(TEXT(AT72,"0.#"),1)=".",TRUE,FALSE)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t="s">
        <v>456</v>
      </c>
      <c r="H37" s="15" t="str">
        <f t="shared" si="1"/>
        <v>東日本大震災復興特別会計</v>
      </c>
      <c r="I37" s="15" t="str">
        <f t="shared" si="5"/>
        <v>一般会計、東日本大震災復興特別会計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43"/>
      <c r="I2" s="243"/>
      <c r="J2" s="243"/>
      <c r="K2" s="243"/>
      <c r="L2" s="243"/>
      <c r="M2" s="243"/>
      <c r="N2" s="243"/>
      <c r="O2" s="244"/>
      <c r="P2" s="262" t="s">
        <v>83</v>
      </c>
      <c r="Q2" s="243"/>
      <c r="R2" s="243"/>
      <c r="S2" s="243"/>
      <c r="T2" s="243"/>
      <c r="U2" s="243"/>
      <c r="V2" s="243"/>
      <c r="W2" s="243"/>
      <c r="X2" s="244"/>
      <c r="Y2" s="212"/>
      <c r="Z2" s="89"/>
      <c r="AA2" s="90"/>
      <c r="AB2" s="286" t="s">
        <v>12</v>
      </c>
      <c r="AC2" s="287"/>
      <c r="AD2" s="288"/>
      <c r="AE2" s="303" t="s">
        <v>69</v>
      </c>
      <c r="AF2" s="304"/>
      <c r="AG2" s="304"/>
      <c r="AH2" s="304"/>
      <c r="AI2" s="305"/>
      <c r="AJ2" s="303" t="s">
        <v>70</v>
      </c>
      <c r="AK2" s="304"/>
      <c r="AL2" s="304"/>
      <c r="AM2" s="304"/>
      <c r="AN2" s="305"/>
      <c r="AO2" s="303" t="s">
        <v>71</v>
      </c>
      <c r="AP2" s="304"/>
      <c r="AQ2" s="304"/>
      <c r="AR2" s="304"/>
      <c r="AS2" s="305"/>
      <c r="AT2" s="292" t="s">
        <v>303</v>
      </c>
      <c r="AU2" s="293"/>
      <c r="AV2" s="293"/>
      <c r="AW2" s="293"/>
      <c r="AX2" s="294"/>
    </row>
    <row r="3" spans="1:50" ht="18.75" customHeight="1" x14ac:dyDescent="0.15">
      <c r="A3" s="235"/>
      <c r="B3" s="236"/>
      <c r="C3" s="236"/>
      <c r="D3" s="236"/>
      <c r="E3" s="236"/>
      <c r="F3" s="237"/>
      <c r="G3" s="245"/>
      <c r="H3" s="111"/>
      <c r="I3" s="111"/>
      <c r="J3" s="111"/>
      <c r="K3" s="111"/>
      <c r="L3" s="111"/>
      <c r="M3" s="111"/>
      <c r="N3" s="111"/>
      <c r="O3" s="246"/>
      <c r="P3" s="263"/>
      <c r="Q3" s="111"/>
      <c r="R3" s="111"/>
      <c r="S3" s="111"/>
      <c r="T3" s="111"/>
      <c r="U3" s="111"/>
      <c r="V3" s="111"/>
      <c r="W3" s="111"/>
      <c r="X3" s="246"/>
      <c r="Y3" s="300"/>
      <c r="Z3" s="301"/>
      <c r="AA3" s="302"/>
      <c r="AB3" s="152"/>
      <c r="AC3" s="147"/>
      <c r="AD3" s="148"/>
      <c r="AE3" s="153"/>
      <c r="AF3" s="146"/>
      <c r="AG3" s="146"/>
      <c r="AH3" s="146"/>
      <c r="AI3" s="306"/>
      <c r="AJ3" s="153"/>
      <c r="AK3" s="146"/>
      <c r="AL3" s="146"/>
      <c r="AM3" s="146"/>
      <c r="AN3" s="306"/>
      <c r="AO3" s="153"/>
      <c r="AP3" s="146"/>
      <c r="AQ3" s="146"/>
      <c r="AR3" s="146"/>
      <c r="AS3" s="306"/>
      <c r="AT3" s="67"/>
      <c r="AU3" s="113"/>
      <c r="AV3" s="113"/>
      <c r="AW3" s="111" t="s">
        <v>450</v>
      </c>
      <c r="AX3" s="112"/>
    </row>
    <row r="4" spans="1:50" ht="22.5" customHeight="1" x14ac:dyDescent="0.15">
      <c r="A4" s="238"/>
      <c r="B4" s="236"/>
      <c r="C4" s="236"/>
      <c r="D4" s="236"/>
      <c r="E4" s="236"/>
      <c r="F4" s="237"/>
      <c r="G4" s="341"/>
      <c r="H4" s="308"/>
      <c r="I4" s="308"/>
      <c r="J4" s="308"/>
      <c r="K4" s="308"/>
      <c r="L4" s="308"/>
      <c r="M4" s="308"/>
      <c r="N4" s="308"/>
      <c r="O4" s="309"/>
      <c r="P4" s="232"/>
      <c r="Q4" s="214"/>
      <c r="R4" s="214"/>
      <c r="S4" s="214"/>
      <c r="T4" s="214"/>
      <c r="U4" s="214"/>
      <c r="V4" s="214"/>
      <c r="W4" s="214"/>
      <c r="X4" s="215"/>
      <c r="Y4" s="313" t="s">
        <v>14</v>
      </c>
      <c r="Z4" s="314"/>
      <c r="AA4" s="315"/>
      <c r="AB4" s="717"/>
      <c r="AC4" s="316"/>
      <c r="AD4" s="316"/>
      <c r="AE4" s="96"/>
      <c r="AF4" s="97"/>
      <c r="AG4" s="97"/>
      <c r="AH4" s="97"/>
      <c r="AI4" s="98"/>
      <c r="AJ4" s="96"/>
      <c r="AK4" s="97"/>
      <c r="AL4" s="97"/>
      <c r="AM4" s="97"/>
      <c r="AN4" s="98"/>
      <c r="AO4" s="96"/>
      <c r="AP4" s="97"/>
      <c r="AQ4" s="97"/>
      <c r="AR4" s="97"/>
      <c r="AS4" s="98"/>
      <c r="AT4" s="248"/>
      <c r="AU4" s="248"/>
      <c r="AV4" s="248"/>
      <c r="AW4" s="248"/>
      <c r="AX4" s="249"/>
    </row>
    <row r="5" spans="1:50" ht="22.5" customHeight="1" x14ac:dyDescent="0.15">
      <c r="A5" s="239"/>
      <c r="B5" s="240"/>
      <c r="C5" s="240"/>
      <c r="D5" s="240"/>
      <c r="E5" s="240"/>
      <c r="F5" s="241"/>
      <c r="G5" s="310"/>
      <c r="H5" s="311"/>
      <c r="I5" s="311"/>
      <c r="J5" s="311"/>
      <c r="K5" s="311"/>
      <c r="L5" s="311"/>
      <c r="M5" s="311"/>
      <c r="N5" s="311"/>
      <c r="O5" s="312"/>
      <c r="P5" s="297"/>
      <c r="Q5" s="297"/>
      <c r="R5" s="297"/>
      <c r="S5" s="297"/>
      <c r="T5" s="297"/>
      <c r="U5" s="297"/>
      <c r="V5" s="297"/>
      <c r="W5" s="297"/>
      <c r="X5" s="298"/>
      <c r="Y5" s="188" t="s">
        <v>65</v>
      </c>
      <c r="Z5" s="124"/>
      <c r="AA5" s="184"/>
      <c r="AB5" s="233"/>
      <c r="AC5" s="234"/>
      <c r="AD5" s="234"/>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96"/>
      <c r="B6" s="697"/>
      <c r="C6" s="697"/>
      <c r="D6" s="697"/>
      <c r="E6" s="697"/>
      <c r="F6" s="698"/>
      <c r="G6" s="342"/>
      <c r="H6" s="343"/>
      <c r="I6" s="343"/>
      <c r="J6" s="343"/>
      <c r="K6" s="343"/>
      <c r="L6" s="343"/>
      <c r="M6" s="343"/>
      <c r="N6" s="343"/>
      <c r="O6" s="344"/>
      <c r="P6" s="216"/>
      <c r="Q6" s="216"/>
      <c r="R6" s="216"/>
      <c r="S6" s="216"/>
      <c r="T6" s="216"/>
      <c r="U6" s="216"/>
      <c r="V6" s="216"/>
      <c r="W6" s="216"/>
      <c r="X6" s="217"/>
      <c r="Y6" s="123" t="s">
        <v>15</v>
      </c>
      <c r="Z6" s="124"/>
      <c r="AA6" s="184"/>
      <c r="AB6" s="708" t="s">
        <v>451</v>
      </c>
      <c r="AC6" s="285"/>
      <c r="AD6" s="285"/>
      <c r="AE6" s="96"/>
      <c r="AF6" s="97"/>
      <c r="AG6" s="97"/>
      <c r="AH6" s="97"/>
      <c r="AI6" s="98"/>
      <c r="AJ6" s="96"/>
      <c r="AK6" s="97"/>
      <c r="AL6" s="97"/>
      <c r="AM6" s="97"/>
      <c r="AN6" s="98"/>
      <c r="AO6" s="96"/>
      <c r="AP6" s="97"/>
      <c r="AQ6" s="97"/>
      <c r="AR6" s="97"/>
      <c r="AS6" s="98"/>
      <c r="AT6" s="289"/>
      <c r="AU6" s="290"/>
      <c r="AV6" s="290"/>
      <c r="AW6" s="290"/>
      <c r="AX6" s="291"/>
    </row>
    <row r="7" spans="1:50" ht="18.75" customHeight="1" x14ac:dyDescent="0.15">
      <c r="A7" s="235" t="s">
        <v>13</v>
      </c>
      <c r="B7" s="236"/>
      <c r="C7" s="236"/>
      <c r="D7" s="236"/>
      <c r="E7" s="236"/>
      <c r="F7" s="237"/>
      <c r="G7" s="242" t="s">
        <v>319</v>
      </c>
      <c r="H7" s="243"/>
      <c r="I7" s="243"/>
      <c r="J7" s="243"/>
      <c r="K7" s="243"/>
      <c r="L7" s="243"/>
      <c r="M7" s="243"/>
      <c r="N7" s="243"/>
      <c r="O7" s="244"/>
      <c r="P7" s="262" t="s">
        <v>83</v>
      </c>
      <c r="Q7" s="243"/>
      <c r="R7" s="243"/>
      <c r="S7" s="243"/>
      <c r="T7" s="243"/>
      <c r="U7" s="243"/>
      <c r="V7" s="243"/>
      <c r="W7" s="243"/>
      <c r="X7" s="244"/>
      <c r="Y7" s="212"/>
      <c r="Z7" s="89"/>
      <c r="AA7" s="90"/>
      <c r="AB7" s="286" t="s">
        <v>12</v>
      </c>
      <c r="AC7" s="287"/>
      <c r="AD7" s="288"/>
      <c r="AE7" s="303" t="s">
        <v>69</v>
      </c>
      <c r="AF7" s="304"/>
      <c r="AG7" s="304"/>
      <c r="AH7" s="304"/>
      <c r="AI7" s="305"/>
      <c r="AJ7" s="303" t="s">
        <v>70</v>
      </c>
      <c r="AK7" s="304"/>
      <c r="AL7" s="304"/>
      <c r="AM7" s="304"/>
      <c r="AN7" s="305"/>
      <c r="AO7" s="303" t="s">
        <v>71</v>
      </c>
      <c r="AP7" s="304"/>
      <c r="AQ7" s="304"/>
      <c r="AR7" s="304"/>
      <c r="AS7" s="305"/>
      <c r="AT7" s="292" t="s">
        <v>303</v>
      </c>
      <c r="AU7" s="293"/>
      <c r="AV7" s="293"/>
      <c r="AW7" s="293"/>
      <c r="AX7" s="294"/>
    </row>
    <row r="8" spans="1:50" ht="18.75" customHeight="1" x14ac:dyDescent="0.15">
      <c r="A8" s="235"/>
      <c r="B8" s="236"/>
      <c r="C8" s="236"/>
      <c r="D8" s="236"/>
      <c r="E8" s="236"/>
      <c r="F8" s="237"/>
      <c r="G8" s="245"/>
      <c r="H8" s="111"/>
      <c r="I8" s="111"/>
      <c r="J8" s="111"/>
      <c r="K8" s="111"/>
      <c r="L8" s="111"/>
      <c r="M8" s="111"/>
      <c r="N8" s="111"/>
      <c r="O8" s="246"/>
      <c r="P8" s="263"/>
      <c r="Q8" s="111"/>
      <c r="R8" s="111"/>
      <c r="S8" s="111"/>
      <c r="T8" s="111"/>
      <c r="U8" s="111"/>
      <c r="V8" s="111"/>
      <c r="W8" s="111"/>
      <c r="X8" s="246"/>
      <c r="Y8" s="300"/>
      <c r="Z8" s="301"/>
      <c r="AA8" s="302"/>
      <c r="AB8" s="152"/>
      <c r="AC8" s="147"/>
      <c r="AD8" s="148"/>
      <c r="AE8" s="153"/>
      <c r="AF8" s="146"/>
      <c r="AG8" s="146"/>
      <c r="AH8" s="146"/>
      <c r="AI8" s="306"/>
      <c r="AJ8" s="153"/>
      <c r="AK8" s="146"/>
      <c r="AL8" s="146"/>
      <c r="AM8" s="146"/>
      <c r="AN8" s="306"/>
      <c r="AO8" s="153"/>
      <c r="AP8" s="146"/>
      <c r="AQ8" s="146"/>
      <c r="AR8" s="146"/>
      <c r="AS8" s="306"/>
      <c r="AT8" s="67"/>
      <c r="AU8" s="113"/>
      <c r="AV8" s="113"/>
      <c r="AW8" s="111" t="s">
        <v>360</v>
      </c>
      <c r="AX8" s="112"/>
    </row>
    <row r="9" spans="1:50" ht="22.5" customHeight="1" x14ac:dyDescent="0.15">
      <c r="A9" s="238"/>
      <c r="B9" s="236"/>
      <c r="C9" s="236"/>
      <c r="D9" s="236"/>
      <c r="E9" s="236"/>
      <c r="F9" s="237"/>
      <c r="G9" s="341"/>
      <c r="H9" s="308"/>
      <c r="I9" s="308"/>
      <c r="J9" s="308"/>
      <c r="K9" s="308"/>
      <c r="L9" s="308"/>
      <c r="M9" s="308"/>
      <c r="N9" s="308"/>
      <c r="O9" s="309"/>
      <c r="P9" s="232"/>
      <c r="Q9" s="214"/>
      <c r="R9" s="214"/>
      <c r="S9" s="214"/>
      <c r="T9" s="214"/>
      <c r="U9" s="214"/>
      <c r="V9" s="214"/>
      <c r="W9" s="214"/>
      <c r="X9" s="215"/>
      <c r="Y9" s="313" t="s">
        <v>14</v>
      </c>
      <c r="Z9" s="314"/>
      <c r="AA9" s="315"/>
      <c r="AB9" s="717"/>
      <c r="AC9" s="316"/>
      <c r="AD9" s="316"/>
      <c r="AE9" s="96"/>
      <c r="AF9" s="97"/>
      <c r="AG9" s="97"/>
      <c r="AH9" s="97"/>
      <c r="AI9" s="98"/>
      <c r="AJ9" s="96"/>
      <c r="AK9" s="97"/>
      <c r="AL9" s="97"/>
      <c r="AM9" s="97"/>
      <c r="AN9" s="98"/>
      <c r="AO9" s="96"/>
      <c r="AP9" s="97"/>
      <c r="AQ9" s="97"/>
      <c r="AR9" s="97"/>
      <c r="AS9" s="98"/>
      <c r="AT9" s="248"/>
      <c r="AU9" s="248"/>
      <c r="AV9" s="248"/>
      <c r="AW9" s="248"/>
      <c r="AX9" s="249"/>
    </row>
    <row r="10" spans="1:50" ht="22.5" customHeight="1" x14ac:dyDescent="0.15">
      <c r="A10" s="239"/>
      <c r="B10" s="240"/>
      <c r="C10" s="240"/>
      <c r="D10" s="240"/>
      <c r="E10" s="240"/>
      <c r="F10" s="241"/>
      <c r="G10" s="310"/>
      <c r="H10" s="311"/>
      <c r="I10" s="311"/>
      <c r="J10" s="311"/>
      <c r="K10" s="311"/>
      <c r="L10" s="311"/>
      <c r="M10" s="311"/>
      <c r="N10" s="311"/>
      <c r="O10" s="312"/>
      <c r="P10" s="297"/>
      <c r="Q10" s="297"/>
      <c r="R10" s="297"/>
      <c r="S10" s="297"/>
      <c r="T10" s="297"/>
      <c r="U10" s="297"/>
      <c r="V10" s="297"/>
      <c r="W10" s="297"/>
      <c r="X10" s="298"/>
      <c r="Y10" s="188" t="s">
        <v>65</v>
      </c>
      <c r="Z10" s="124"/>
      <c r="AA10" s="184"/>
      <c r="AB10" s="233"/>
      <c r="AC10" s="234"/>
      <c r="AD10" s="234"/>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96"/>
      <c r="B11" s="697"/>
      <c r="C11" s="697"/>
      <c r="D11" s="697"/>
      <c r="E11" s="697"/>
      <c r="F11" s="698"/>
      <c r="G11" s="342"/>
      <c r="H11" s="343"/>
      <c r="I11" s="343"/>
      <c r="J11" s="343"/>
      <c r="K11" s="343"/>
      <c r="L11" s="343"/>
      <c r="M11" s="343"/>
      <c r="N11" s="343"/>
      <c r="O11" s="344"/>
      <c r="P11" s="216"/>
      <c r="Q11" s="216"/>
      <c r="R11" s="216"/>
      <c r="S11" s="216"/>
      <c r="T11" s="216"/>
      <c r="U11" s="216"/>
      <c r="V11" s="216"/>
      <c r="W11" s="216"/>
      <c r="X11" s="217"/>
      <c r="Y11" s="123" t="s">
        <v>15</v>
      </c>
      <c r="Z11" s="124"/>
      <c r="AA11" s="184"/>
      <c r="AB11" s="708" t="s">
        <v>16</v>
      </c>
      <c r="AC11" s="285"/>
      <c r="AD11" s="285"/>
      <c r="AE11" s="96"/>
      <c r="AF11" s="97"/>
      <c r="AG11" s="97"/>
      <c r="AH11" s="97"/>
      <c r="AI11" s="98"/>
      <c r="AJ11" s="96"/>
      <c r="AK11" s="97"/>
      <c r="AL11" s="97"/>
      <c r="AM11" s="97"/>
      <c r="AN11" s="98"/>
      <c r="AO11" s="96"/>
      <c r="AP11" s="97"/>
      <c r="AQ11" s="97"/>
      <c r="AR11" s="97"/>
      <c r="AS11" s="98"/>
      <c r="AT11" s="289"/>
      <c r="AU11" s="290"/>
      <c r="AV11" s="290"/>
      <c r="AW11" s="290"/>
      <c r="AX11" s="291"/>
    </row>
    <row r="12" spans="1:50" ht="18.75" customHeight="1" x14ac:dyDescent="0.15">
      <c r="A12" s="235" t="s">
        <v>13</v>
      </c>
      <c r="B12" s="236"/>
      <c r="C12" s="236"/>
      <c r="D12" s="236"/>
      <c r="E12" s="236"/>
      <c r="F12" s="237"/>
      <c r="G12" s="242" t="s">
        <v>319</v>
      </c>
      <c r="H12" s="243"/>
      <c r="I12" s="243"/>
      <c r="J12" s="243"/>
      <c r="K12" s="243"/>
      <c r="L12" s="243"/>
      <c r="M12" s="243"/>
      <c r="N12" s="243"/>
      <c r="O12" s="244"/>
      <c r="P12" s="262" t="s">
        <v>83</v>
      </c>
      <c r="Q12" s="243"/>
      <c r="R12" s="243"/>
      <c r="S12" s="243"/>
      <c r="T12" s="243"/>
      <c r="U12" s="243"/>
      <c r="V12" s="243"/>
      <c r="W12" s="243"/>
      <c r="X12" s="244"/>
      <c r="Y12" s="212"/>
      <c r="Z12" s="89"/>
      <c r="AA12" s="90"/>
      <c r="AB12" s="286" t="s">
        <v>12</v>
      </c>
      <c r="AC12" s="287"/>
      <c r="AD12" s="288"/>
      <c r="AE12" s="303" t="s">
        <v>69</v>
      </c>
      <c r="AF12" s="304"/>
      <c r="AG12" s="304"/>
      <c r="AH12" s="304"/>
      <c r="AI12" s="305"/>
      <c r="AJ12" s="303" t="s">
        <v>70</v>
      </c>
      <c r="AK12" s="304"/>
      <c r="AL12" s="304"/>
      <c r="AM12" s="304"/>
      <c r="AN12" s="305"/>
      <c r="AO12" s="303" t="s">
        <v>71</v>
      </c>
      <c r="AP12" s="304"/>
      <c r="AQ12" s="304"/>
      <c r="AR12" s="304"/>
      <c r="AS12" s="305"/>
      <c r="AT12" s="292" t="s">
        <v>303</v>
      </c>
      <c r="AU12" s="293"/>
      <c r="AV12" s="293"/>
      <c r="AW12" s="293"/>
      <c r="AX12" s="294"/>
    </row>
    <row r="13" spans="1:50" ht="18.75" customHeight="1" x14ac:dyDescent="0.15">
      <c r="A13" s="235"/>
      <c r="B13" s="236"/>
      <c r="C13" s="236"/>
      <c r="D13" s="236"/>
      <c r="E13" s="236"/>
      <c r="F13" s="237"/>
      <c r="G13" s="245"/>
      <c r="H13" s="111"/>
      <c r="I13" s="111"/>
      <c r="J13" s="111"/>
      <c r="K13" s="111"/>
      <c r="L13" s="111"/>
      <c r="M13" s="111"/>
      <c r="N13" s="111"/>
      <c r="O13" s="246"/>
      <c r="P13" s="263"/>
      <c r="Q13" s="111"/>
      <c r="R13" s="111"/>
      <c r="S13" s="111"/>
      <c r="T13" s="111"/>
      <c r="U13" s="111"/>
      <c r="V13" s="111"/>
      <c r="W13" s="111"/>
      <c r="X13" s="246"/>
      <c r="Y13" s="300"/>
      <c r="Z13" s="301"/>
      <c r="AA13" s="302"/>
      <c r="AB13" s="152"/>
      <c r="AC13" s="147"/>
      <c r="AD13" s="148"/>
      <c r="AE13" s="153"/>
      <c r="AF13" s="146"/>
      <c r="AG13" s="146"/>
      <c r="AH13" s="146"/>
      <c r="AI13" s="306"/>
      <c r="AJ13" s="153"/>
      <c r="AK13" s="146"/>
      <c r="AL13" s="146"/>
      <c r="AM13" s="146"/>
      <c r="AN13" s="306"/>
      <c r="AO13" s="153"/>
      <c r="AP13" s="146"/>
      <c r="AQ13" s="146"/>
      <c r="AR13" s="146"/>
      <c r="AS13" s="306"/>
      <c r="AT13" s="67"/>
      <c r="AU13" s="113"/>
      <c r="AV13" s="113"/>
      <c r="AW13" s="111" t="s">
        <v>360</v>
      </c>
      <c r="AX13" s="112"/>
    </row>
    <row r="14" spans="1:50" ht="22.5" customHeight="1" x14ac:dyDescent="0.15">
      <c r="A14" s="238"/>
      <c r="B14" s="236"/>
      <c r="C14" s="236"/>
      <c r="D14" s="236"/>
      <c r="E14" s="236"/>
      <c r="F14" s="237"/>
      <c r="G14" s="341"/>
      <c r="H14" s="308"/>
      <c r="I14" s="308"/>
      <c r="J14" s="308"/>
      <c r="K14" s="308"/>
      <c r="L14" s="308"/>
      <c r="M14" s="308"/>
      <c r="N14" s="308"/>
      <c r="O14" s="309"/>
      <c r="P14" s="232"/>
      <c r="Q14" s="214"/>
      <c r="R14" s="214"/>
      <c r="S14" s="214"/>
      <c r="T14" s="214"/>
      <c r="U14" s="214"/>
      <c r="V14" s="214"/>
      <c r="W14" s="214"/>
      <c r="X14" s="215"/>
      <c r="Y14" s="313" t="s">
        <v>14</v>
      </c>
      <c r="Z14" s="314"/>
      <c r="AA14" s="315"/>
      <c r="AB14" s="717"/>
      <c r="AC14" s="316"/>
      <c r="AD14" s="316"/>
      <c r="AE14" s="96"/>
      <c r="AF14" s="97"/>
      <c r="AG14" s="97"/>
      <c r="AH14" s="97"/>
      <c r="AI14" s="98"/>
      <c r="AJ14" s="96"/>
      <c r="AK14" s="97"/>
      <c r="AL14" s="97"/>
      <c r="AM14" s="97"/>
      <c r="AN14" s="98"/>
      <c r="AO14" s="96"/>
      <c r="AP14" s="97"/>
      <c r="AQ14" s="97"/>
      <c r="AR14" s="97"/>
      <c r="AS14" s="98"/>
      <c r="AT14" s="248"/>
      <c r="AU14" s="248"/>
      <c r="AV14" s="248"/>
      <c r="AW14" s="248"/>
      <c r="AX14" s="249"/>
    </row>
    <row r="15" spans="1:50" ht="22.5" customHeight="1" x14ac:dyDescent="0.15">
      <c r="A15" s="239"/>
      <c r="B15" s="240"/>
      <c r="C15" s="240"/>
      <c r="D15" s="240"/>
      <c r="E15" s="240"/>
      <c r="F15" s="241"/>
      <c r="G15" s="310"/>
      <c r="H15" s="311"/>
      <c r="I15" s="311"/>
      <c r="J15" s="311"/>
      <c r="K15" s="311"/>
      <c r="L15" s="311"/>
      <c r="M15" s="311"/>
      <c r="N15" s="311"/>
      <c r="O15" s="312"/>
      <c r="P15" s="297"/>
      <c r="Q15" s="297"/>
      <c r="R15" s="297"/>
      <c r="S15" s="297"/>
      <c r="T15" s="297"/>
      <c r="U15" s="297"/>
      <c r="V15" s="297"/>
      <c r="W15" s="297"/>
      <c r="X15" s="298"/>
      <c r="Y15" s="188" t="s">
        <v>65</v>
      </c>
      <c r="Z15" s="124"/>
      <c r="AA15" s="184"/>
      <c r="AB15" s="233"/>
      <c r="AC15" s="234"/>
      <c r="AD15" s="234"/>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96"/>
      <c r="B16" s="697"/>
      <c r="C16" s="697"/>
      <c r="D16" s="697"/>
      <c r="E16" s="697"/>
      <c r="F16" s="698"/>
      <c r="G16" s="342"/>
      <c r="H16" s="343"/>
      <c r="I16" s="343"/>
      <c r="J16" s="343"/>
      <c r="K16" s="343"/>
      <c r="L16" s="343"/>
      <c r="M16" s="343"/>
      <c r="N16" s="343"/>
      <c r="O16" s="344"/>
      <c r="P16" s="216"/>
      <c r="Q16" s="216"/>
      <c r="R16" s="216"/>
      <c r="S16" s="216"/>
      <c r="T16" s="216"/>
      <c r="U16" s="216"/>
      <c r="V16" s="216"/>
      <c r="W16" s="216"/>
      <c r="X16" s="217"/>
      <c r="Y16" s="123" t="s">
        <v>15</v>
      </c>
      <c r="Z16" s="124"/>
      <c r="AA16" s="184"/>
      <c r="AB16" s="708" t="s">
        <v>16</v>
      </c>
      <c r="AC16" s="285"/>
      <c r="AD16" s="285"/>
      <c r="AE16" s="96"/>
      <c r="AF16" s="97"/>
      <c r="AG16" s="97"/>
      <c r="AH16" s="97"/>
      <c r="AI16" s="98"/>
      <c r="AJ16" s="96"/>
      <c r="AK16" s="97"/>
      <c r="AL16" s="97"/>
      <c r="AM16" s="97"/>
      <c r="AN16" s="98"/>
      <c r="AO16" s="96"/>
      <c r="AP16" s="97"/>
      <c r="AQ16" s="97"/>
      <c r="AR16" s="97"/>
      <c r="AS16" s="98"/>
      <c r="AT16" s="289"/>
      <c r="AU16" s="290"/>
      <c r="AV16" s="290"/>
      <c r="AW16" s="290"/>
      <c r="AX16" s="291"/>
    </row>
    <row r="17" spans="1:50" ht="18.75" customHeight="1" x14ac:dyDescent="0.15">
      <c r="A17" s="235" t="s">
        <v>13</v>
      </c>
      <c r="B17" s="236"/>
      <c r="C17" s="236"/>
      <c r="D17" s="236"/>
      <c r="E17" s="236"/>
      <c r="F17" s="237"/>
      <c r="G17" s="242" t="s">
        <v>319</v>
      </c>
      <c r="H17" s="243"/>
      <c r="I17" s="243"/>
      <c r="J17" s="243"/>
      <c r="K17" s="243"/>
      <c r="L17" s="243"/>
      <c r="M17" s="243"/>
      <c r="N17" s="243"/>
      <c r="O17" s="244"/>
      <c r="P17" s="262" t="s">
        <v>83</v>
      </c>
      <c r="Q17" s="243"/>
      <c r="R17" s="243"/>
      <c r="S17" s="243"/>
      <c r="T17" s="243"/>
      <c r="U17" s="243"/>
      <c r="V17" s="243"/>
      <c r="W17" s="243"/>
      <c r="X17" s="244"/>
      <c r="Y17" s="212"/>
      <c r="Z17" s="89"/>
      <c r="AA17" s="90"/>
      <c r="AB17" s="286" t="s">
        <v>12</v>
      </c>
      <c r="AC17" s="287"/>
      <c r="AD17" s="288"/>
      <c r="AE17" s="303" t="s">
        <v>69</v>
      </c>
      <c r="AF17" s="304"/>
      <c r="AG17" s="304"/>
      <c r="AH17" s="304"/>
      <c r="AI17" s="305"/>
      <c r="AJ17" s="303" t="s">
        <v>70</v>
      </c>
      <c r="AK17" s="304"/>
      <c r="AL17" s="304"/>
      <c r="AM17" s="304"/>
      <c r="AN17" s="305"/>
      <c r="AO17" s="303" t="s">
        <v>71</v>
      </c>
      <c r="AP17" s="304"/>
      <c r="AQ17" s="304"/>
      <c r="AR17" s="304"/>
      <c r="AS17" s="305"/>
      <c r="AT17" s="292" t="s">
        <v>303</v>
      </c>
      <c r="AU17" s="293"/>
      <c r="AV17" s="293"/>
      <c r="AW17" s="293"/>
      <c r="AX17" s="294"/>
    </row>
    <row r="18" spans="1:50" ht="18.75" customHeight="1" x14ac:dyDescent="0.15">
      <c r="A18" s="235"/>
      <c r="B18" s="236"/>
      <c r="C18" s="236"/>
      <c r="D18" s="236"/>
      <c r="E18" s="236"/>
      <c r="F18" s="237"/>
      <c r="G18" s="245"/>
      <c r="H18" s="111"/>
      <c r="I18" s="111"/>
      <c r="J18" s="111"/>
      <c r="K18" s="111"/>
      <c r="L18" s="111"/>
      <c r="M18" s="111"/>
      <c r="N18" s="111"/>
      <c r="O18" s="246"/>
      <c r="P18" s="263"/>
      <c r="Q18" s="111"/>
      <c r="R18" s="111"/>
      <c r="S18" s="111"/>
      <c r="T18" s="111"/>
      <c r="U18" s="111"/>
      <c r="V18" s="111"/>
      <c r="W18" s="111"/>
      <c r="X18" s="246"/>
      <c r="Y18" s="300"/>
      <c r="Z18" s="301"/>
      <c r="AA18" s="302"/>
      <c r="AB18" s="152"/>
      <c r="AC18" s="147"/>
      <c r="AD18" s="148"/>
      <c r="AE18" s="153"/>
      <c r="AF18" s="146"/>
      <c r="AG18" s="146"/>
      <c r="AH18" s="146"/>
      <c r="AI18" s="306"/>
      <c r="AJ18" s="153"/>
      <c r="AK18" s="146"/>
      <c r="AL18" s="146"/>
      <c r="AM18" s="146"/>
      <c r="AN18" s="306"/>
      <c r="AO18" s="153"/>
      <c r="AP18" s="146"/>
      <c r="AQ18" s="146"/>
      <c r="AR18" s="146"/>
      <c r="AS18" s="306"/>
      <c r="AT18" s="67"/>
      <c r="AU18" s="113"/>
      <c r="AV18" s="113"/>
      <c r="AW18" s="111" t="s">
        <v>360</v>
      </c>
      <c r="AX18" s="112"/>
    </row>
    <row r="19" spans="1:50" ht="22.5" customHeight="1" x14ac:dyDescent="0.15">
      <c r="A19" s="238"/>
      <c r="B19" s="236"/>
      <c r="C19" s="236"/>
      <c r="D19" s="236"/>
      <c r="E19" s="236"/>
      <c r="F19" s="237"/>
      <c r="G19" s="341"/>
      <c r="H19" s="308"/>
      <c r="I19" s="308"/>
      <c r="J19" s="308"/>
      <c r="K19" s="308"/>
      <c r="L19" s="308"/>
      <c r="M19" s="308"/>
      <c r="N19" s="308"/>
      <c r="O19" s="309"/>
      <c r="P19" s="232"/>
      <c r="Q19" s="214"/>
      <c r="R19" s="214"/>
      <c r="S19" s="214"/>
      <c r="T19" s="214"/>
      <c r="U19" s="214"/>
      <c r="V19" s="214"/>
      <c r="W19" s="214"/>
      <c r="X19" s="215"/>
      <c r="Y19" s="313" t="s">
        <v>14</v>
      </c>
      <c r="Z19" s="314"/>
      <c r="AA19" s="315"/>
      <c r="AB19" s="717"/>
      <c r="AC19" s="316"/>
      <c r="AD19" s="316"/>
      <c r="AE19" s="96"/>
      <c r="AF19" s="97"/>
      <c r="AG19" s="97"/>
      <c r="AH19" s="97"/>
      <c r="AI19" s="98"/>
      <c r="AJ19" s="96"/>
      <c r="AK19" s="97"/>
      <c r="AL19" s="97"/>
      <c r="AM19" s="97"/>
      <c r="AN19" s="98"/>
      <c r="AO19" s="96"/>
      <c r="AP19" s="97"/>
      <c r="AQ19" s="97"/>
      <c r="AR19" s="97"/>
      <c r="AS19" s="98"/>
      <c r="AT19" s="248"/>
      <c r="AU19" s="248"/>
      <c r="AV19" s="248"/>
      <c r="AW19" s="248"/>
      <c r="AX19" s="249"/>
    </row>
    <row r="20" spans="1:50" ht="22.5" customHeight="1" x14ac:dyDescent="0.15">
      <c r="A20" s="239"/>
      <c r="B20" s="240"/>
      <c r="C20" s="240"/>
      <c r="D20" s="240"/>
      <c r="E20" s="240"/>
      <c r="F20" s="241"/>
      <c r="G20" s="310"/>
      <c r="H20" s="311"/>
      <c r="I20" s="311"/>
      <c r="J20" s="311"/>
      <c r="K20" s="311"/>
      <c r="L20" s="311"/>
      <c r="M20" s="311"/>
      <c r="N20" s="311"/>
      <c r="O20" s="312"/>
      <c r="P20" s="297"/>
      <c r="Q20" s="297"/>
      <c r="R20" s="297"/>
      <c r="S20" s="297"/>
      <c r="T20" s="297"/>
      <c r="U20" s="297"/>
      <c r="V20" s="297"/>
      <c r="W20" s="297"/>
      <c r="X20" s="298"/>
      <c r="Y20" s="188" t="s">
        <v>65</v>
      </c>
      <c r="Z20" s="124"/>
      <c r="AA20" s="184"/>
      <c r="AB20" s="233"/>
      <c r="AC20" s="234"/>
      <c r="AD20" s="234"/>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96"/>
      <c r="B21" s="697"/>
      <c r="C21" s="697"/>
      <c r="D21" s="697"/>
      <c r="E21" s="697"/>
      <c r="F21" s="698"/>
      <c r="G21" s="342"/>
      <c r="H21" s="343"/>
      <c r="I21" s="343"/>
      <c r="J21" s="343"/>
      <c r="K21" s="343"/>
      <c r="L21" s="343"/>
      <c r="M21" s="343"/>
      <c r="N21" s="343"/>
      <c r="O21" s="344"/>
      <c r="P21" s="216"/>
      <c r="Q21" s="216"/>
      <c r="R21" s="216"/>
      <c r="S21" s="216"/>
      <c r="T21" s="216"/>
      <c r="U21" s="216"/>
      <c r="V21" s="216"/>
      <c r="W21" s="216"/>
      <c r="X21" s="217"/>
      <c r="Y21" s="123" t="s">
        <v>15</v>
      </c>
      <c r="Z21" s="124"/>
      <c r="AA21" s="184"/>
      <c r="AB21" s="708" t="s">
        <v>452</v>
      </c>
      <c r="AC21" s="285"/>
      <c r="AD21" s="285"/>
      <c r="AE21" s="96"/>
      <c r="AF21" s="97"/>
      <c r="AG21" s="97"/>
      <c r="AH21" s="97"/>
      <c r="AI21" s="98"/>
      <c r="AJ21" s="96"/>
      <c r="AK21" s="97"/>
      <c r="AL21" s="97"/>
      <c r="AM21" s="97"/>
      <c r="AN21" s="98"/>
      <c r="AO21" s="96"/>
      <c r="AP21" s="97"/>
      <c r="AQ21" s="97"/>
      <c r="AR21" s="97"/>
      <c r="AS21" s="98"/>
      <c r="AT21" s="289"/>
      <c r="AU21" s="290"/>
      <c r="AV21" s="290"/>
      <c r="AW21" s="290"/>
      <c r="AX21" s="291"/>
    </row>
    <row r="22" spans="1:50" ht="18.75" customHeight="1" x14ac:dyDescent="0.15">
      <c r="A22" s="235" t="s">
        <v>13</v>
      </c>
      <c r="B22" s="236"/>
      <c r="C22" s="236"/>
      <c r="D22" s="236"/>
      <c r="E22" s="236"/>
      <c r="F22" s="237"/>
      <c r="G22" s="242" t="s">
        <v>319</v>
      </c>
      <c r="H22" s="243"/>
      <c r="I22" s="243"/>
      <c r="J22" s="243"/>
      <c r="K22" s="243"/>
      <c r="L22" s="243"/>
      <c r="M22" s="243"/>
      <c r="N22" s="243"/>
      <c r="O22" s="244"/>
      <c r="P22" s="262" t="s">
        <v>83</v>
      </c>
      <c r="Q22" s="243"/>
      <c r="R22" s="243"/>
      <c r="S22" s="243"/>
      <c r="T22" s="243"/>
      <c r="U22" s="243"/>
      <c r="V22" s="243"/>
      <c r="W22" s="243"/>
      <c r="X22" s="244"/>
      <c r="Y22" s="212"/>
      <c r="Z22" s="89"/>
      <c r="AA22" s="90"/>
      <c r="AB22" s="286" t="s">
        <v>12</v>
      </c>
      <c r="AC22" s="287"/>
      <c r="AD22" s="288"/>
      <c r="AE22" s="303" t="s">
        <v>69</v>
      </c>
      <c r="AF22" s="304"/>
      <c r="AG22" s="304"/>
      <c r="AH22" s="304"/>
      <c r="AI22" s="305"/>
      <c r="AJ22" s="303" t="s">
        <v>70</v>
      </c>
      <c r="AK22" s="304"/>
      <c r="AL22" s="304"/>
      <c r="AM22" s="304"/>
      <c r="AN22" s="305"/>
      <c r="AO22" s="303" t="s">
        <v>71</v>
      </c>
      <c r="AP22" s="304"/>
      <c r="AQ22" s="304"/>
      <c r="AR22" s="304"/>
      <c r="AS22" s="305"/>
      <c r="AT22" s="292" t="s">
        <v>303</v>
      </c>
      <c r="AU22" s="293"/>
      <c r="AV22" s="293"/>
      <c r="AW22" s="293"/>
      <c r="AX22" s="294"/>
    </row>
    <row r="23" spans="1:50" ht="18.75" customHeight="1" x14ac:dyDescent="0.15">
      <c r="A23" s="235"/>
      <c r="B23" s="236"/>
      <c r="C23" s="236"/>
      <c r="D23" s="236"/>
      <c r="E23" s="236"/>
      <c r="F23" s="237"/>
      <c r="G23" s="245"/>
      <c r="H23" s="111"/>
      <c r="I23" s="111"/>
      <c r="J23" s="111"/>
      <c r="K23" s="111"/>
      <c r="L23" s="111"/>
      <c r="M23" s="111"/>
      <c r="N23" s="111"/>
      <c r="O23" s="246"/>
      <c r="P23" s="263"/>
      <c r="Q23" s="111"/>
      <c r="R23" s="111"/>
      <c r="S23" s="111"/>
      <c r="T23" s="111"/>
      <c r="U23" s="111"/>
      <c r="V23" s="111"/>
      <c r="W23" s="111"/>
      <c r="X23" s="246"/>
      <c r="Y23" s="300"/>
      <c r="Z23" s="301"/>
      <c r="AA23" s="302"/>
      <c r="AB23" s="152"/>
      <c r="AC23" s="147"/>
      <c r="AD23" s="148"/>
      <c r="AE23" s="153"/>
      <c r="AF23" s="146"/>
      <c r="AG23" s="146"/>
      <c r="AH23" s="146"/>
      <c r="AI23" s="306"/>
      <c r="AJ23" s="153"/>
      <c r="AK23" s="146"/>
      <c r="AL23" s="146"/>
      <c r="AM23" s="146"/>
      <c r="AN23" s="306"/>
      <c r="AO23" s="153"/>
      <c r="AP23" s="146"/>
      <c r="AQ23" s="146"/>
      <c r="AR23" s="146"/>
      <c r="AS23" s="306"/>
      <c r="AT23" s="67"/>
      <c r="AU23" s="113"/>
      <c r="AV23" s="113"/>
      <c r="AW23" s="111" t="s">
        <v>453</v>
      </c>
      <c r="AX23" s="112"/>
    </row>
    <row r="24" spans="1:50" ht="22.5" customHeight="1" x14ac:dyDescent="0.15">
      <c r="A24" s="238"/>
      <c r="B24" s="236"/>
      <c r="C24" s="236"/>
      <c r="D24" s="236"/>
      <c r="E24" s="236"/>
      <c r="F24" s="237"/>
      <c r="G24" s="341"/>
      <c r="H24" s="308"/>
      <c r="I24" s="308"/>
      <c r="J24" s="308"/>
      <c r="K24" s="308"/>
      <c r="L24" s="308"/>
      <c r="M24" s="308"/>
      <c r="N24" s="308"/>
      <c r="O24" s="309"/>
      <c r="P24" s="232"/>
      <c r="Q24" s="214"/>
      <c r="R24" s="214"/>
      <c r="S24" s="214"/>
      <c r="T24" s="214"/>
      <c r="U24" s="214"/>
      <c r="V24" s="214"/>
      <c r="W24" s="214"/>
      <c r="X24" s="215"/>
      <c r="Y24" s="313" t="s">
        <v>14</v>
      </c>
      <c r="Z24" s="314"/>
      <c r="AA24" s="315"/>
      <c r="AB24" s="717"/>
      <c r="AC24" s="316"/>
      <c r="AD24" s="316"/>
      <c r="AE24" s="96"/>
      <c r="AF24" s="97"/>
      <c r="AG24" s="97"/>
      <c r="AH24" s="97"/>
      <c r="AI24" s="98"/>
      <c r="AJ24" s="96"/>
      <c r="AK24" s="97"/>
      <c r="AL24" s="97"/>
      <c r="AM24" s="97"/>
      <c r="AN24" s="98"/>
      <c r="AO24" s="96"/>
      <c r="AP24" s="97"/>
      <c r="AQ24" s="97"/>
      <c r="AR24" s="97"/>
      <c r="AS24" s="98"/>
      <c r="AT24" s="248"/>
      <c r="AU24" s="248"/>
      <c r="AV24" s="248"/>
      <c r="AW24" s="248"/>
      <c r="AX24" s="249"/>
    </row>
    <row r="25" spans="1:50" ht="22.5" customHeight="1" x14ac:dyDescent="0.15">
      <c r="A25" s="239"/>
      <c r="B25" s="240"/>
      <c r="C25" s="240"/>
      <c r="D25" s="240"/>
      <c r="E25" s="240"/>
      <c r="F25" s="241"/>
      <c r="G25" s="310"/>
      <c r="H25" s="311"/>
      <c r="I25" s="311"/>
      <c r="J25" s="311"/>
      <c r="K25" s="311"/>
      <c r="L25" s="311"/>
      <c r="M25" s="311"/>
      <c r="N25" s="311"/>
      <c r="O25" s="312"/>
      <c r="P25" s="297"/>
      <c r="Q25" s="297"/>
      <c r="R25" s="297"/>
      <c r="S25" s="297"/>
      <c r="T25" s="297"/>
      <c r="U25" s="297"/>
      <c r="V25" s="297"/>
      <c r="W25" s="297"/>
      <c r="X25" s="298"/>
      <c r="Y25" s="188" t="s">
        <v>65</v>
      </c>
      <c r="Z25" s="124"/>
      <c r="AA25" s="184"/>
      <c r="AB25" s="233"/>
      <c r="AC25" s="234"/>
      <c r="AD25" s="234"/>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96"/>
      <c r="B26" s="697"/>
      <c r="C26" s="697"/>
      <c r="D26" s="697"/>
      <c r="E26" s="697"/>
      <c r="F26" s="698"/>
      <c r="G26" s="342"/>
      <c r="H26" s="343"/>
      <c r="I26" s="343"/>
      <c r="J26" s="343"/>
      <c r="K26" s="343"/>
      <c r="L26" s="343"/>
      <c r="M26" s="343"/>
      <c r="N26" s="343"/>
      <c r="O26" s="344"/>
      <c r="P26" s="216"/>
      <c r="Q26" s="216"/>
      <c r="R26" s="216"/>
      <c r="S26" s="216"/>
      <c r="T26" s="216"/>
      <c r="U26" s="216"/>
      <c r="V26" s="216"/>
      <c r="W26" s="216"/>
      <c r="X26" s="217"/>
      <c r="Y26" s="123" t="s">
        <v>15</v>
      </c>
      <c r="Z26" s="124"/>
      <c r="AA26" s="184"/>
      <c r="AB26" s="708" t="s">
        <v>452</v>
      </c>
      <c r="AC26" s="285"/>
      <c r="AD26" s="285"/>
      <c r="AE26" s="96"/>
      <c r="AF26" s="97"/>
      <c r="AG26" s="97"/>
      <c r="AH26" s="97"/>
      <c r="AI26" s="98"/>
      <c r="AJ26" s="96"/>
      <c r="AK26" s="97"/>
      <c r="AL26" s="97"/>
      <c r="AM26" s="97"/>
      <c r="AN26" s="98"/>
      <c r="AO26" s="96"/>
      <c r="AP26" s="97"/>
      <c r="AQ26" s="97"/>
      <c r="AR26" s="97"/>
      <c r="AS26" s="98"/>
      <c r="AT26" s="289"/>
      <c r="AU26" s="290"/>
      <c r="AV26" s="290"/>
      <c r="AW26" s="290"/>
      <c r="AX26" s="291"/>
    </row>
    <row r="27" spans="1:50" ht="18.75" customHeight="1" x14ac:dyDescent="0.15">
      <c r="A27" s="235" t="s">
        <v>13</v>
      </c>
      <c r="B27" s="236"/>
      <c r="C27" s="236"/>
      <c r="D27" s="236"/>
      <c r="E27" s="236"/>
      <c r="F27" s="237"/>
      <c r="G27" s="242" t="s">
        <v>319</v>
      </c>
      <c r="H27" s="243"/>
      <c r="I27" s="243"/>
      <c r="J27" s="243"/>
      <c r="K27" s="243"/>
      <c r="L27" s="243"/>
      <c r="M27" s="243"/>
      <c r="N27" s="243"/>
      <c r="O27" s="244"/>
      <c r="P27" s="262" t="s">
        <v>83</v>
      </c>
      <c r="Q27" s="243"/>
      <c r="R27" s="243"/>
      <c r="S27" s="243"/>
      <c r="T27" s="243"/>
      <c r="U27" s="243"/>
      <c r="V27" s="243"/>
      <c r="W27" s="243"/>
      <c r="X27" s="244"/>
      <c r="Y27" s="212"/>
      <c r="Z27" s="89"/>
      <c r="AA27" s="90"/>
      <c r="AB27" s="286" t="s">
        <v>12</v>
      </c>
      <c r="AC27" s="287"/>
      <c r="AD27" s="288"/>
      <c r="AE27" s="303" t="s">
        <v>69</v>
      </c>
      <c r="AF27" s="304"/>
      <c r="AG27" s="304"/>
      <c r="AH27" s="304"/>
      <c r="AI27" s="305"/>
      <c r="AJ27" s="303" t="s">
        <v>70</v>
      </c>
      <c r="AK27" s="304"/>
      <c r="AL27" s="304"/>
      <c r="AM27" s="304"/>
      <c r="AN27" s="305"/>
      <c r="AO27" s="303" t="s">
        <v>71</v>
      </c>
      <c r="AP27" s="304"/>
      <c r="AQ27" s="304"/>
      <c r="AR27" s="304"/>
      <c r="AS27" s="305"/>
      <c r="AT27" s="292" t="s">
        <v>303</v>
      </c>
      <c r="AU27" s="293"/>
      <c r="AV27" s="293"/>
      <c r="AW27" s="293"/>
      <c r="AX27" s="294"/>
    </row>
    <row r="28" spans="1:50" ht="18.75" customHeight="1" x14ac:dyDescent="0.15">
      <c r="A28" s="235"/>
      <c r="B28" s="236"/>
      <c r="C28" s="236"/>
      <c r="D28" s="236"/>
      <c r="E28" s="236"/>
      <c r="F28" s="237"/>
      <c r="G28" s="245"/>
      <c r="H28" s="111"/>
      <c r="I28" s="111"/>
      <c r="J28" s="111"/>
      <c r="K28" s="111"/>
      <c r="L28" s="111"/>
      <c r="M28" s="111"/>
      <c r="N28" s="111"/>
      <c r="O28" s="246"/>
      <c r="P28" s="263"/>
      <c r="Q28" s="111"/>
      <c r="R28" s="111"/>
      <c r="S28" s="111"/>
      <c r="T28" s="111"/>
      <c r="U28" s="111"/>
      <c r="V28" s="111"/>
      <c r="W28" s="111"/>
      <c r="X28" s="246"/>
      <c r="Y28" s="300"/>
      <c r="Z28" s="301"/>
      <c r="AA28" s="302"/>
      <c r="AB28" s="152"/>
      <c r="AC28" s="147"/>
      <c r="AD28" s="148"/>
      <c r="AE28" s="153"/>
      <c r="AF28" s="146"/>
      <c r="AG28" s="146"/>
      <c r="AH28" s="146"/>
      <c r="AI28" s="306"/>
      <c r="AJ28" s="153"/>
      <c r="AK28" s="146"/>
      <c r="AL28" s="146"/>
      <c r="AM28" s="146"/>
      <c r="AN28" s="306"/>
      <c r="AO28" s="153"/>
      <c r="AP28" s="146"/>
      <c r="AQ28" s="146"/>
      <c r="AR28" s="146"/>
      <c r="AS28" s="306"/>
      <c r="AT28" s="67"/>
      <c r="AU28" s="113"/>
      <c r="AV28" s="113"/>
      <c r="AW28" s="111" t="s">
        <v>450</v>
      </c>
      <c r="AX28" s="112"/>
    </row>
    <row r="29" spans="1:50" ht="22.5" customHeight="1" x14ac:dyDescent="0.15">
      <c r="A29" s="238"/>
      <c r="B29" s="236"/>
      <c r="C29" s="236"/>
      <c r="D29" s="236"/>
      <c r="E29" s="236"/>
      <c r="F29" s="237"/>
      <c r="G29" s="341"/>
      <c r="H29" s="308"/>
      <c r="I29" s="308"/>
      <c r="J29" s="308"/>
      <c r="K29" s="308"/>
      <c r="L29" s="308"/>
      <c r="M29" s="308"/>
      <c r="N29" s="308"/>
      <c r="O29" s="309"/>
      <c r="P29" s="232"/>
      <c r="Q29" s="214"/>
      <c r="R29" s="214"/>
      <c r="S29" s="214"/>
      <c r="T29" s="214"/>
      <c r="U29" s="214"/>
      <c r="V29" s="214"/>
      <c r="W29" s="214"/>
      <c r="X29" s="215"/>
      <c r="Y29" s="313" t="s">
        <v>14</v>
      </c>
      <c r="Z29" s="314"/>
      <c r="AA29" s="315"/>
      <c r="AB29" s="717"/>
      <c r="AC29" s="316"/>
      <c r="AD29" s="316"/>
      <c r="AE29" s="96"/>
      <c r="AF29" s="97"/>
      <c r="AG29" s="97"/>
      <c r="AH29" s="97"/>
      <c r="AI29" s="98"/>
      <c r="AJ29" s="96"/>
      <c r="AK29" s="97"/>
      <c r="AL29" s="97"/>
      <c r="AM29" s="97"/>
      <c r="AN29" s="98"/>
      <c r="AO29" s="96"/>
      <c r="AP29" s="97"/>
      <c r="AQ29" s="97"/>
      <c r="AR29" s="97"/>
      <c r="AS29" s="98"/>
      <c r="AT29" s="248"/>
      <c r="AU29" s="248"/>
      <c r="AV29" s="248"/>
      <c r="AW29" s="248"/>
      <c r="AX29" s="249"/>
    </row>
    <row r="30" spans="1:50" ht="22.5" customHeight="1" x14ac:dyDescent="0.15">
      <c r="A30" s="239"/>
      <c r="B30" s="240"/>
      <c r="C30" s="240"/>
      <c r="D30" s="240"/>
      <c r="E30" s="240"/>
      <c r="F30" s="241"/>
      <c r="G30" s="310"/>
      <c r="H30" s="311"/>
      <c r="I30" s="311"/>
      <c r="J30" s="311"/>
      <c r="K30" s="311"/>
      <c r="L30" s="311"/>
      <c r="M30" s="311"/>
      <c r="N30" s="311"/>
      <c r="O30" s="312"/>
      <c r="P30" s="297"/>
      <c r="Q30" s="297"/>
      <c r="R30" s="297"/>
      <c r="S30" s="297"/>
      <c r="T30" s="297"/>
      <c r="U30" s="297"/>
      <c r="V30" s="297"/>
      <c r="W30" s="297"/>
      <c r="X30" s="298"/>
      <c r="Y30" s="188" t="s">
        <v>65</v>
      </c>
      <c r="Z30" s="124"/>
      <c r="AA30" s="184"/>
      <c r="AB30" s="233"/>
      <c r="AC30" s="234"/>
      <c r="AD30" s="234"/>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96"/>
      <c r="B31" s="697"/>
      <c r="C31" s="697"/>
      <c r="D31" s="697"/>
      <c r="E31" s="697"/>
      <c r="F31" s="698"/>
      <c r="G31" s="342"/>
      <c r="H31" s="343"/>
      <c r="I31" s="343"/>
      <c r="J31" s="343"/>
      <c r="K31" s="343"/>
      <c r="L31" s="343"/>
      <c r="M31" s="343"/>
      <c r="N31" s="343"/>
      <c r="O31" s="344"/>
      <c r="P31" s="216"/>
      <c r="Q31" s="216"/>
      <c r="R31" s="216"/>
      <c r="S31" s="216"/>
      <c r="T31" s="216"/>
      <c r="U31" s="216"/>
      <c r="V31" s="216"/>
      <c r="W31" s="216"/>
      <c r="X31" s="217"/>
      <c r="Y31" s="123" t="s">
        <v>15</v>
      </c>
      <c r="Z31" s="124"/>
      <c r="AA31" s="184"/>
      <c r="AB31" s="708" t="s">
        <v>451</v>
      </c>
      <c r="AC31" s="285"/>
      <c r="AD31" s="285"/>
      <c r="AE31" s="96"/>
      <c r="AF31" s="97"/>
      <c r="AG31" s="97"/>
      <c r="AH31" s="97"/>
      <c r="AI31" s="98"/>
      <c r="AJ31" s="96"/>
      <c r="AK31" s="97"/>
      <c r="AL31" s="97"/>
      <c r="AM31" s="97"/>
      <c r="AN31" s="98"/>
      <c r="AO31" s="96"/>
      <c r="AP31" s="97"/>
      <c r="AQ31" s="97"/>
      <c r="AR31" s="97"/>
      <c r="AS31" s="98"/>
      <c r="AT31" s="289"/>
      <c r="AU31" s="290"/>
      <c r="AV31" s="290"/>
      <c r="AW31" s="290"/>
      <c r="AX31" s="291"/>
    </row>
    <row r="32" spans="1:50" ht="18.75" customHeight="1" x14ac:dyDescent="0.15">
      <c r="A32" s="235" t="s">
        <v>13</v>
      </c>
      <c r="B32" s="236"/>
      <c r="C32" s="236"/>
      <c r="D32" s="236"/>
      <c r="E32" s="236"/>
      <c r="F32" s="237"/>
      <c r="G32" s="242" t="s">
        <v>319</v>
      </c>
      <c r="H32" s="243"/>
      <c r="I32" s="243"/>
      <c r="J32" s="243"/>
      <c r="K32" s="243"/>
      <c r="L32" s="243"/>
      <c r="M32" s="243"/>
      <c r="N32" s="243"/>
      <c r="O32" s="244"/>
      <c r="P32" s="262" t="s">
        <v>83</v>
      </c>
      <c r="Q32" s="243"/>
      <c r="R32" s="243"/>
      <c r="S32" s="243"/>
      <c r="T32" s="243"/>
      <c r="U32" s="243"/>
      <c r="V32" s="243"/>
      <c r="W32" s="243"/>
      <c r="X32" s="244"/>
      <c r="Y32" s="212"/>
      <c r="Z32" s="89"/>
      <c r="AA32" s="90"/>
      <c r="AB32" s="286" t="s">
        <v>12</v>
      </c>
      <c r="AC32" s="287"/>
      <c r="AD32" s="288"/>
      <c r="AE32" s="303" t="s">
        <v>69</v>
      </c>
      <c r="AF32" s="304"/>
      <c r="AG32" s="304"/>
      <c r="AH32" s="304"/>
      <c r="AI32" s="305"/>
      <c r="AJ32" s="303" t="s">
        <v>70</v>
      </c>
      <c r="AK32" s="304"/>
      <c r="AL32" s="304"/>
      <c r="AM32" s="304"/>
      <c r="AN32" s="305"/>
      <c r="AO32" s="303" t="s">
        <v>71</v>
      </c>
      <c r="AP32" s="304"/>
      <c r="AQ32" s="304"/>
      <c r="AR32" s="304"/>
      <c r="AS32" s="305"/>
      <c r="AT32" s="292" t="s">
        <v>303</v>
      </c>
      <c r="AU32" s="293"/>
      <c r="AV32" s="293"/>
      <c r="AW32" s="293"/>
      <c r="AX32" s="294"/>
    </row>
    <row r="33" spans="1:50" ht="18.75" customHeight="1" x14ac:dyDescent="0.15">
      <c r="A33" s="235"/>
      <c r="B33" s="236"/>
      <c r="C33" s="236"/>
      <c r="D33" s="236"/>
      <c r="E33" s="236"/>
      <c r="F33" s="237"/>
      <c r="G33" s="245"/>
      <c r="H33" s="111"/>
      <c r="I33" s="111"/>
      <c r="J33" s="111"/>
      <c r="K33" s="111"/>
      <c r="L33" s="111"/>
      <c r="M33" s="111"/>
      <c r="N33" s="111"/>
      <c r="O33" s="246"/>
      <c r="P33" s="263"/>
      <c r="Q33" s="111"/>
      <c r="R33" s="111"/>
      <c r="S33" s="111"/>
      <c r="T33" s="111"/>
      <c r="U33" s="111"/>
      <c r="V33" s="111"/>
      <c r="W33" s="111"/>
      <c r="X33" s="246"/>
      <c r="Y33" s="300"/>
      <c r="Z33" s="301"/>
      <c r="AA33" s="302"/>
      <c r="AB33" s="152"/>
      <c r="AC33" s="147"/>
      <c r="AD33" s="148"/>
      <c r="AE33" s="153"/>
      <c r="AF33" s="146"/>
      <c r="AG33" s="146"/>
      <c r="AH33" s="146"/>
      <c r="AI33" s="306"/>
      <c r="AJ33" s="153"/>
      <c r="AK33" s="146"/>
      <c r="AL33" s="146"/>
      <c r="AM33" s="146"/>
      <c r="AN33" s="306"/>
      <c r="AO33" s="153"/>
      <c r="AP33" s="146"/>
      <c r="AQ33" s="146"/>
      <c r="AR33" s="146"/>
      <c r="AS33" s="306"/>
      <c r="AT33" s="67"/>
      <c r="AU33" s="113"/>
      <c r="AV33" s="113"/>
      <c r="AW33" s="111" t="s">
        <v>453</v>
      </c>
      <c r="AX33" s="112"/>
    </row>
    <row r="34" spans="1:50" ht="22.5" customHeight="1" x14ac:dyDescent="0.15">
      <c r="A34" s="238"/>
      <c r="B34" s="236"/>
      <c r="C34" s="236"/>
      <c r="D34" s="236"/>
      <c r="E34" s="236"/>
      <c r="F34" s="237"/>
      <c r="G34" s="341"/>
      <c r="H34" s="308"/>
      <c r="I34" s="308"/>
      <c r="J34" s="308"/>
      <c r="K34" s="308"/>
      <c r="L34" s="308"/>
      <c r="M34" s="308"/>
      <c r="N34" s="308"/>
      <c r="O34" s="309"/>
      <c r="P34" s="232"/>
      <c r="Q34" s="214"/>
      <c r="R34" s="214"/>
      <c r="S34" s="214"/>
      <c r="T34" s="214"/>
      <c r="U34" s="214"/>
      <c r="V34" s="214"/>
      <c r="W34" s="214"/>
      <c r="X34" s="215"/>
      <c r="Y34" s="313" t="s">
        <v>14</v>
      </c>
      <c r="Z34" s="314"/>
      <c r="AA34" s="315"/>
      <c r="AB34" s="717"/>
      <c r="AC34" s="316"/>
      <c r="AD34" s="316"/>
      <c r="AE34" s="96"/>
      <c r="AF34" s="97"/>
      <c r="AG34" s="97"/>
      <c r="AH34" s="97"/>
      <c r="AI34" s="98"/>
      <c r="AJ34" s="96"/>
      <c r="AK34" s="97"/>
      <c r="AL34" s="97"/>
      <c r="AM34" s="97"/>
      <c r="AN34" s="98"/>
      <c r="AO34" s="96"/>
      <c r="AP34" s="97"/>
      <c r="AQ34" s="97"/>
      <c r="AR34" s="97"/>
      <c r="AS34" s="98"/>
      <c r="AT34" s="248"/>
      <c r="AU34" s="248"/>
      <c r="AV34" s="248"/>
      <c r="AW34" s="248"/>
      <c r="AX34" s="249"/>
    </row>
    <row r="35" spans="1:50" ht="22.5" customHeight="1" x14ac:dyDescent="0.15">
      <c r="A35" s="239"/>
      <c r="B35" s="240"/>
      <c r="C35" s="240"/>
      <c r="D35" s="240"/>
      <c r="E35" s="240"/>
      <c r="F35" s="241"/>
      <c r="G35" s="310"/>
      <c r="H35" s="311"/>
      <c r="I35" s="311"/>
      <c r="J35" s="311"/>
      <c r="K35" s="311"/>
      <c r="L35" s="311"/>
      <c r="M35" s="311"/>
      <c r="N35" s="311"/>
      <c r="O35" s="312"/>
      <c r="P35" s="297"/>
      <c r="Q35" s="297"/>
      <c r="R35" s="297"/>
      <c r="S35" s="297"/>
      <c r="T35" s="297"/>
      <c r="U35" s="297"/>
      <c r="V35" s="297"/>
      <c r="W35" s="297"/>
      <c r="X35" s="298"/>
      <c r="Y35" s="188" t="s">
        <v>65</v>
      </c>
      <c r="Z35" s="124"/>
      <c r="AA35" s="184"/>
      <c r="AB35" s="233"/>
      <c r="AC35" s="234"/>
      <c r="AD35" s="234"/>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96"/>
      <c r="B36" s="697"/>
      <c r="C36" s="697"/>
      <c r="D36" s="697"/>
      <c r="E36" s="697"/>
      <c r="F36" s="698"/>
      <c r="G36" s="342"/>
      <c r="H36" s="343"/>
      <c r="I36" s="343"/>
      <c r="J36" s="343"/>
      <c r="K36" s="343"/>
      <c r="L36" s="343"/>
      <c r="M36" s="343"/>
      <c r="N36" s="343"/>
      <c r="O36" s="344"/>
      <c r="P36" s="216"/>
      <c r="Q36" s="216"/>
      <c r="R36" s="216"/>
      <c r="S36" s="216"/>
      <c r="T36" s="216"/>
      <c r="U36" s="216"/>
      <c r="V36" s="216"/>
      <c r="W36" s="216"/>
      <c r="X36" s="217"/>
      <c r="Y36" s="123" t="s">
        <v>15</v>
      </c>
      <c r="Z36" s="124"/>
      <c r="AA36" s="184"/>
      <c r="AB36" s="708" t="s">
        <v>452</v>
      </c>
      <c r="AC36" s="285"/>
      <c r="AD36" s="285"/>
      <c r="AE36" s="96"/>
      <c r="AF36" s="97"/>
      <c r="AG36" s="97"/>
      <c r="AH36" s="97"/>
      <c r="AI36" s="98"/>
      <c r="AJ36" s="96"/>
      <c r="AK36" s="97"/>
      <c r="AL36" s="97"/>
      <c r="AM36" s="97"/>
      <c r="AN36" s="98"/>
      <c r="AO36" s="96"/>
      <c r="AP36" s="97"/>
      <c r="AQ36" s="97"/>
      <c r="AR36" s="97"/>
      <c r="AS36" s="98"/>
      <c r="AT36" s="289"/>
      <c r="AU36" s="290"/>
      <c r="AV36" s="290"/>
      <c r="AW36" s="290"/>
      <c r="AX36" s="291"/>
    </row>
    <row r="37" spans="1:50" ht="18.75" customHeight="1" x14ac:dyDescent="0.15">
      <c r="A37" s="235" t="s">
        <v>13</v>
      </c>
      <c r="B37" s="236"/>
      <c r="C37" s="236"/>
      <c r="D37" s="236"/>
      <c r="E37" s="236"/>
      <c r="F37" s="237"/>
      <c r="G37" s="242" t="s">
        <v>319</v>
      </c>
      <c r="H37" s="243"/>
      <c r="I37" s="243"/>
      <c r="J37" s="243"/>
      <c r="K37" s="243"/>
      <c r="L37" s="243"/>
      <c r="M37" s="243"/>
      <c r="N37" s="243"/>
      <c r="O37" s="244"/>
      <c r="P37" s="262" t="s">
        <v>83</v>
      </c>
      <c r="Q37" s="243"/>
      <c r="R37" s="243"/>
      <c r="S37" s="243"/>
      <c r="T37" s="243"/>
      <c r="U37" s="243"/>
      <c r="V37" s="243"/>
      <c r="W37" s="243"/>
      <c r="X37" s="244"/>
      <c r="Y37" s="212"/>
      <c r="Z37" s="89"/>
      <c r="AA37" s="90"/>
      <c r="AB37" s="286" t="s">
        <v>12</v>
      </c>
      <c r="AC37" s="287"/>
      <c r="AD37" s="288"/>
      <c r="AE37" s="303" t="s">
        <v>69</v>
      </c>
      <c r="AF37" s="304"/>
      <c r="AG37" s="304"/>
      <c r="AH37" s="304"/>
      <c r="AI37" s="305"/>
      <c r="AJ37" s="303" t="s">
        <v>70</v>
      </c>
      <c r="AK37" s="304"/>
      <c r="AL37" s="304"/>
      <c r="AM37" s="304"/>
      <c r="AN37" s="305"/>
      <c r="AO37" s="303" t="s">
        <v>71</v>
      </c>
      <c r="AP37" s="304"/>
      <c r="AQ37" s="304"/>
      <c r="AR37" s="304"/>
      <c r="AS37" s="305"/>
      <c r="AT37" s="292" t="s">
        <v>303</v>
      </c>
      <c r="AU37" s="293"/>
      <c r="AV37" s="293"/>
      <c r="AW37" s="293"/>
      <c r="AX37" s="294"/>
    </row>
    <row r="38" spans="1:50" ht="18.75" customHeight="1" x14ac:dyDescent="0.15">
      <c r="A38" s="235"/>
      <c r="B38" s="236"/>
      <c r="C38" s="236"/>
      <c r="D38" s="236"/>
      <c r="E38" s="236"/>
      <c r="F38" s="237"/>
      <c r="G38" s="245"/>
      <c r="H38" s="111"/>
      <c r="I38" s="111"/>
      <c r="J38" s="111"/>
      <c r="K38" s="111"/>
      <c r="L38" s="111"/>
      <c r="M38" s="111"/>
      <c r="N38" s="111"/>
      <c r="O38" s="246"/>
      <c r="P38" s="263"/>
      <c r="Q38" s="111"/>
      <c r="R38" s="111"/>
      <c r="S38" s="111"/>
      <c r="T38" s="111"/>
      <c r="U38" s="111"/>
      <c r="V38" s="111"/>
      <c r="W38" s="111"/>
      <c r="X38" s="246"/>
      <c r="Y38" s="300"/>
      <c r="Z38" s="301"/>
      <c r="AA38" s="302"/>
      <c r="AB38" s="152"/>
      <c r="AC38" s="147"/>
      <c r="AD38" s="148"/>
      <c r="AE38" s="153"/>
      <c r="AF38" s="146"/>
      <c r="AG38" s="146"/>
      <c r="AH38" s="146"/>
      <c r="AI38" s="306"/>
      <c r="AJ38" s="153"/>
      <c r="AK38" s="146"/>
      <c r="AL38" s="146"/>
      <c r="AM38" s="146"/>
      <c r="AN38" s="306"/>
      <c r="AO38" s="153"/>
      <c r="AP38" s="146"/>
      <c r="AQ38" s="146"/>
      <c r="AR38" s="146"/>
      <c r="AS38" s="306"/>
      <c r="AT38" s="67"/>
      <c r="AU38" s="113"/>
      <c r="AV38" s="113"/>
      <c r="AW38" s="111" t="s">
        <v>453</v>
      </c>
      <c r="AX38" s="112"/>
    </row>
    <row r="39" spans="1:50" ht="22.5" customHeight="1" x14ac:dyDescent="0.15">
      <c r="A39" s="238"/>
      <c r="B39" s="236"/>
      <c r="C39" s="236"/>
      <c r="D39" s="236"/>
      <c r="E39" s="236"/>
      <c r="F39" s="237"/>
      <c r="G39" s="341"/>
      <c r="H39" s="308"/>
      <c r="I39" s="308"/>
      <c r="J39" s="308"/>
      <c r="K39" s="308"/>
      <c r="L39" s="308"/>
      <c r="M39" s="308"/>
      <c r="N39" s="308"/>
      <c r="O39" s="309"/>
      <c r="P39" s="232"/>
      <c r="Q39" s="214"/>
      <c r="R39" s="214"/>
      <c r="S39" s="214"/>
      <c r="T39" s="214"/>
      <c r="U39" s="214"/>
      <c r="V39" s="214"/>
      <c r="W39" s="214"/>
      <c r="X39" s="215"/>
      <c r="Y39" s="313" t="s">
        <v>14</v>
      </c>
      <c r="Z39" s="314"/>
      <c r="AA39" s="315"/>
      <c r="AB39" s="717"/>
      <c r="AC39" s="316"/>
      <c r="AD39" s="316"/>
      <c r="AE39" s="96"/>
      <c r="AF39" s="97"/>
      <c r="AG39" s="97"/>
      <c r="AH39" s="97"/>
      <c r="AI39" s="98"/>
      <c r="AJ39" s="96"/>
      <c r="AK39" s="97"/>
      <c r="AL39" s="97"/>
      <c r="AM39" s="97"/>
      <c r="AN39" s="98"/>
      <c r="AO39" s="96"/>
      <c r="AP39" s="97"/>
      <c r="AQ39" s="97"/>
      <c r="AR39" s="97"/>
      <c r="AS39" s="98"/>
      <c r="AT39" s="248"/>
      <c r="AU39" s="248"/>
      <c r="AV39" s="248"/>
      <c r="AW39" s="248"/>
      <c r="AX39" s="249"/>
    </row>
    <row r="40" spans="1:50" ht="22.5" customHeight="1" x14ac:dyDescent="0.15">
      <c r="A40" s="239"/>
      <c r="B40" s="240"/>
      <c r="C40" s="240"/>
      <c r="D40" s="240"/>
      <c r="E40" s="240"/>
      <c r="F40" s="241"/>
      <c r="G40" s="310"/>
      <c r="H40" s="311"/>
      <c r="I40" s="311"/>
      <c r="J40" s="311"/>
      <c r="K40" s="311"/>
      <c r="L40" s="311"/>
      <c r="M40" s="311"/>
      <c r="N40" s="311"/>
      <c r="O40" s="312"/>
      <c r="P40" s="297"/>
      <c r="Q40" s="297"/>
      <c r="R40" s="297"/>
      <c r="S40" s="297"/>
      <c r="T40" s="297"/>
      <c r="U40" s="297"/>
      <c r="V40" s="297"/>
      <c r="W40" s="297"/>
      <c r="X40" s="298"/>
      <c r="Y40" s="188" t="s">
        <v>65</v>
      </c>
      <c r="Z40" s="124"/>
      <c r="AA40" s="184"/>
      <c r="AB40" s="233"/>
      <c r="AC40" s="234"/>
      <c r="AD40" s="234"/>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96"/>
      <c r="B41" s="697"/>
      <c r="C41" s="697"/>
      <c r="D41" s="697"/>
      <c r="E41" s="697"/>
      <c r="F41" s="698"/>
      <c r="G41" s="342"/>
      <c r="H41" s="343"/>
      <c r="I41" s="343"/>
      <c r="J41" s="343"/>
      <c r="K41" s="343"/>
      <c r="L41" s="343"/>
      <c r="M41" s="343"/>
      <c r="N41" s="343"/>
      <c r="O41" s="344"/>
      <c r="P41" s="216"/>
      <c r="Q41" s="216"/>
      <c r="R41" s="216"/>
      <c r="S41" s="216"/>
      <c r="T41" s="216"/>
      <c r="U41" s="216"/>
      <c r="V41" s="216"/>
      <c r="W41" s="216"/>
      <c r="X41" s="217"/>
      <c r="Y41" s="123" t="s">
        <v>15</v>
      </c>
      <c r="Z41" s="124"/>
      <c r="AA41" s="184"/>
      <c r="AB41" s="708" t="s">
        <v>452</v>
      </c>
      <c r="AC41" s="285"/>
      <c r="AD41" s="285"/>
      <c r="AE41" s="96"/>
      <c r="AF41" s="97"/>
      <c r="AG41" s="97"/>
      <c r="AH41" s="97"/>
      <c r="AI41" s="98"/>
      <c r="AJ41" s="96"/>
      <c r="AK41" s="97"/>
      <c r="AL41" s="97"/>
      <c r="AM41" s="97"/>
      <c r="AN41" s="98"/>
      <c r="AO41" s="96"/>
      <c r="AP41" s="97"/>
      <c r="AQ41" s="97"/>
      <c r="AR41" s="97"/>
      <c r="AS41" s="98"/>
      <c r="AT41" s="289"/>
      <c r="AU41" s="290"/>
      <c r="AV41" s="290"/>
      <c r="AW41" s="290"/>
      <c r="AX41" s="291"/>
    </row>
    <row r="42" spans="1:50" ht="18.75" customHeight="1" x14ac:dyDescent="0.15">
      <c r="A42" s="235" t="s">
        <v>13</v>
      </c>
      <c r="B42" s="236"/>
      <c r="C42" s="236"/>
      <c r="D42" s="236"/>
      <c r="E42" s="236"/>
      <c r="F42" s="237"/>
      <c r="G42" s="242" t="s">
        <v>319</v>
      </c>
      <c r="H42" s="243"/>
      <c r="I42" s="243"/>
      <c r="J42" s="243"/>
      <c r="K42" s="243"/>
      <c r="L42" s="243"/>
      <c r="M42" s="243"/>
      <c r="N42" s="243"/>
      <c r="O42" s="244"/>
      <c r="P42" s="262" t="s">
        <v>83</v>
      </c>
      <c r="Q42" s="243"/>
      <c r="R42" s="243"/>
      <c r="S42" s="243"/>
      <c r="T42" s="243"/>
      <c r="U42" s="243"/>
      <c r="V42" s="243"/>
      <c r="W42" s="243"/>
      <c r="X42" s="244"/>
      <c r="Y42" s="212"/>
      <c r="Z42" s="89"/>
      <c r="AA42" s="90"/>
      <c r="AB42" s="286" t="s">
        <v>12</v>
      </c>
      <c r="AC42" s="287"/>
      <c r="AD42" s="288"/>
      <c r="AE42" s="303" t="s">
        <v>69</v>
      </c>
      <c r="AF42" s="304"/>
      <c r="AG42" s="304"/>
      <c r="AH42" s="304"/>
      <c r="AI42" s="305"/>
      <c r="AJ42" s="303" t="s">
        <v>70</v>
      </c>
      <c r="AK42" s="304"/>
      <c r="AL42" s="304"/>
      <c r="AM42" s="304"/>
      <c r="AN42" s="305"/>
      <c r="AO42" s="303" t="s">
        <v>71</v>
      </c>
      <c r="AP42" s="304"/>
      <c r="AQ42" s="304"/>
      <c r="AR42" s="304"/>
      <c r="AS42" s="305"/>
      <c r="AT42" s="292" t="s">
        <v>303</v>
      </c>
      <c r="AU42" s="293"/>
      <c r="AV42" s="293"/>
      <c r="AW42" s="293"/>
      <c r="AX42" s="294"/>
    </row>
    <row r="43" spans="1:50" ht="18.75" customHeight="1" x14ac:dyDescent="0.15">
      <c r="A43" s="235"/>
      <c r="B43" s="236"/>
      <c r="C43" s="236"/>
      <c r="D43" s="236"/>
      <c r="E43" s="236"/>
      <c r="F43" s="237"/>
      <c r="G43" s="245"/>
      <c r="H43" s="111"/>
      <c r="I43" s="111"/>
      <c r="J43" s="111"/>
      <c r="K43" s="111"/>
      <c r="L43" s="111"/>
      <c r="M43" s="111"/>
      <c r="N43" s="111"/>
      <c r="O43" s="246"/>
      <c r="P43" s="263"/>
      <c r="Q43" s="111"/>
      <c r="R43" s="111"/>
      <c r="S43" s="111"/>
      <c r="T43" s="111"/>
      <c r="U43" s="111"/>
      <c r="V43" s="111"/>
      <c r="W43" s="111"/>
      <c r="X43" s="246"/>
      <c r="Y43" s="300"/>
      <c r="Z43" s="301"/>
      <c r="AA43" s="302"/>
      <c r="AB43" s="152"/>
      <c r="AC43" s="147"/>
      <c r="AD43" s="148"/>
      <c r="AE43" s="153"/>
      <c r="AF43" s="146"/>
      <c r="AG43" s="146"/>
      <c r="AH43" s="146"/>
      <c r="AI43" s="306"/>
      <c r="AJ43" s="153"/>
      <c r="AK43" s="146"/>
      <c r="AL43" s="146"/>
      <c r="AM43" s="146"/>
      <c r="AN43" s="306"/>
      <c r="AO43" s="153"/>
      <c r="AP43" s="146"/>
      <c r="AQ43" s="146"/>
      <c r="AR43" s="146"/>
      <c r="AS43" s="306"/>
      <c r="AT43" s="67"/>
      <c r="AU43" s="113"/>
      <c r="AV43" s="113"/>
      <c r="AW43" s="111" t="s">
        <v>453</v>
      </c>
      <c r="AX43" s="112"/>
    </row>
    <row r="44" spans="1:50" ht="22.5" customHeight="1" x14ac:dyDescent="0.15">
      <c r="A44" s="238"/>
      <c r="B44" s="236"/>
      <c r="C44" s="236"/>
      <c r="D44" s="236"/>
      <c r="E44" s="236"/>
      <c r="F44" s="237"/>
      <c r="G44" s="341"/>
      <c r="H44" s="308"/>
      <c r="I44" s="308"/>
      <c r="J44" s="308"/>
      <c r="K44" s="308"/>
      <c r="L44" s="308"/>
      <c r="M44" s="308"/>
      <c r="N44" s="308"/>
      <c r="O44" s="309"/>
      <c r="P44" s="232"/>
      <c r="Q44" s="214"/>
      <c r="R44" s="214"/>
      <c r="S44" s="214"/>
      <c r="T44" s="214"/>
      <c r="U44" s="214"/>
      <c r="V44" s="214"/>
      <c r="W44" s="214"/>
      <c r="X44" s="215"/>
      <c r="Y44" s="313" t="s">
        <v>14</v>
      </c>
      <c r="Z44" s="314"/>
      <c r="AA44" s="315"/>
      <c r="AB44" s="717"/>
      <c r="AC44" s="316"/>
      <c r="AD44" s="316"/>
      <c r="AE44" s="96"/>
      <c r="AF44" s="97"/>
      <c r="AG44" s="97"/>
      <c r="AH44" s="97"/>
      <c r="AI44" s="98"/>
      <c r="AJ44" s="96"/>
      <c r="AK44" s="97"/>
      <c r="AL44" s="97"/>
      <c r="AM44" s="97"/>
      <c r="AN44" s="98"/>
      <c r="AO44" s="96"/>
      <c r="AP44" s="97"/>
      <c r="AQ44" s="97"/>
      <c r="AR44" s="97"/>
      <c r="AS44" s="98"/>
      <c r="AT44" s="248"/>
      <c r="AU44" s="248"/>
      <c r="AV44" s="248"/>
      <c r="AW44" s="248"/>
      <c r="AX44" s="249"/>
    </row>
    <row r="45" spans="1:50" ht="22.5" customHeight="1" x14ac:dyDescent="0.15">
      <c r="A45" s="239"/>
      <c r="B45" s="240"/>
      <c r="C45" s="240"/>
      <c r="D45" s="240"/>
      <c r="E45" s="240"/>
      <c r="F45" s="241"/>
      <c r="G45" s="310"/>
      <c r="H45" s="311"/>
      <c r="I45" s="311"/>
      <c r="J45" s="311"/>
      <c r="K45" s="311"/>
      <c r="L45" s="311"/>
      <c r="M45" s="311"/>
      <c r="N45" s="311"/>
      <c r="O45" s="312"/>
      <c r="P45" s="297"/>
      <c r="Q45" s="297"/>
      <c r="R45" s="297"/>
      <c r="S45" s="297"/>
      <c r="T45" s="297"/>
      <c r="U45" s="297"/>
      <c r="V45" s="297"/>
      <c r="W45" s="297"/>
      <c r="X45" s="298"/>
      <c r="Y45" s="188" t="s">
        <v>65</v>
      </c>
      <c r="Z45" s="124"/>
      <c r="AA45" s="184"/>
      <c r="AB45" s="233"/>
      <c r="AC45" s="234"/>
      <c r="AD45" s="234"/>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96"/>
      <c r="B46" s="697"/>
      <c r="C46" s="697"/>
      <c r="D46" s="697"/>
      <c r="E46" s="697"/>
      <c r="F46" s="698"/>
      <c r="G46" s="342"/>
      <c r="H46" s="343"/>
      <c r="I46" s="343"/>
      <c r="J46" s="343"/>
      <c r="K46" s="343"/>
      <c r="L46" s="343"/>
      <c r="M46" s="343"/>
      <c r="N46" s="343"/>
      <c r="O46" s="344"/>
      <c r="P46" s="216"/>
      <c r="Q46" s="216"/>
      <c r="R46" s="216"/>
      <c r="S46" s="216"/>
      <c r="T46" s="216"/>
      <c r="U46" s="216"/>
      <c r="V46" s="216"/>
      <c r="W46" s="216"/>
      <c r="X46" s="217"/>
      <c r="Y46" s="123" t="s">
        <v>15</v>
      </c>
      <c r="Z46" s="124"/>
      <c r="AA46" s="184"/>
      <c r="AB46" s="708" t="s">
        <v>452</v>
      </c>
      <c r="AC46" s="285"/>
      <c r="AD46" s="285"/>
      <c r="AE46" s="96"/>
      <c r="AF46" s="97"/>
      <c r="AG46" s="97"/>
      <c r="AH46" s="97"/>
      <c r="AI46" s="98"/>
      <c r="AJ46" s="96"/>
      <c r="AK46" s="97"/>
      <c r="AL46" s="97"/>
      <c r="AM46" s="97"/>
      <c r="AN46" s="98"/>
      <c r="AO46" s="96"/>
      <c r="AP46" s="97"/>
      <c r="AQ46" s="97"/>
      <c r="AR46" s="97"/>
      <c r="AS46" s="98"/>
      <c r="AT46" s="289"/>
      <c r="AU46" s="290"/>
      <c r="AV46" s="290"/>
      <c r="AW46" s="290"/>
      <c r="AX46" s="291"/>
    </row>
    <row r="47" spans="1:50" ht="18.75" customHeight="1" x14ac:dyDescent="0.15">
      <c r="A47" s="235" t="s">
        <v>13</v>
      </c>
      <c r="B47" s="236"/>
      <c r="C47" s="236"/>
      <c r="D47" s="236"/>
      <c r="E47" s="236"/>
      <c r="F47" s="237"/>
      <c r="G47" s="242" t="s">
        <v>319</v>
      </c>
      <c r="H47" s="243"/>
      <c r="I47" s="243"/>
      <c r="J47" s="243"/>
      <c r="K47" s="243"/>
      <c r="L47" s="243"/>
      <c r="M47" s="243"/>
      <c r="N47" s="243"/>
      <c r="O47" s="244"/>
      <c r="P47" s="262" t="s">
        <v>83</v>
      </c>
      <c r="Q47" s="243"/>
      <c r="R47" s="243"/>
      <c r="S47" s="243"/>
      <c r="T47" s="243"/>
      <c r="U47" s="243"/>
      <c r="V47" s="243"/>
      <c r="W47" s="243"/>
      <c r="X47" s="244"/>
      <c r="Y47" s="212"/>
      <c r="Z47" s="89"/>
      <c r="AA47" s="90"/>
      <c r="AB47" s="286" t="s">
        <v>12</v>
      </c>
      <c r="AC47" s="287"/>
      <c r="AD47" s="288"/>
      <c r="AE47" s="303" t="s">
        <v>69</v>
      </c>
      <c r="AF47" s="304"/>
      <c r="AG47" s="304"/>
      <c r="AH47" s="304"/>
      <c r="AI47" s="305"/>
      <c r="AJ47" s="303" t="s">
        <v>70</v>
      </c>
      <c r="AK47" s="304"/>
      <c r="AL47" s="304"/>
      <c r="AM47" s="304"/>
      <c r="AN47" s="305"/>
      <c r="AO47" s="303" t="s">
        <v>71</v>
      </c>
      <c r="AP47" s="304"/>
      <c r="AQ47" s="304"/>
      <c r="AR47" s="304"/>
      <c r="AS47" s="305"/>
      <c r="AT47" s="292" t="s">
        <v>303</v>
      </c>
      <c r="AU47" s="293"/>
      <c r="AV47" s="293"/>
      <c r="AW47" s="293"/>
      <c r="AX47" s="294"/>
    </row>
    <row r="48" spans="1:50" ht="18.75" customHeight="1" x14ac:dyDescent="0.15">
      <c r="A48" s="235"/>
      <c r="B48" s="236"/>
      <c r="C48" s="236"/>
      <c r="D48" s="236"/>
      <c r="E48" s="236"/>
      <c r="F48" s="237"/>
      <c r="G48" s="245"/>
      <c r="H48" s="111"/>
      <c r="I48" s="111"/>
      <c r="J48" s="111"/>
      <c r="K48" s="111"/>
      <c r="L48" s="111"/>
      <c r="M48" s="111"/>
      <c r="N48" s="111"/>
      <c r="O48" s="246"/>
      <c r="P48" s="263"/>
      <c r="Q48" s="111"/>
      <c r="R48" s="111"/>
      <c r="S48" s="111"/>
      <c r="T48" s="111"/>
      <c r="U48" s="111"/>
      <c r="V48" s="111"/>
      <c r="W48" s="111"/>
      <c r="X48" s="246"/>
      <c r="Y48" s="300"/>
      <c r="Z48" s="301"/>
      <c r="AA48" s="302"/>
      <c r="AB48" s="152"/>
      <c r="AC48" s="147"/>
      <c r="AD48" s="148"/>
      <c r="AE48" s="153"/>
      <c r="AF48" s="146"/>
      <c r="AG48" s="146"/>
      <c r="AH48" s="146"/>
      <c r="AI48" s="306"/>
      <c r="AJ48" s="153"/>
      <c r="AK48" s="146"/>
      <c r="AL48" s="146"/>
      <c r="AM48" s="146"/>
      <c r="AN48" s="306"/>
      <c r="AO48" s="153"/>
      <c r="AP48" s="146"/>
      <c r="AQ48" s="146"/>
      <c r="AR48" s="146"/>
      <c r="AS48" s="306"/>
      <c r="AT48" s="67"/>
      <c r="AU48" s="113"/>
      <c r="AV48" s="113"/>
      <c r="AW48" s="111" t="s">
        <v>450</v>
      </c>
      <c r="AX48" s="112"/>
    </row>
    <row r="49" spans="1:50" ht="22.5" customHeight="1" x14ac:dyDescent="0.15">
      <c r="A49" s="238"/>
      <c r="B49" s="236"/>
      <c r="C49" s="236"/>
      <c r="D49" s="236"/>
      <c r="E49" s="236"/>
      <c r="F49" s="237"/>
      <c r="G49" s="341"/>
      <c r="H49" s="308"/>
      <c r="I49" s="308"/>
      <c r="J49" s="308"/>
      <c r="K49" s="308"/>
      <c r="L49" s="308"/>
      <c r="M49" s="308"/>
      <c r="N49" s="308"/>
      <c r="O49" s="309"/>
      <c r="P49" s="232"/>
      <c r="Q49" s="214"/>
      <c r="R49" s="214"/>
      <c r="S49" s="214"/>
      <c r="T49" s="214"/>
      <c r="U49" s="214"/>
      <c r="V49" s="214"/>
      <c r="W49" s="214"/>
      <c r="X49" s="215"/>
      <c r="Y49" s="313" t="s">
        <v>14</v>
      </c>
      <c r="Z49" s="314"/>
      <c r="AA49" s="315"/>
      <c r="AB49" s="717"/>
      <c r="AC49" s="316"/>
      <c r="AD49" s="316"/>
      <c r="AE49" s="96"/>
      <c r="AF49" s="97"/>
      <c r="AG49" s="97"/>
      <c r="AH49" s="97"/>
      <c r="AI49" s="98"/>
      <c r="AJ49" s="96"/>
      <c r="AK49" s="97"/>
      <c r="AL49" s="97"/>
      <c r="AM49" s="97"/>
      <c r="AN49" s="98"/>
      <c r="AO49" s="96"/>
      <c r="AP49" s="97"/>
      <c r="AQ49" s="97"/>
      <c r="AR49" s="97"/>
      <c r="AS49" s="98"/>
      <c r="AT49" s="248"/>
      <c r="AU49" s="248"/>
      <c r="AV49" s="248"/>
      <c r="AW49" s="248"/>
      <c r="AX49" s="249"/>
    </row>
    <row r="50" spans="1:50" ht="22.5" customHeight="1" x14ac:dyDescent="0.15">
      <c r="A50" s="239"/>
      <c r="B50" s="240"/>
      <c r="C50" s="240"/>
      <c r="D50" s="240"/>
      <c r="E50" s="240"/>
      <c r="F50" s="241"/>
      <c r="G50" s="310"/>
      <c r="H50" s="311"/>
      <c r="I50" s="311"/>
      <c r="J50" s="311"/>
      <c r="K50" s="311"/>
      <c r="L50" s="311"/>
      <c r="M50" s="311"/>
      <c r="N50" s="311"/>
      <c r="O50" s="312"/>
      <c r="P50" s="297"/>
      <c r="Q50" s="297"/>
      <c r="R50" s="297"/>
      <c r="S50" s="297"/>
      <c r="T50" s="297"/>
      <c r="U50" s="297"/>
      <c r="V50" s="297"/>
      <c r="W50" s="297"/>
      <c r="X50" s="298"/>
      <c r="Y50" s="188" t="s">
        <v>65</v>
      </c>
      <c r="Z50" s="124"/>
      <c r="AA50" s="184"/>
      <c r="AB50" s="233"/>
      <c r="AC50" s="234"/>
      <c r="AD50" s="234"/>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96"/>
      <c r="B51" s="697"/>
      <c r="C51" s="697"/>
      <c r="D51" s="697"/>
      <c r="E51" s="697"/>
      <c r="F51" s="698"/>
      <c r="G51" s="342"/>
      <c r="H51" s="343"/>
      <c r="I51" s="343"/>
      <c r="J51" s="343"/>
      <c r="K51" s="343"/>
      <c r="L51" s="343"/>
      <c r="M51" s="343"/>
      <c r="N51" s="343"/>
      <c r="O51" s="344"/>
      <c r="P51" s="216"/>
      <c r="Q51" s="216"/>
      <c r="R51" s="216"/>
      <c r="S51" s="216"/>
      <c r="T51" s="216"/>
      <c r="U51" s="216"/>
      <c r="V51" s="216"/>
      <c r="W51" s="216"/>
      <c r="X51" s="217"/>
      <c r="Y51" s="123" t="s">
        <v>15</v>
      </c>
      <c r="Z51" s="124"/>
      <c r="AA51" s="184"/>
      <c r="AB51" s="718" t="s">
        <v>451</v>
      </c>
      <c r="AC51" s="719"/>
      <c r="AD51" s="719"/>
      <c r="AE51" s="96"/>
      <c r="AF51" s="97"/>
      <c r="AG51" s="97"/>
      <c r="AH51" s="97"/>
      <c r="AI51" s="98"/>
      <c r="AJ51" s="96"/>
      <c r="AK51" s="97"/>
      <c r="AL51" s="97"/>
      <c r="AM51" s="97"/>
      <c r="AN51" s="98"/>
      <c r="AO51" s="96"/>
      <c r="AP51" s="97"/>
      <c r="AQ51" s="97"/>
      <c r="AR51" s="97"/>
      <c r="AS51" s="98"/>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5" zoomScale="70" zoomScaleNormal="75" zoomScalePageLayoutView="70" workbookViewId="0">
      <selection activeCell="Y44" sqref="Y44:AB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09" t="s">
        <v>536</v>
      </c>
      <c r="H2" s="410"/>
      <c r="I2" s="410"/>
      <c r="J2" s="410"/>
      <c r="K2" s="410"/>
      <c r="L2" s="410"/>
      <c r="M2" s="410"/>
      <c r="N2" s="410"/>
      <c r="O2" s="410"/>
      <c r="P2" s="410"/>
      <c r="Q2" s="410"/>
      <c r="R2" s="410"/>
      <c r="S2" s="410"/>
      <c r="T2" s="410"/>
      <c r="U2" s="410"/>
      <c r="V2" s="410"/>
      <c r="W2" s="410"/>
      <c r="X2" s="410"/>
      <c r="Y2" s="410"/>
      <c r="Z2" s="410"/>
      <c r="AA2" s="410"/>
      <c r="AB2" s="411"/>
      <c r="AC2" s="409"/>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32"/>
      <c r="B3" s="733"/>
      <c r="C3" s="733"/>
      <c r="D3" s="733"/>
      <c r="E3" s="733"/>
      <c r="F3" s="734"/>
      <c r="G3" s="413" t="s">
        <v>19</v>
      </c>
      <c r="H3" s="414"/>
      <c r="I3" s="414"/>
      <c r="J3" s="414"/>
      <c r="K3" s="414"/>
      <c r="L3" s="415" t="s">
        <v>20</v>
      </c>
      <c r="M3" s="414"/>
      <c r="N3" s="414"/>
      <c r="O3" s="414"/>
      <c r="P3" s="414"/>
      <c r="Q3" s="414"/>
      <c r="R3" s="414"/>
      <c r="S3" s="414"/>
      <c r="T3" s="414"/>
      <c r="U3" s="414"/>
      <c r="V3" s="414"/>
      <c r="W3" s="414"/>
      <c r="X3" s="416"/>
      <c r="Y3" s="417" t="s">
        <v>21</v>
      </c>
      <c r="Z3" s="418"/>
      <c r="AA3" s="418"/>
      <c r="AB3" s="419"/>
      <c r="AC3" s="413" t="s">
        <v>19</v>
      </c>
      <c r="AD3" s="414"/>
      <c r="AE3" s="414"/>
      <c r="AF3" s="414"/>
      <c r="AG3" s="414"/>
      <c r="AH3" s="415" t="s">
        <v>20</v>
      </c>
      <c r="AI3" s="414"/>
      <c r="AJ3" s="414"/>
      <c r="AK3" s="414"/>
      <c r="AL3" s="414"/>
      <c r="AM3" s="414"/>
      <c r="AN3" s="414"/>
      <c r="AO3" s="414"/>
      <c r="AP3" s="414"/>
      <c r="AQ3" s="414"/>
      <c r="AR3" s="414"/>
      <c r="AS3" s="414"/>
      <c r="AT3" s="416"/>
      <c r="AU3" s="417" t="s">
        <v>21</v>
      </c>
      <c r="AV3" s="418"/>
      <c r="AW3" s="418"/>
      <c r="AX3" s="420"/>
    </row>
    <row r="4" spans="1:50" ht="24.75" customHeight="1" x14ac:dyDescent="0.15">
      <c r="A4" s="732"/>
      <c r="B4" s="733"/>
      <c r="C4" s="733"/>
      <c r="D4" s="733"/>
      <c r="E4" s="733"/>
      <c r="F4" s="734"/>
      <c r="G4" s="100" t="s">
        <v>514</v>
      </c>
      <c r="H4" s="101"/>
      <c r="I4" s="101"/>
      <c r="J4" s="101"/>
      <c r="K4" s="102"/>
      <c r="L4" s="103" t="s">
        <v>540</v>
      </c>
      <c r="M4" s="424"/>
      <c r="N4" s="424"/>
      <c r="O4" s="424"/>
      <c r="P4" s="424"/>
      <c r="Q4" s="424"/>
      <c r="R4" s="424"/>
      <c r="S4" s="424"/>
      <c r="T4" s="424"/>
      <c r="U4" s="424"/>
      <c r="V4" s="424"/>
      <c r="W4" s="424"/>
      <c r="X4" s="425"/>
      <c r="Y4" s="106">
        <v>20.8</v>
      </c>
      <c r="Z4" s="107"/>
      <c r="AA4" s="107"/>
      <c r="AB4" s="108"/>
      <c r="AC4" s="720"/>
      <c r="AD4" s="721"/>
      <c r="AE4" s="721"/>
      <c r="AF4" s="721"/>
      <c r="AG4" s="722"/>
      <c r="AH4" s="723"/>
      <c r="AI4" s="724"/>
      <c r="AJ4" s="724"/>
      <c r="AK4" s="724"/>
      <c r="AL4" s="724"/>
      <c r="AM4" s="724"/>
      <c r="AN4" s="724"/>
      <c r="AO4" s="724"/>
      <c r="AP4" s="724"/>
      <c r="AQ4" s="724"/>
      <c r="AR4" s="724"/>
      <c r="AS4" s="724"/>
      <c r="AT4" s="725"/>
      <c r="AU4" s="726"/>
      <c r="AV4" s="727"/>
      <c r="AW4" s="727"/>
      <c r="AX4" s="728"/>
    </row>
    <row r="5" spans="1:50" ht="24.75" customHeight="1" x14ac:dyDescent="0.15">
      <c r="A5" s="732"/>
      <c r="B5" s="733"/>
      <c r="C5" s="733"/>
      <c r="D5" s="733"/>
      <c r="E5" s="733"/>
      <c r="F5" s="734"/>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32"/>
      <c r="B6" s="733"/>
      <c r="C6" s="733"/>
      <c r="D6" s="733"/>
      <c r="E6" s="733"/>
      <c r="F6" s="734"/>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32"/>
      <c r="B7" s="733"/>
      <c r="C7" s="733"/>
      <c r="D7" s="733"/>
      <c r="E7" s="733"/>
      <c r="F7" s="734"/>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32"/>
      <c r="B8" s="733"/>
      <c r="C8" s="733"/>
      <c r="D8" s="733"/>
      <c r="E8" s="733"/>
      <c r="F8" s="734"/>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32"/>
      <c r="B9" s="733"/>
      <c r="C9" s="733"/>
      <c r="D9" s="733"/>
      <c r="E9" s="733"/>
      <c r="F9" s="734"/>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32"/>
      <c r="B10" s="733"/>
      <c r="C10" s="733"/>
      <c r="D10" s="733"/>
      <c r="E10" s="733"/>
      <c r="F10" s="734"/>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32"/>
      <c r="B11" s="733"/>
      <c r="C11" s="733"/>
      <c r="D11" s="733"/>
      <c r="E11" s="733"/>
      <c r="F11" s="734"/>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32"/>
      <c r="B12" s="733"/>
      <c r="C12" s="733"/>
      <c r="D12" s="733"/>
      <c r="E12" s="733"/>
      <c r="F12" s="734"/>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32"/>
      <c r="B13" s="733"/>
      <c r="C13" s="733"/>
      <c r="D13" s="733"/>
      <c r="E13" s="733"/>
      <c r="F13" s="734"/>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32"/>
      <c r="B14" s="733"/>
      <c r="C14" s="733"/>
      <c r="D14" s="733"/>
      <c r="E14" s="733"/>
      <c r="F14" s="734"/>
      <c r="G14" s="86" t="s">
        <v>22</v>
      </c>
      <c r="H14" s="87"/>
      <c r="I14" s="87"/>
      <c r="J14" s="87"/>
      <c r="K14" s="87"/>
      <c r="L14" s="88"/>
      <c r="M14" s="89"/>
      <c r="N14" s="89"/>
      <c r="O14" s="89"/>
      <c r="P14" s="89"/>
      <c r="Q14" s="89"/>
      <c r="R14" s="89"/>
      <c r="S14" s="89"/>
      <c r="T14" s="89"/>
      <c r="U14" s="89"/>
      <c r="V14" s="89"/>
      <c r="W14" s="89"/>
      <c r="X14" s="90"/>
      <c r="Y14" s="91">
        <f>SUM(Y4:AB13)</f>
        <v>20.8</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32"/>
      <c r="B15" s="733"/>
      <c r="C15" s="733"/>
      <c r="D15" s="733"/>
      <c r="E15" s="733"/>
      <c r="F15" s="734"/>
      <c r="G15" s="409" t="s">
        <v>539</v>
      </c>
      <c r="H15" s="410"/>
      <c r="I15" s="410"/>
      <c r="J15" s="410"/>
      <c r="K15" s="410"/>
      <c r="L15" s="410"/>
      <c r="M15" s="410"/>
      <c r="N15" s="410"/>
      <c r="O15" s="410"/>
      <c r="P15" s="410"/>
      <c r="Q15" s="410"/>
      <c r="R15" s="410"/>
      <c r="S15" s="410"/>
      <c r="T15" s="410"/>
      <c r="U15" s="410"/>
      <c r="V15" s="410"/>
      <c r="W15" s="410"/>
      <c r="X15" s="410"/>
      <c r="Y15" s="410"/>
      <c r="Z15" s="410"/>
      <c r="AA15" s="410"/>
      <c r="AB15" s="411"/>
      <c r="AC15" s="409"/>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32"/>
      <c r="B16" s="733"/>
      <c r="C16" s="733"/>
      <c r="D16" s="733"/>
      <c r="E16" s="733"/>
      <c r="F16" s="734"/>
      <c r="G16" s="413" t="s">
        <v>19</v>
      </c>
      <c r="H16" s="414"/>
      <c r="I16" s="414"/>
      <c r="J16" s="414"/>
      <c r="K16" s="414"/>
      <c r="L16" s="415" t="s">
        <v>20</v>
      </c>
      <c r="M16" s="414"/>
      <c r="N16" s="414"/>
      <c r="O16" s="414"/>
      <c r="P16" s="414"/>
      <c r="Q16" s="414"/>
      <c r="R16" s="414"/>
      <c r="S16" s="414"/>
      <c r="T16" s="414"/>
      <c r="U16" s="414"/>
      <c r="V16" s="414"/>
      <c r="W16" s="414"/>
      <c r="X16" s="416"/>
      <c r="Y16" s="417" t="s">
        <v>21</v>
      </c>
      <c r="Z16" s="418"/>
      <c r="AA16" s="418"/>
      <c r="AB16" s="419"/>
      <c r="AC16" s="413" t="s">
        <v>19</v>
      </c>
      <c r="AD16" s="414"/>
      <c r="AE16" s="414"/>
      <c r="AF16" s="414"/>
      <c r="AG16" s="414"/>
      <c r="AH16" s="415" t="s">
        <v>20</v>
      </c>
      <c r="AI16" s="414"/>
      <c r="AJ16" s="414"/>
      <c r="AK16" s="414"/>
      <c r="AL16" s="414"/>
      <c r="AM16" s="414"/>
      <c r="AN16" s="414"/>
      <c r="AO16" s="414"/>
      <c r="AP16" s="414"/>
      <c r="AQ16" s="414"/>
      <c r="AR16" s="414"/>
      <c r="AS16" s="414"/>
      <c r="AT16" s="416"/>
      <c r="AU16" s="417" t="s">
        <v>21</v>
      </c>
      <c r="AV16" s="418"/>
      <c r="AW16" s="418"/>
      <c r="AX16" s="420"/>
    </row>
    <row r="17" spans="1:50" ht="24.75" customHeight="1" x14ac:dyDescent="0.15">
      <c r="A17" s="732"/>
      <c r="B17" s="733"/>
      <c r="C17" s="733"/>
      <c r="D17" s="733"/>
      <c r="E17" s="733"/>
      <c r="F17" s="734"/>
      <c r="G17" s="100" t="s">
        <v>514</v>
      </c>
      <c r="H17" s="101"/>
      <c r="I17" s="101"/>
      <c r="J17" s="101"/>
      <c r="K17" s="102"/>
      <c r="L17" s="103" t="s">
        <v>516</v>
      </c>
      <c r="M17" s="104"/>
      <c r="N17" s="104"/>
      <c r="O17" s="104"/>
      <c r="P17" s="104"/>
      <c r="Q17" s="104"/>
      <c r="R17" s="104"/>
      <c r="S17" s="104"/>
      <c r="T17" s="104"/>
      <c r="U17" s="104"/>
      <c r="V17" s="104"/>
      <c r="W17" s="104"/>
      <c r="X17" s="105"/>
      <c r="Y17" s="106">
        <v>9.4</v>
      </c>
      <c r="Z17" s="107"/>
      <c r="AA17" s="107"/>
      <c r="AB17" s="108"/>
      <c r="AC17" s="720"/>
      <c r="AD17" s="721"/>
      <c r="AE17" s="721"/>
      <c r="AF17" s="721"/>
      <c r="AG17" s="722"/>
      <c r="AH17" s="723"/>
      <c r="AI17" s="724"/>
      <c r="AJ17" s="724"/>
      <c r="AK17" s="724"/>
      <c r="AL17" s="724"/>
      <c r="AM17" s="724"/>
      <c r="AN17" s="724"/>
      <c r="AO17" s="724"/>
      <c r="AP17" s="724"/>
      <c r="AQ17" s="724"/>
      <c r="AR17" s="724"/>
      <c r="AS17" s="724"/>
      <c r="AT17" s="725"/>
      <c r="AU17" s="726">
        <v>11</v>
      </c>
      <c r="AV17" s="727"/>
      <c r="AW17" s="727"/>
      <c r="AX17" s="728"/>
    </row>
    <row r="18" spans="1:50" ht="24.75" customHeight="1" x14ac:dyDescent="0.15">
      <c r="A18" s="732"/>
      <c r="B18" s="733"/>
      <c r="C18" s="733"/>
      <c r="D18" s="733"/>
      <c r="E18" s="733"/>
      <c r="F18" s="734"/>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32"/>
      <c r="B19" s="733"/>
      <c r="C19" s="733"/>
      <c r="D19" s="733"/>
      <c r="E19" s="733"/>
      <c r="F19" s="734"/>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32"/>
      <c r="B20" s="733"/>
      <c r="C20" s="733"/>
      <c r="D20" s="733"/>
      <c r="E20" s="733"/>
      <c r="F20" s="734"/>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32"/>
      <c r="B21" s="733"/>
      <c r="C21" s="733"/>
      <c r="D21" s="733"/>
      <c r="E21" s="733"/>
      <c r="F21" s="734"/>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32"/>
      <c r="B22" s="733"/>
      <c r="C22" s="733"/>
      <c r="D22" s="733"/>
      <c r="E22" s="733"/>
      <c r="F22" s="734"/>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32"/>
      <c r="B23" s="733"/>
      <c r="C23" s="733"/>
      <c r="D23" s="733"/>
      <c r="E23" s="733"/>
      <c r="F23" s="734"/>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32"/>
      <c r="B24" s="733"/>
      <c r="C24" s="733"/>
      <c r="D24" s="733"/>
      <c r="E24" s="733"/>
      <c r="F24" s="734"/>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32"/>
      <c r="B25" s="733"/>
      <c r="C25" s="733"/>
      <c r="D25" s="733"/>
      <c r="E25" s="733"/>
      <c r="F25" s="734"/>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32"/>
      <c r="B26" s="733"/>
      <c r="C26" s="733"/>
      <c r="D26" s="733"/>
      <c r="E26" s="733"/>
      <c r="F26" s="734"/>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32"/>
      <c r="B27" s="733"/>
      <c r="C27" s="733"/>
      <c r="D27" s="733"/>
      <c r="E27" s="733"/>
      <c r="F27" s="734"/>
      <c r="G27" s="86" t="s">
        <v>22</v>
      </c>
      <c r="H27" s="87"/>
      <c r="I27" s="87"/>
      <c r="J27" s="87"/>
      <c r="K27" s="87"/>
      <c r="L27" s="88"/>
      <c r="M27" s="89"/>
      <c r="N27" s="89"/>
      <c r="O27" s="89"/>
      <c r="P27" s="89"/>
      <c r="Q27" s="89"/>
      <c r="R27" s="89"/>
      <c r="S27" s="89"/>
      <c r="T27" s="89"/>
      <c r="U27" s="89"/>
      <c r="V27" s="89"/>
      <c r="W27" s="89"/>
      <c r="X27" s="90"/>
      <c r="Y27" s="91">
        <f>SUM(Y17:AB26)</f>
        <v>9.4</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11</v>
      </c>
      <c r="AV27" s="92"/>
      <c r="AW27" s="92"/>
      <c r="AX27" s="94"/>
    </row>
    <row r="28" spans="1:50" ht="30" customHeight="1" x14ac:dyDescent="0.15">
      <c r="A28" s="732"/>
      <c r="B28" s="733"/>
      <c r="C28" s="733"/>
      <c r="D28" s="733"/>
      <c r="E28" s="733"/>
      <c r="F28" s="734"/>
      <c r="G28" s="409" t="s">
        <v>537</v>
      </c>
      <c r="H28" s="410"/>
      <c r="I28" s="410"/>
      <c r="J28" s="410"/>
      <c r="K28" s="410"/>
      <c r="L28" s="410"/>
      <c r="M28" s="410"/>
      <c r="N28" s="410"/>
      <c r="O28" s="410"/>
      <c r="P28" s="410"/>
      <c r="Q28" s="410"/>
      <c r="R28" s="410"/>
      <c r="S28" s="410"/>
      <c r="T28" s="410"/>
      <c r="U28" s="410"/>
      <c r="V28" s="410"/>
      <c r="W28" s="410"/>
      <c r="X28" s="410"/>
      <c r="Y28" s="410"/>
      <c r="Z28" s="410"/>
      <c r="AA28" s="410"/>
      <c r="AB28" s="411"/>
      <c r="AC28" s="409"/>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32"/>
      <c r="B29" s="733"/>
      <c r="C29" s="733"/>
      <c r="D29" s="733"/>
      <c r="E29" s="733"/>
      <c r="F29" s="734"/>
      <c r="G29" s="413" t="s">
        <v>19</v>
      </c>
      <c r="H29" s="414"/>
      <c r="I29" s="414"/>
      <c r="J29" s="414"/>
      <c r="K29" s="414"/>
      <c r="L29" s="415" t="s">
        <v>20</v>
      </c>
      <c r="M29" s="414"/>
      <c r="N29" s="414"/>
      <c r="O29" s="414"/>
      <c r="P29" s="414"/>
      <c r="Q29" s="414"/>
      <c r="R29" s="414"/>
      <c r="S29" s="414"/>
      <c r="T29" s="414"/>
      <c r="U29" s="414"/>
      <c r="V29" s="414"/>
      <c r="W29" s="414"/>
      <c r="X29" s="416"/>
      <c r="Y29" s="417" t="s">
        <v>21</v>
      </c>
      <c r="Z29" s="418"/>
      <c r="AA29" s="418"/>
      <c r="AB29" s="419"/>
      <c r="AC29" s="413" t="s">
        <v>19</v>
      </c>
      <c r="AD29" s="414"/>
      <c r="AE29" s="414"/>
      <c r="AF29" s="414"/>
      <c r="AG29" s="414"/>
      <c r="AH29" s="415" t="s">
        <v>20</v>
      </c>
      <c r="AI29" s="414"/>
      <c r="AJ29" s="414"/>
      <c r="AK29" s="414"/>
      <c r="AL29" s="414"/>
      <c r="AM29" s="414"/>
      <c r="AN29" s="414"/>
      <c r="AO29" s="414"/>
      <c r="AP29" s="414"/>
      <c r="AQ29" s="414"/>
      <c r="AR29" s="414"/>
      <c r="AS29" s="414"/>
      <c r="AT29" s="416"/>
      <c r="AU29" s="417" t="s">
        <v>21</v>
      </c>
      <c r="AV29" s="418"/>
      <c r="AW29" s="418"/>
      <c r="AX29" s="420"/>
    </row>
    <row r="30" spans="1:50" ht="24.75" customHeight="1" x14ac:dyDescent="0.15">
      <c r="A30" s="732"/>
      <c r="B30" s="733"/>
      <c r="C30" s="733"/>
      <c r="D30" s="733"/>
      <c r="E30" s="733"/>
      <c r="F30" s="734"/>
      <c r="G30" s="100" t="s">
        <v>514</v>
      </c>
      <c r="H30" s="101"/>
      <c r="I30" s="101"/>
      <c r="J30" s="101"/>
      <c r="K30" s="102"/>
      <c r="L30" s="103" t="s">
        <v>538</v>
      </c>
      <c r="M30" s="104"/>
      <c r="N30" s="104"/>
      <c r="O30" s="104"/>
      <c r="P30" s="104"/>
      <c r="Q30" s="104"/>
      <c r="R30" s="104"/>
      <c r="S30" s="104"/>
      <c r="T30" s="104"/>
      <c r="U30" s="104"/>
      <c r="V30" s="104"/>
      <c r="W30" s="104"/>
      <c r="X30" s="105"/>
      <c r="Y30" s="106">
        <v>6.8</v>
      </c>
      <c r="Z30" s="107"/>
      <c r="AA30" s="107"/>
      <c r="AB30" s="108"/>
      <c r="AC30" s="738"/>
      <c r="AD30" s="739"/>
      <c r="AE30" s="739"/>
      <c r="AF30" s="739"/>
      <c r="AG30" s="740"/>
      <c r="AH30" s="741"/>
      <c r="AI30" s="742"/>
      <c r="AJ30" s="742"/>
      <c r="AK30" s="742"/>
      <c r="AL30" s="742"/>
      <c r="AM30" s="742"/>
      <c r="AN30" s="742"/>
      <c r="AO30" s="742"/>
      <c r="AP30" s="742"/>
      <c r="AQ30" s="742"/>
      <c r="AR30" s="742"/>
      <c r="AS30" s="742"/>
      <c r="AT30" s="743"/>
      <c r="AU30" s="744"/>
      <c r="AV30" s="745"/>
      <c r="AW30" s="745"/>
      <c r="AX30" s="746"/>
    </row>
    <row r="31" spans="1:50" ht="24.75" customHeight="1" x14ac:dyDescent="0.15">
      <c r="A31" s="732"/>
      <c r="B31" s="733"/>
      <c r="C31" s="733"/>
      <c r="D31" s="733"/>
      <c r="E31" s="733"/>
      <c r="F31" s="734"/>
      <c r="G31" s="77"/>
      <c r="H31" s="78"/>
      <c r="I31" s="78"/>
      <c r="J31" s="78"/>
      <c r="K31" s="79"/>
      <c r="L31" s="103"/>
      <c r="M31" s="424"/>
      <c r="N31" s="424"/>
      <c r="O31" s="424"/>
      <c r="P31" s="424"/>
      <c r="Q31" s="424"/>
      <c r="R31" s="424"/>
      <c r="S31" s="424"/>
      <c r="T31" s="424"/>
      <c r="U31" s="424"/>
      <c r="V31" s="424"/>
      <c r="W31" s="424"/>
      <c r="X31" s="425"/>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32"/>
      <c r="B32" s="733"/>
      <c r="C32" s="733"/>
      <c r="D32" s="733"/>
      <c r="E32" s="733"/>
      <c r="F32" s="734"/>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32"/>
      <c r="B33" s="733"/>
      <c r="C33" s="733"/>
      <c r="D33" s="733"/>
      <c r="E33" s="733"/>
      <c r="F33" s="734"/>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32"/>
      <c r="B34" s="733"/>
      <c r="C34" s="733"/>
      <c r="D34" s="733"/>
      <c r="E34" s="733"/>
      <c r="F34" s="734"/>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32"/>
      <c r="B35" s="733"/>
      <c r="C35" s="733"/>
      <c r="D35" s="733"/>
      <c r="E35" s="733"/>
      <c r="F35" s="734"/>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32"/>
      <c r="B36" s="733"/>
      <c r="C36" s="733"/>
      <c r="D36" s="733"/>
      <c r="E36" s="733"/>
      <c r="F36" s="734"/>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32"/>
      <c r="B37" s="733"/>
      <c r="C37" s="733"/>
      <c r="D37" s="733"/>
      <c r="E37" s="733"/>
      <c r="F37" s="734"/>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32"/>
      <c r="B38" s="733"/>
      <c r="C38" s="733"/>
      <c r="D38" s="733"/>
      <c r="E38" s="733"/>
      <c r="F38" s="734"/>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32"/>
      <c r="B39" s="733"/>
      <c r="C39" s="733"/>
      <c r="D39" s="733"/>
      <c r="E39" s="733"/>
      <c r="F39" s="734"/>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32"/>
      <c r="B40" s="733"/>
      <c r="C40" s="733"/>
      <c r="D40" s="733"/>
      <c r="E40" s="733"/>
      <c r="F40" s="734"/>
      <c r="G40" s="86" t="s">
        <v>22</v>
      </c>
      <c r="H40" s="87"/>
      <c r="I40" s="87"/>
      <c r="J40" s="87"/>
      <c r="K40" s="87"/>
      <c r="L40" s="88"/>
      <c r="M40" s="89"/>
      <c r="N40" s="89"/>
      <c r="O40" s="89"/>
      <c r="P40" s="89"/>
      <c r="Q40" s="89"/>
      <c r="R40" s="89"/>
      <c r="S40" s="89"/>
      <c r="T40" s="89"/>
      <c r="U40" s="89"/>
      <c r="V40" s="89"/>
      <c r="W40" s="89"/>
      <c r="X40" s="90"/>
      <c r="Y40" s="91">
        <f>SUM(Y30:AB39)</f>
        <v>6.8</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32"/>
      <c r="B41" s="733"/>
      <c r="C41" s="733"/>
      <c r="D41" s="733"/>
      <c r="E41" s="733"/>
      <c r="F41" s="734"/>
      <c r="G41" s="409" t="s">
        <v>546</v>
      </c>
      <c r="H41" s="410"/>
      <c r="I41" s="410"/>
      <c r="J41" s="410"/>
      <c r="K41" s="410"/>
      <c r="L41" s="410"/>
      <c r="M41" s="410"/>
      <c r="N41" s="410"/>
      <c r="O41" s="410"/>
      <c r="P41" s="410"/>
      <c r="Q41" s="410"/>
      <c r="R41" s="410"/>
      <c r="S41" s="410"/>
      <c r="T41" s="410"/>
      <c r="U41" s="410"/>
      <c r="V41" s="410"/>
      <c r="W41" s="410"/>
      <c r="X41" s="410"/>
      <c r="Y41" s="410"/>
      <c r="Z41" s="410"/>
      <c r="AA41" s="410"/>
      <c r="AB41" s="411"/>
      <c r="AC41" s="409"/>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32"/>
      <c r="B42" s="733"/>
      <c r="C42" s="733"/>
      <c r="D42" s="733"/>
      <c r="E42" s="733"/>
      <c r="F42" s="734"/>
      <c r="G42" s="413" t="s">
        <v>19</v>
      </c>
      <c r="H42" s="414"/>
      <c r="I42" s="414"/>
      <c r="J42" s="414"/>
      <c r="K42" s="414"/>
      <c r="L42" s="415" t="s">
        <v>20</v>
      </c>
      <c r="M42" s="414"/>
      <c r="N42" s="414"/>
      <c r="O42" s="414"/>
      <c r="P42" s="414"/>
      <c r="Q42" s="414"/>
      <c r="R42" s="414"/>
      <c r="S42" s="414"/>
      <c r="T42" s="414"/>
      <c r="U42" s="414"/>
      <c r="V42" s="414"/>
      <c r="W42" s="414"/>
      <c r="X42" s="416"/>
      <c r="Y42" s="417" t="s">
        <v>21</v>
      </c>
      <c r="Z42" s="418"/>
      <c r="AA42" s="418"/>
      <c r="AB42" s="419"/>
      <c r="AC42" s="413" t="s">
        <v>19</v>
      </c>
      <c r="AD42" s="414"/>
      <c r="AE42" s="414"/>
      <c r="AF42" s="414"/>
      <c r="AG42" s="414"/>
      <c r="AH42" s="415" t="s">
        <v>20</v>
      </c>
      <c r="AI42" s="414"/>
      <c r="AJ42" s="414"/>
      <c r="AK42" s="414"/>
      <c r="AL42" s="414"/>
      <c r="AM42" s="414"/>
      <c r="AN42" s="414"/>
      <c r="AO42" s="414"/>
      <c r="AP42" s="414"/>
      <c r="AQ42" s="414"/>
      <c r="AR42" s="414"/>
      <c r="AS42" s="414"/>
      <c r="AT42" s="416"/>
      <c r="AU42" s="417" t="s">
        <v>21</v>
      </c>
      <c r="AV42" s="418"/>
      <c r="AW42" s="418"/>
      <c r="AX42" s="420"/>
    </row>
    <row r="43" spans="1:50" ht="24.75" customHeight="1" x14ac:dyDescent="0.15">
      <c r="A43" s="732"/>
      <c r="B43" s="733"/>
      <c r="C43" s="733"/>
      <c r="D43" s="733"/>
      <c r="E43" s="733"/>
      <c r="F43" s="734"/>
      <c r="G43" s="100"/>
      <c r="H43" s="101"/>
      <c r="I43" s="101"/>
      <c r="J43" s="101"/>
      <c r="K43" s="102"/>
      <c r="L43" s="103"/>
      <c r="M43" s="104"/>
      <c r="N43" s="104"/>
      <c r="O43" s="104"/>
      <c r="P43" s="104"/>
      <c r="Q43" s="104"/>
      <c r="R43" s="104"/>
      <c r="S43" s="104"/>
      <c r="T43" s="104"/>
      <c r="U43" s="104"/>
      <c r="V43" s="104"/>
      <c r="W43" s="104"/>
      <c r="X43" s="105"/>
      <c r="Y43" s="726">
        <v>11</v>
      </c>
      <c r="Z43" s="727"/>
      <c r="AA43" s="727"/>
      <c r="AB43" s="728"/>
      <c r="AC43" s="738"/>
      <c r="AD43" s="739"/>
      <c r="AE43" s="739"/>
      <c r="AF43" s="739"/>
      <c r="AG43" s="740"/>
      <c r="AH43" s="741"/>
      <c r="AI43" s="742"/>
      <c r="AJ43" s="742"/>
      <c r="AK43" s="742"/>
      <c r="AL43" s="742"/>
      <c r="AM43" s="742"/>
      <c r="AN43" s="742"/>
      <c r="AO43" s="742"/>
      <c r="AP43" s="742"/>
      <c r="AQ43" s="742"/>
      <c r="AR43" s="742"/>
      <c r="AS43" s="742"/>
      <c r="AT43" s="743"/>
      <c r="AU43" s="744"/>
      <c r="AV43" s="745"/>
      <c r="AW43" s="745"/>
      <c r="AX43" s="746"/>
    </row>
    <row r="44" spans="1:50" ht="24.75" customHeight="1" x14ac:dyDescent="0.15">
      <c r="A44" s="732"/>
      <c r="B44" s="733"/>
      <c r="C44" s="733"/>
      <c r="D44" s="733"/>
      <c r="E44" s="733"/>
      <c r="F44" s="734"/>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32"/>
      <c r="B45" s="733"/>
      <c r="C45" s="733"/>
      <c r="D45" s="733"/>
      <c r="E45" s="733"/>
      <c r="F45" s="734"/>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32"/>
      <c r="B46" s="733"/>
      <c r="C46" s="733"/>
      <c r="D46" s="733"/>
      <c r="E46" s="733"/>
      <c r="F46" s="734"/>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32"/>
      <c r="B47" s="733"/>
      <c r="C47" s="733"/>
      <c r="D47" s="733"/>
      <c r="E47" s="733"/>
      <c r="F47" s="734"/>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32"/>
      <c r="B48" s="733"/>
      <c r="C48" s="733"/>
      <c r="D48" s="733"/>
      <c r="E48" s="733"/>
      <c r="F48" s="734"/>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32"/>
      <c r="B49" s="733"/>
      <c r="C49" s="733"/>
      <c r="D49" s="733"/>
      <c r="E49" s="733"/>
      <c r="F49" s="734"/>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32"/>
      <c r="B50" s="733"/>
      <c r="C50" s="733"/>
      <c r="D50" s="733"/>
      <c r="E50" s="733"/>
      <c r="F50" s="734"/>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32"/>
      <c r="B51" s="733"/>
      <c r="C51" s="733"/>
      <c r="D51" s="733"/>
      <c r="E51" s="733"/>
      <c r="F51" s="734"/>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32"/>
      <c r="B52" s="733"/>
      <c r="C52" s="733"/>
      <c r="D52" s="733"/>
      <c r="E52" s="733"/>
      <c r="F52" s="734"/>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35"/>
      <c r="B53" s="736"/>
      <c r="C53" s="736"/>
      <c r="D53" s="736"/>
      <c r="E53" s="736"/>
      <c r="F53" s="737"/>
      <c r="G53" s="747" t="s">
        <v>22</v>
      </c>
      <c r="H53" s="748"/>
      <c r="I53" s="748"/>
      <c r="J53" s="748"/>
      <c r="K53" s="748"/>
      <c r="L53" s="749"/>
      <c r="M53" s="750"/>
      <c r="N53" s="750"/>
      <c r="O53" s="750"/>
      <c r="P53" s="750"/>
      <c r="Q53" s="750"/>
      <c r="R53" s="750"/>
      <c r="S53" s="750"/>
      <c r="T53" s="750"/>
      <c r="U53" s="750"/>
      <c r="V53" s="750"/>
      <c r="W53" s="750"/>
      <c r="X53" s="751"/>
      <c r="Y53" s="752">
        <f>SUM(Y43:AB52)</f>
        <v>11</v>
      </c>
      <c r="Z53" s="753"/>
      <c r="AA53" s="753"/>
      <c r="AB53" s="754"/>
      <c r="AC53" s="747" t="s">
        <v>22</v>
      </c>
      <c r="AD53" s="748"/>
      <c r="AE53" s="748"/>
      <c r="AF53" s="748"/>
      <c r="AG53" s="748"/>
      <c r="AH53" s="749"/>
      <c r="AI53" s="750"/>
      <c r="AJ53" s="750"/>
      <c r="AK53" s="750"/>
      <c r="AL53" s="750"/>
      <c r="AM53" s="750"/>
      <c r="AN53" s="750"/>
      <c r="AO53" s="750"/>
      <c r="AP53" s="750"/>
      <c r="AQ53" s="750"/>
      <c r="AR53" s="750"/>
      <c r="AS53" s="750"/>
      <c r="AT53" s="751"/>
      <c r="AU53" s="752">
        <f>SUM(AU43:AX52)</f>
        <v>0</v>
      </c>
      <c r="AV53" s="753"/>
      <c r="AW53" s="753"/>
      <c r="AX53" s="755"/>
    </row>
    <row r="54" spans="1:50" s="51" customFormat="1" ht="24.75" customHeight="1" thickBot="1" x14ac:dyDescent="0.2"/>
    <row r="55" spans="1:50" ht="30" customHeight="1" x14ac:dyDescent="0.15">
      <c r="A55" s="729" t="s">
        <v>34</v>
      </c>
      <c r="B55" s="730"/>
      <c r="C55" s="730"/>
      <c r="D55" s="730"/>
      <c r="E55" s="730"/>
      <c r="F55" s="731"/>
      <c r="G55" s="409" t="s">
        <v>366</v>
      </c>
      <c r="H55" s="410"/>
      <c r="I55" s="410"/>
      <c r="J55" s="410"/>
      <c r="K55" s="410"/>
      <c r="L55" s="410"/>
      <c r="M55" s="410"/>
      <c r="N55" s="410"/>
      <c r="O55" s="410"/>
      <c r="P55" s="410"/>
      <c r="Q55" s="410"/>
      <c r="R55" s="410"/>
      <c r="S55" s="410"/>
      <c r="T55" s="410"/>
      <c r="U55" s="410"/>
      <c r="V55" s="410"/>
      <c r="W55" s="410"/>
      <c r="X55" s="410"/>
      <c r="Y55" s="410"/>
      <c r="Z55" s="410"/>
      <c r="AA55" s="410"/>
      <c r="AB55" s="411"/>
      <c r="AC55" s="409" t="s">
        <v>367</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32"/>
      <c r="B56" s="733"/>
      <c r="C56" s="733"/>
      <c r="D56" s="733"/>
      <c r="E56" s="733"/>
      <c r="F56" s="734"/>
      <c r="G56" s="413" t="s">
        <v>19</v>
      </c>
      <c r="H56" s="414"/>
      <c r="I56" s="414"/>
      <c r="J56" s="414"/>
      <c r="K56" s="414"/>
      <c r="L56" s="415" t="s">
        <v>20</v>
      </c>
      <c r="M56" s="414"/>
      <c r="N56" s="414"/>
      <c r="O56" s="414"/>
      <c r="P56" s="414"/>
      <c r="Q56" s="414"/>
      <c r="R56" s="414"/>
      <c r="S56" s="414"/>
      <c r="T56" s="414"/>
      <c r="U56" s="414"/>
      <c r="V56" s="414"/>
      <c r="W56" s="414"/>
      <c r="X56" s="416"/>
      <c r="Y56" s="417" t="s">
        <v>21</v>
      </c>
      <c r="Z56" s="418"/>
      <c r="AA56" s="418"/>
      <c r="AB56" s="419"/>
      <c r="AC56" s="413" t="s">
        <v>19</v>
      </c>
      <c r="AD56" s="414"/>
      <c r="AE56" s="414"/>
      <c r="AF56" s="414"/>
      <c r="AG56" s="414"/>
      <c r="AH56" s="415" t="s">
        <v>20</v>
      </c>
      <c r="AI56" s="414"/>
      <c r="AJ56" s="414"/>
      <c r="AK56" s="414"/>
      <c r="AL56" s="414"/>
      <c r="AM56" s="414"/>
      <c r="AN56" s="414"/>
      <c r="AO56" s="414"/>
      <c r="AP56" s="414"/>
      <c r="AQ56" s="414"/>
      <c r="AR56" s="414"/>
      <c r="AS56" s="414"/>
      <c r="AT56" s="416"/>
      <c r="AU56" s="417" t="s">
        <v>21</v>
      </c>
      <c r="AV56" s="418"/>
      <c r="AW56" s="418"/>
      <c r="AX56" s="420"/>
    </row>
    <row r="57" spans="1:50" ht="24.75" customHeight="1" x14ac:dyDescent="0.15">
      <c r="A57" s="732"/>
      <c r="B57" s="733"/>
      <c r="C57" s="733"/>
      <c r="D57" s="733"/>
      <c r="E57" s="733"/>
      <c r="F57" s="734"/>
      <c r="G57" s="738"/>
      <c r="H57" s="739"/>
      <c r="I57" s="739"/>
      <c r="J57" s="739"/>
      <c r="K57" s="740"/>
      <c r="L57" s="741"/>
      <c r="M57" s="742"/>
      <c r="N57" s="742"/>
      <c r="O57" s="742"/>
      <c r="P57" s="742"/>
      <c r="Q57" s="742"/>
      <c r="R57" s="742"/>
      <c r="S57" s="742"/>
      <c r="T57" s="742"/>
      <c r="U57" s="742"/>
      <c r="V57" s="742"/>
      <c r="W57" s="742"/>
      <c r="X57" s="743"/>
      <c r="Y57" s="744"/>
      <c r="Z57" s="745"/>
      <c r="AA57" s="745"/>
      <c r="AB57" s="756"/>
      <c r="AC57" s="738"/>
      <c r="AD57" s="739"/>
      <c r="AE57" s="739"/>
      <c r="AF57" s="739"/>
      <c r="AG57" s="740"/>
      <c r="AH57" s="741"/>
      <c r="AI57" s="742"/>
      <c r="AJ57" s="742"/>
      <c r="AK57" s="742"/>
      <c r="AL57" s="742"/>
      <c r="AM57" s="742"/>
      <c r="AN57" s="742"/>
      <c r="AO57" s="742"/>
      <c r="AP57" s="742"/>
      <c r="AQ57" s="742"/>
      <c r="AR57" s="742"/>
      <c r="AS57" s="742"/>
      <c r="AT57" s="743"/>
      <c r="AU57" s="744"/>
      <c r="AV57" s="745"/>
      <c r="AW57" s="745"/>
      <c r="AX57" s="746"/>
    </row>
    <row r="58" spans="1:50" ht="24.75" customHeight="1" x14ac:dyDescent="0.15">
      <c r="A58" s="732"/>
      <c r="B58" s="733"/>
      <c r="C58" s="733"/>
      <c r="D58" s="733"/>
      <c r="E58" s="733"/>
      <c r="F58" s="734"/>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32"/>
      <c r="B59" s="733"/>
      <c r="C59" s="733"/>
      <c r="D59" s="733"/>
      <c r="E59" s="733"/>
      <c r="F59" s="734"/>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32"/>
      <c r="B60" s="733"/>
      <c r="C60" s="733"/>
      <c r="D60" s="733"/>
      <c r="E60" s="733"/>
      <c r="F60" s="734"/>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32"/>
      <c r="B61" s="733"/>
      <c r="C61" s="733"/>
      <c r="D61" s="733"/>
      <c r="E61" s="733"/>
      <c r="F61" s="734"/>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32"/>
      <c r="B62" s="733"/>
      <c r="C62" s="733"/>
      <c r="D62" s="733"/>
      <c r="E62" s="733"/>
      <c r="F62" s="734"/>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32"/>
      <c r="B63" s="733"/>
      <c r="C63" s="733"/>
      <c r="D63" s="733"/>
      <c r="E63" s="733"/>
      <c r="F63" s="734"/>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32"/>
      <c r="B64" s="733"/>
      <c r="C64" s="733"/>
      <c r="D64" s="733"/>
      <c r="E64" s="733"/>
      <c r="F64" s="734"/>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32"/>
      <c r="B65" s="733"/>
      <c r="C65" s="733"/>
      <c r="D65" s="733"/>
      <c r="E65" s="733"/>
      <c r="F65" s="734"/>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32"/>
      <c r="B66" s="733"/>
      <c r="C66" s="733"/>
      <c r="D66" s="733"/>
      <c r="E66" s="733"/>
      <c r="F66" s="734"/>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32"/>
      <c r="B67" s="733"/>
      <c r="C67" s="733"/>
      <c r="D67" s="733"/>
      <c r="E67" s="733"/>
      <c r="F67" s="734"/>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32"/>
      <c r="B68" s="733"/>
      <c r="C68" s="733"/>
      <c r="D68" s="733"/>
      <c r="E68" s="733"/>
      <c r="F68" s="734"/>
      <c r="G68" s="409" t="s">
        <v>368</v>
      </c>
      <c r="H68" s="410"/>
      <c r="I68" s="410"/>
      <c r="J68" s="410"/>
      <c r="K68" s="410"/>
      <c r="L68" s="410"/>
      <c r="M68" s="410"/>
      <c r="N68" s="410"/>
      <c r="O68" s="410"/>
      <c r="P68" s="410"/>
      <c r="Q68" s="410"/>
      <c r="R68" s="410"/>
      <c r="S68" s="410"/>
      <c r="T68" s="410"/>
      <c r="U68" s="410"/>
      <c r="V68" s="410"/>
      <c r="W68" s="410"/>
      <c r="X68" s="410"/>
      <c r="Y68" s="410"/>
      <c r="Z68" s="410"/>
      <c r="AA68" s="410"/>
      <c r="AB68" s="411"/>
      <c r="AC68" s="409" t="s">
        <v>369</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32"/>
      <c r="B69" s="733"/>
      <c r="C69" s="733"/>
      <c r="D69" s="733"/>
      <c r="E69" s="733"/>
      <c r="F69" s="734"/>
      <c r="G69" s="413" t="s">
        <v>19</v>
      </c>
      <c r="H69" s="414"/>
      <c r="I69" s="414"/>
      <c r="J69" s="414"/>
      <c r="K69" s="414"/>
      <c r="L69" s="415" t="s">
        <v>20</v>
      </c>
      <c r="M69" s="414"/>
      <c r="N69" s="414"/>
      <c r="O69" s="414"/>
      <c r="P69" s="414"/>
      <c r="Q69" s="414"/>
      <c r="R69" s="414"/>
      <c r="S69" s="414"/>
      <c r="T69" s="414"/>
      <c r="U69" s="414"/>
      <c r="V69" s="414"/>
      <c r="W69" s="414"/>
      <c r="X69" s="416"/>
      <c r="Y69" s="417" t="s">
        <v>21</v>
      </c>
      <c r="Z69" s="418"/>
      <c r="AA69" s="418"/>
      <c r="AB69" s="419"/>
      <c r="AC69" s="413" t="s">
        <v>19</v>
      </c>
      <c r="AD69" s="414"/>
      <c r="AE69" s="414"/>
      <c r="AF69" s="414"/>
      <c r="AG69" s="414"/>
      <c r="AH69" s="415" t="s">
        <v>20</v>
      </c>
      <c r="AI69" s="414"/>
      <c r="AJ69" s="414"/>
      <c r="AK69" s="414"/>
      <c r="AL69" s="414"/>
      <c r="AM69" s="414"/>
      <c r="AN69" s="414"/>
      <c r="AO69" s="414"/>
      <c r="AP69" s="414"/>
      <c r="AQ69" s="414"/>
      <c r="AR69" s="414"/>
      <c r="AS69" s="414"/>
      <c r="AT69" s="416"/>
      <c r="AU69" s="417" t="s">
        <v>21</v>
      </c>
      <c r="AV69" s="418"/>
      <c r="AW69" s="418"/>
      <c r="AX69" s="420"/>
    </row>
    <row r="70" spans="1:50" ht="24.75" customHeight="1" x14ac:dyDescent="0.15">
      <c r="A70" s="732"/>
      <c r="B70" s="733"/>
      <c r="C70" s="733"/>
      <c r="D70" s="733"/>
      <c r="E70" s="733"/>
      <c r="F70" s="734"/>
      <c r="G70" s="738"/>
      <c r="H70" s="739"/>
      <c r="I70" s="739"/>
      <c r="J70" s="739"/>
      <c r="K70" s="740"/>
      <c r="L70" s="741"/>
      <c r="M70" s="742"/>
      <c r="N70" s="742"/>
      <c r="O70" s="742"/>
      <c r="P70" s="742"/>
      <c r="Q70" s="742"/>
      <c r="R70" s="742"/>
      <c r="S70" s="742"/>
      <c r="T70" s="742"/>
      <c r="U70" s="742"/>
      <c r="V70" s="742"/>
      <c r="W70" s="742"/>
      <c r="X70" s="743"/>
      <c r="Y70" s="744"/>
      <c r="Z70" s="745"/>
      <c r="AA70" s="745"/>
      <c r="AB70" s="756"/>
      <c r="AC70" s="738"/>
      <c r="AD70" s="739"/>
      <c r="AE70" s="739"/>
      <c r="AF70" s="739"/>
      <c r="AG70" s="740"/>
      <c r="AH70" s="741"/>
      <c r="AI70" s="742"/>
      <c r="AJ70" s="742"/>
      <c r="AK70" s="742"/>
      <c r="AL70" s="742"/>
      <c r="AM70" s="742"/>
      <c r="AN70" s="742"/>
      <c r="AO70" s="742"/>
      <c r="AP70" s="742"/>
      <c r="AQ70" s="742"/>
      <c r="AR70" s="742"/>
      <c r="AS70" s="742"/>
      <c r="AT70" s="743"/>
      <c r="AU70" s="744"/>
      <c r="AV70" s="745"/>
      <c r="AW70" s="745"/>
      <c r="AX70" s="746"/>
    </row>
    <row r="71" spans="1:50" ht="24.75" customHeight="1" x14ac:dyDescent="0.15">
      <c r="A71" s="732"/>
      <c r="B71" s="733"/>
      <c r="C71" s="733"/>
      <c r="D71" s="733"/>
      <c r="E71" s="733"/>
      <c r="F71" s="734"/>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32"/>
      <c r="B72" s="733"/>
      <c r="C72" s="733"/>
      <c r="D72" s="733"/>
      <c r="E72" s="733"/>
      <c r="F72" s="734"/>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32"/>
      <c r="B73" s="733"/>
      <c r="C73" s="733"/>
      <c r="D73" s="733"/>
      <c r="E73" s="733"/>
      <c r="F73" s="734"/>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32"/>
      <c r="B74" s="733"/>
      <c r="C74" s="733"/>
      <c r="D74" s="733"/>
      <c r="E74" s="733"/>
      <c r="F74" s="734"/>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32"/>
      <c r="B75" s="733"/>
      <c r="C75" s="733"/>
      <c r="D75" s="733"/>
      <c r="E75" s="733"/>
      <c r="F75" s="734"/>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32"/>
      <c r="B76" s="733"/>
      <c r="C76" s="733"/>
      <c r="D76" s="733"/>
      <c r="E76" s="733"/>
      <c r="F76" s="734"/>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32"/>
      <c r="B77" s="733"/>
      <c r="C77" s="733"/>
      <c r="D77" s="733"/>
      <c r="E77" s="733"/>
      <c r="F77" s="734"/>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32"/>
      <c r="B78" s="733"/>
      <c r="C78" s="733"/>
      <c r="D78" s="733"/>
      <c r="E78" s="733"/>
      <c r="F78" s="734"/>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32"/>
      <c r="B79" s="733"/>
      <c r="C79" s="733"/>
      <c r="D79" s="733"/>
      <c r="E79" s="733"/>
      <c r="F79" s="734"/>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32"/>
      <c r="B80" s="733"/>
      <c r="C80" s="733"/>
      <c r="D80" s="733"/>
      <c r="E80" s="733"/>
      <c r="F80" s="734"/>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32"/>
      <c r="B81" s="733"/>
      <c r="C81" s="733"/>
      <c r="D81" s="733"/>
      <c r="E81" s="733"/>
      <c r="F81" s="734"/>
      <c r="G81" s="409" t="s">
        <v>370</v>
      </c>
      <c r="H81" s="410"/>
      <c r="I81" s="410"/>
      <c r="J81" s="410"/>
      <c r="K81" s="410"/>
      <c r="L81" s="410"/>
      <c r="M81" s="410"/>
      <c r="N81" s="410"/>
      <c r="O81" s="410"/>
      <c r="P81" s="410"/>
      <c r="Q81" s="410"/>
      <c r="R81" s="410"/>
      <c r="S81" s="410"/>
      <c r="T81" s="410"/>
      <c r="U81" s="410"/>
      <c r="V81" s="410"/>
      <c r="W81" s="410"/>
      <c r="X81" s="410"/>
      <c r="Y81" s="410"/>
      <c r="Z81" s="410"/>
      <c r="AA81" s="410"/>
      <c r="AB81" s="411"/>
      <c r="AC81" s="409" t="s">
        <v>371</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32"/>
      <c r="B82" s="733"/>
      <c r="C82" s="733"/>
      <c r="D82" s="733"/>
      <c r="E82" s="733"/>
      <c r="F82" s="734"/>
      <c r="G82" s="413" t="s">
        <v>19</v>
      </c>
      <c r="H82" s="414"/>
      <c r="I82" s="414"/>
      <c r="J82" s="414"/>
      <c r="K82" s="414"/>
      <c r="L82" s="415" t="s">
        <v>20</v>
      </c>
      <c r="M82" s="414"/>
      <c r="N82" s="414"/>
      <c r="O82" s="414"/>
      <c r="P82" s="414"/>
      <c r="Q82" s="414"/>
      <c r="R82" s="414"/>
      <c r="S82" s="414"/>
      <c r="T82" s="414"/>
      <c r="U82" s="414"/>
      <c r="V82" s="414"/>
      <c r="W82" s="414"/>
      <c r="X82" s="416"/>
      <c r="Y82" s="417" t="s">
        <v>21</v>
      </c>
      <c r="Z82" s="418"/>
      <c r="AA82" s="418"/>
      <c r="AB82" s="419"/>
      <c r="AC82" s="413" t="s">
        <v>19</v>
      </c>
      <c r="AD82" s="414"/>
      <c r="AE82" s="414"/>
      <c r="AF82" s="414"/>
      <c r="AG82" s="414"/>
      <c r="AH82" s="415" t="s">
        <v>20</v>
      </c>
      <c r="AI82" s="414"/>
      <c r="AJ82" s="414"/>
      <c r="AK82" s="414"/>
      <c r="AL82" s="414"/>
      <c r="AM82" s="414"/>
      <c r="AN82" s="414"/>
      <c r="AO82" s="414"/>
      <c r="AP82" s="414"/>
      <c r="AQ82" s="414"/>
      <c r="AR82" s="414"/>
      <c r="AS82" s="414"/>
      <c r="AT82" s="416"/>
      <c r="AU82" s="417" t="s">
        <v>21</v>
      </c>
      <c r="AV82" s="418"/>
      <c r="AW82" s="418"/>
      <c r="AX82" s="420"/>
    </row>
    <row r="83" spans="1:50" ht="24.75" customHeight="1" x14ac:dyDescent="0.15">
      <c r="A83" s="732"/>
      <c r="B83" s="733"/>
      <c r="C83" s="733"/>
      <c r="D83" s="733"/>
      <c r="E83" s="733"/>
      <c r="F83" s="734"/>
      <c r="G83" s="738"/>
      <c r="H83" s="739"/>
      <c r="I83" s="739"/>
      <c r="J83" s="739"/>
      <c r="K83" s="740"/>
      <c r="L83" s="741"/>
      <c r="M83" s="742"/>
      <c r="N83" s="742"/>
      <c r="O83" s="742"/>
      <c r="P83" s="742"/>
      <c r="Q83" s="742"/>
      <c r="R83" s="742"/>
      <c r="S83" s="742"/>
      <c r="T83" s="742"/>
      <c r="U83" s="742"/>
      <c r="V83" s="742"/>
      <c r="W83" s="742"/>
      <c r="X83" s="743"/>
      <c r="Y83" s="744"/>
      <c r="Z83" s="745"/>
      <c r="AA83" s="745"/>
      <c r="AB83" s="756"/>
      <c r="AC83" s="738"/>
      <c r="AD83" s="739"/>
      <c r="AE83" s="739"/>
      <c r="AF83" s="739"/>
      <c r="AG83" s="740"/>
      <c r="AH83" s="741"/>
      <c r="AI83" s="742"/>
      <c r="AJ83" s="742"/>
      <c r="AK83" s="742"/>
      <c r="AL83" s="742"/>
      <c r="AM83" s="742"/>
      <c r="AN83" s="742"/>
      <c r="AO83" s="742"/>
      <c r="AP83" s="742"/>
      <c r="AQ83" s="742"/>
      <c r="AR83" s="742"/>
      <c r="AS83" s="742"/>
      <c r="AT83" s="743"/>
      <c r="AU83" s="744"/>
      <c r="AV83" s="745"/>
      <c r="AW83" s="745"/>
      <c r="AX83" s="746"/>
    </row>
    <row r="84" spans="1:50" ht="24.75" customHeight="1" x14ac:dyDescent="0.15">
      <c r="A84" s="732"/>
      <c r="B84" s="733"/>
      <c r="C84" s="733"/>
      <c r="D84" s="733"/>
      <c r="E84" s="733"/>
      <c r="F84" s="734"/>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32"/>
      <c r="B85" s="733"/>
      <c r="C85" s="733"/>
      <c r="D85" s="733"/>
      <c r="E85" s="733"/>
      <c r="F85" s="734"/>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32"/>
      <c r="B86" s="733"/>
      <c r="C86" s="733"/>
      <c r="D86" s="733"/>
      <c r="E86" s="733"/>
      <c r="F86" s="734"/>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32"/>
      <c r="B87" s="733"/>
      <c r="C87" s="733"/>
      <c r="D87" s="733"/>
      <c r="E87" s="733"/>
      <c r="F87" s="734"/>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32"/>
      <c r="B88" s="733"/>
      <c r="C88" s="733"/>
      <c r="D88" s="733"/>
      <c r="E88" s="733"/>
      <c r="F88" s="734"/>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32"/>
      <c r="B89" s="733"/>
      <c r="C89" s="733"/>
      <c r="D89" s="733"/>
      <c r="E89" s="733"/>
      <c r="F89" s="734"/>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32"/>
      <c r="B90" s="733"/>
      <c r="C90" s="733"/>
      <c r="D90" s="733"/>
      <c r="E90" s="733"/>
      <c r="F90" s="734"/>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32"/>
      <c r="B91" s="733"/>
      <c r="C91" s="733"/>
      <c r="D91" s="733"/>
      <c r="E91" s="733"/>
      <c r="F91" s="734"/>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32"/>
      <c r="B92" s="733"/>
      <c r="C92" s="733"/>
      <c r="D92" s="733"/>
      <c r="E92" s="733"/>
      <c r="F92" s="734"/>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32"/>
      <c r="B93" s="733"/>
      <c r="C93" s="733"/>
      <c r="D93" s="733"/>
      <c r="E93" s="733"/>
      <c r="F93" s="734"/>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32"/>
      <c r="B94" s="733"/>
      <c r="C94" s="733"/>
      <c r="D94" s="733"/>
      <c r="E94" s="733"/>
      <c r="F94" s="734"/>
      <c r="G94" s="409" t="s">
        <v>372</v>
      </c>
      <c r="H94" s="410"/>
      <c r="I94" s="410"/>
      <c r="J94" s="410"/>
      <c r="K94" s="410"/>
      <c r="L94" s="410"/>
      <c r="M94" s="410"/>
      <c r="N94" s="410"/>
      <c r="O94" s="410"/>
      <c r="P94" s="410"/>
      <c r="Q94" s="410"/>
      <c r="R94" s="410"/>
      <c r="S94" s="410"/>
      <c r="T94" s="410"/>
      <c r="U94" s="410"/>
      <c r="V94" s="410"/>
      <c r="W94" s="410"/>
      <c r="X94" s="410"/>
      <c r="Y94" s="410"/>
      <c r="Z94" s="410"/>
      <c r="AA94" s="410"/>
      <c r="AB94" s="411"/>
      <c r="AC94" s="409" t="s">
        <v>373</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32"/>
      <c r="B95" s="733"/>
      <c r="C95" s="733"/>
      <c r="D95" s="733"/>
      <c r="E95" s="733"/>
      <c r="F95" s="734"/>
      <c r="G95" s="413" t="s">
        <v>19</v>
      </c>
      <c r="H95" s="414"/>
      <c r="I95" s="414"/>
      <c r="J95" s="414"/>
      <c r="K95" s="414"/>
      <c r="L95" s="415" t="s">
        <v>20</v>
      </c>
      <c r="M95" s="414"/>
      <c r="N95" s="414"/>
      <c r="O95" s="414"/>
      <c r="P95" s="414"/>
      <c r="Q95" s="414"/>
      <c r="R95" s="414"/>
      <c r="S95" s="414"/>
      <c r="T95" s="414"/>
      <c r="U95" s="414"/>
      <c r="V95" s="414"/>
      <c r="W95" s="414"/>
      <c r="X95" s="416"/>
      <c r="Y95" s="417" t="s">
        <v>21</v>
      </c>
      <c r="Z95" s="418"/>
      <c r="AA95" s="418"/>
      <c r="AB95" s="419"/>
      <c r="AC95" s="413" t="s">
        <v>19</v>
      </c>
      <c r="AD95" s="414"/>
      <c r="AE95" s="414"/>
      <c r="AF95" s="414"/>
      <c r="AG95" s="414"/>
      <c r="AH95" s="415" t="s">
        <v>20</v>
      </c>
      <c r="AI95" s="414"/>
      <c r="AJ95" s="414"/>
      <c r="AK95" s="414"/>
      <c r="AL95" s="414"/>
      <c r="AM95" s="414"/>
      <c r="AN95" s="414"/>
      <c r="AO95" s="414"/>
      <c r="AP95" s="414"/>
      <c r="AQ95" s="414"/>
      <c r="AR95" s="414"/>
      <c r="AS95" s="414"/>
      <c r="AT95" s="416"/>
      <c r="AU95" s="417" t="s">
        <v>21</v>
      </c>
      <c r="AV95" s="418"/>
      <c r="AW95" s="418"/>
      <c r="AX95" s="420"/>
    </row>
    <row r="96" spans="1:50" ht="24.75" customHeight="1" x14ac:dyDescent="0.15">
      <c r="A96" s="732"/>
      <c r="B96" s="733"/>
      <c r="C96" s="733"/>
      <c r="D96" s="733"/>
      <c r="E96" s="733"/>
      <c r="F96" s="734"/>
      <c r="G96" s="738"/>
      <c r="H96" s="739"/>
      <c r="I96" s="739"/>
      <c r="J96" s="739"/>
      <c r="K96" s="740"/>
      <c r="L96" s="741"/>
      <c r="M96" s="742"/>
      <c r="N96" s="742"/>
      <c r="O96" s="742"/>
      <c r="P96" s="742"/>
      <c r="Q96" s="742"/>
      <c r="R96" s="742"/>
      <c r="S96" s="742"/>
      <c r="T96" s="742"/>
      <c r="U96" s="742"/>
      <c r="V96" s="742"/>
      <c r="W96" s="742"/>
      <c r="X96" s="743"/>
      <c r="Y96" s="744"/>
      <c r="Z96" s="745"/>
      <c r="AA96" s="745"/>
      <c r="AB96" s="756"/>
      <c r="AC96" s="738"/>
      <c r="AD96" s="739"/>
      <c r="AE96" s="739"/>
      <c r="AF96" s="739"/>
      <c r="AG96" s="740"/>
      <c r="AH96" s="741"/>
      <c r="AI96" s="742"/>
      <c r="AJ96" s="742"/>
      <c r="AK96" s="742"/>
      <c r="AL96" s="742"/>
      <c r="AM96" s="742"/>
      <c r="AN96" s="742"/>
      <c r="AO96" s="742"/>
      <c r="AP96" s="742"/>
      <c r="AQ96" s="742"/>
      <c r="AR96" s="742"/>
      <c r="AS96" s="742"/>
      <c r="AT96" s="743"/>
      <c r="AU96" s="744"/>
      <c r="AV96" s="745"/>
      <c r="AW96" s="745"/>
      <c r="AX96" s="746"/>
    </row>
    <row r="97" spans="1:50" ht="24.75" customHeight="1" x14ac:dyDescent="0.15">
      <c r="A97" s="732"/>
      <c r="B97" s="733"/>
      <c r="C97" s="733"/>
      <c r="D97" s="733"/>
      <c r="E97" s="733"/>
      <c r="F97" s="734"/>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32"/>
      <c r="B98" s="733"/>
      <c r="C98" s="733"/>
      <c r="D98" s="733"/>
      <c r="E98" s="733"/>
      <c r="F98" s="734"/>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32"/>
      <c r="B99" s="733"/>
      <c r="C99" s="733"/>
      <c r="D99" s="733"/>
      <c r="E99" s="733"/>
      <c r="F99" s="734"/>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32"/>
      <c r="B100" s="733"/>
      <c r="C100" s="733"/>
      <c r="D100" s="733"/>
      <c r="E100" s="733"/>
      <c r="F100" s="734"/>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32"/>
      <c r="B101" s="733"/>
      <c r="C101" s="733"/>
      <c r="D101" s="733"/>
      <c r="E101" s="733"/>
      <c r="F101" s="734"/>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32"/>
      <c r="B102" s="733"/>
      <c r="C102" s="733"/>
      <c r="D102" s="733"/>
      <c r="E102" s="733"/>
      <c r="F102" s="734"/>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32"/>
      <c r="B103" s="733"/>
      <c r="C103" s="733"/>
      <c r="D103" s="733"/>
      <c r="E103" s="733"/>
      <c r="F103" s="734"/>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32"/>
      <c r="B104" s="733"/>
      <c r="C104" s="733"/>
      <c r="D104" s="733"/>
      <c r="E104" s="733"/>
      <c r="F104" s="734"/>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32"/>
      <c r="B105" s="733"/>
      <c r="C105" s="733"/>
      <c r="D105" s="733"/>
      <c r="E105" s="733"/>
      <c r="F105" s="734"/>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35"/>
      <c r="B106" s="736"/>
      <c r="C106" s="736"/>
      <c r="D106" s="736"/>
      <c r="E106" s="736"/>
      <c r="F106" s="737"/>
      <c r="G106" s="747" t="s">
        <v>22</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22</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row>
    <row r="107" spans="1:50" s="51" customFormat="1" ht="24.75" customHeight="1" thickBot="1" x14ac:dyDescent="0.2"/>
    <row r="108" spans="1:50" ht="30" customHeight="1" x14ac:dyDescent="0.15">
      <c r="A108" s="729" t="s">
        <v>34</v>
      </c>
      <c r="B108" s="730"/>
      <c r="C108" s="730"/>
      <c r="D108" s="730"/>
      <c r="E108" s="730"/>
      <c r="F108" s="731"/>
      <c r="G108" s="409" t="s">
        <v>374</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375</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32"/>
      <c r="B109" s="733"/>
      <c r="C109" s="733"/>
      <c r="D109" s="733"/>
      <c r="E109" s="733"/>
      <c r="F109" s="734"/>
      <c r="G109" s="413" t="s">
        <v>19</v>
      </c>
      <c r="H109" s="414"/>
      <c r="I109" s="414"/>
      <c r="J109" s="414"/>
      <c r="K109" s="414"/>
      <c r="L109" s="415" t="s">
        <v>20</v>
      </c>
      <c r="M109" s="414"/>
      <c r="N109" s="414"/>
      <c r="O109" s="414"/>
      <c r="P109" s="414"/>
      <c r="Q109" s="414"/>
      <c r="R109" s="414"/>
      <c r="S109" s="414"/>
      <c r="T109" s="414"/>
      <c r="U109" s="414"/>
      <c r="V109" s="414"/>
      <c r="W109" s="414"/>
      <c r="X109" s="416"/>
      <c r="Y109" s="417" t="s">
        <v>21</v>
      </c>
      <c r="Z109" s="418"/>
      <c r="AA109" s="418"/>
      <c r="AB109" s="419"/>
      <c r="AC109" s="413" t="s">
        <v>19</v>
      </c>
      <c r="AD109" s="414"/>
      <c r="AE109" s="414"/>
      <c r="AF109" s="414"/>
      <c r="AG109" s="414"/>
      <c r="AH109" s="415" t="s">
        <v>20</v>
      </c>
      <c r="AI109" s="414"/>
      <c r="AJ109" s="414"/>
      <c r="AK109" s="414"/>
      <c r="AL109" s="414"/>
      <c r="AM109" s="414"/>
      <c r="AN109" s="414"/>
      <c r="AO109" s="414"/>
      <c r="AP109" s="414"/>
      <c r="AQ109" s="414"/>
      <c r="AR109" s="414"/>
      <c r="AS109" s="414"/>
      <c r="AT109" s="416"/>
      <c r="AU109" s="417" t="s">
        <v>21</v>
      </c>
      <c r="AV109" s="418"/>
      <c r="AW109" s="418"/>
      <c r="AX109" s="420"/>
    </row>
    <row r="110" spans="1:50" ht="24.75" customHeight="1" x14ac:dyDescent="0.15">
      <c r="A110" s="732"/>
      <c r="B110" s="733"/>
      <c r="C110" s="733"/>
      <c r="D110" s="733"/>
      <c r="E110" s="733"/>
      <c r="F110" s="734"/>
      <c r="G110" s="738"/>
      <c r="H110" s="739"/>
      <c r="I110" s="739"/>
      <c r="J110" s="739"/>
      <c r="K110" s="740"/>
      <c r="L110" s="741"/>
      <c r="M110" s="742"/>
      <c r="N110" s="742"/>
      <c r="O110" s="742"/>
      <c r="P110" s="742"/>
      <c r="Q110" s="742"/>
      <c r="R110" s="742"/>
      <c r="S110" s="742"/>
      <c r="T110" s="742"/>
      <c r="U110" s="742"/>
      <c r="V110" s="742"/>
      <c r="W110" s="742"/>
      <c r="X110" s="743"/>
      <c r="Y110" s="744"/>
      <c r="Z110" s="745"/>
      <c r="AA110" s="745"/>
      <c r="AB110" s="756"/>
      <c r="AC110" s="738"/>
      <c r="AD110" s="739"/>
      <c r="AE110" s="739"/>
      <c r="AF110" s="739"/>
      <c r="AG110" s="740"/>
      <c r="AH110" s="741"/>
      <c r="AI110" s="742"/>
      <c r="AJ110" s="742"/>
      <c r="AK110" s="742"/>
      <c r="AL110" s="742"/>
      <c r="AM110" s="742"/>
      <c r="AN110" s="742"/>
      <c r="AO110" s="742"/>
      <c r="AP110" s="742"/>
      <c r="AQ110" s="742"/>
      <c r="AR110" s="742"/>
      <c r="AS110" s="742"/>
      <c r="AT110" s="743"/>
      <c r="AU110" s="744"/>
      <c r="AV110" s="745"/>
      <c r="AW110" s="745"/>
      <c r="AX110" s="746"/>
    </row>
    <row r="111" spans="1:50" ht="24.75" customHeight="1" x14ac:dyDescent="0.15">
      <c r="A111" s="732"/>
      <c r="B111" s="733"/>
      <c r="C111" s="733"/>
      <c r="D111" s="733"/>
      <c r="E111" s="733"/>
      <c r="F111" s="734"/>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32"/>
      <c r="B112" s="733"/>
      <c r="C112" s="733"/>
      <c r="D112" s="733"/>
      <c r="E112" s="733"/>
      <c r="F112" s="734"/>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32"/>
      <c r="B113" s="733"/>
      <c r="C113" s="733"/>
      <c r="D113" s="733"/>
      <c r="E113" s="733"/>
      <c r="F113" s="734"/>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32"/>
      <c r="B114" s="733"/>
      <c r="C114" s="733"/>
      <c r="D114" s="733"/>
      <c r="E114" s="733"/>
      <c r="F114" s="734"/>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32"/>
      <c r="B115" s="733"/>
      <c r="C115" s="733"/>
      <c r="D115" s="733"/>
      <c r="E115" s="733"/>
      <c r="F115" s="734"/>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32"/>
      <c r="B116" s="733"/>
      <c r="C116" s="733"/>
      <c r="D116" s="733"/>
      <c r="E116" s="733"/>
      <c r="F116" s="734"/>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32"/>
      <c r="B117" s="733"/>
      <c r="C117" s="733"/>
      <c r="D117" s="733"/>
      <c r="E117" s="733"/>
      <c r="F117" s="734"/>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32"/>
      <c r="B118" s="733"/>
      <c r="C118" s="733"/>
      <c r="D118" s="733"/>
      <c r="E118" s="733"/>
      <c r="F118" s="734"/>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32"/>
      <c r="B119" s="733"/>
      <c r="C119" s="733"/>
      <c r="D119" s="733"/>
      <c r="E119" s="733"/>
      <c r="F119" s="734"/>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32"/>
      <c r="B120" s="733"/>
      <c r="C120" s="733"/>
      <c r="D120" s="733"/>
      <c r="E120" s="733"/>
      <c r="F120" s="734"/>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32"/>
      <c r="B121" s="733"/>
      <c r="C121" s="733"/>
      <c r="D121" s="733"/>
      <c r="E121" s="733"/>
      <c r="F121" s="734"/>
      <c r="G121" s="409" t="s">
        <v>396</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376</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32"/>
      <c r="B122" s="733"/>
      <c r="C122" s="733"/>
      <c r="D122" s="733"/>
      <c r="E122" s="733"/>
      <c r="F122" s="734"/>
      <c r="G122" s="413" t="s">
        <v>19</v>
      </c>
      <c r="H122" s="414"/>
      <c r="I122" s="414"/>
      <c r="J122" s="414"/>
      <c r="K122" s="414"/>
      <c r="L122" s="415" t="s">
        <v>20</v>
      </c>
      <c r="M122" s="414"/>
      <c r="N122" s="414"/>
      <c r="O122" s="414"/>
      <c r="P122" s="414"/>
      <c r="Q122" s="414"/>
      <c r="R122" s="414"/>
      <c r="S122" s="414"/>
      <c r="T122" s="414"/>
      <c r="U122" s="414"/>
      <c r="V122" s="414"/>
      <c r="W122" s="414"/>
      <c r="X122" s="416"/>
      <c r="Y122" s="417" t="s">
        <v>21</v>
      </c>
      <c r="Z122" s="418"/>
      <c r="AA122" s="418"/>
      <c r="AB122" s="419"/>
      <c r="AC122" s="413" t="s">
        <v>19</v>
      </c>
      <c r="AD122" s="414"/>
      <c r="AE122" s="414"/>
      <c r="AF122" s="414"/>
      <c r="AG122" s="414"/>
      <c r="AH122" s="415" t="s">
        <v>20</v>
      </c>
      <c r="AI122" s="414"/>
      <c r="AJ122" s="414"/>
      <c r="AK122" s="414"/>
      <c r="AL122" s="414"/>
      <c r="AM122" s="414"/>
      <c r="AN122" s="414"/>
      <c r="AO122" s="414"/>
      <c r="AP122" s="414"/>
      <c r="AQ122" s="414"/>
      <c r="AR122" s="414"/>
      <c r="AS122" s="414"/>
      <c r="AT122" s="416"/>
      <c r="AU122" s="417" t="s">
        <v>21</v>
      </c>
      <c r="AV122" s="418"/>
      <c r="AW122" s="418"/>
      <c r="AX122" s="420"/>
    </row>
    <row r="123" spans="1:50" ht="24.75" customHeight="1" x14ac:dyDescent="0.15">
      <c r="A123" s="732"/>
      <c r="B123" s="733"/>
      <c r="C123" s="733"/>
      <c r="D123" s="733"/>
      <c r="E123" s="733"/>
      <c r="F123" s="734"/>
      <c r="G123" s="738"/>
      <c r="H123" s="739"/>
      <c r="I123" s="739"/>
      <c r="J123" s="739"/>
      <c r="K123" s="740"/>
      <c r="L123" s="741"/>
      <c r="M123" s="742"/>
      <c r="N123" s="742"/>
      <c r="O123" s="742"/>
      <c r="P123" s="742"/>
      <c r="Q123" s="742"/>
      <c r="R123" s="742"/>
      <c r="S123" s="742"/>
      <c r="T123" s="742"/>
      <c r="U123" s="742"/>
      <c r="V123" s="742"/>
      <c r="W123" s="742"/>
      <c r="X123" s="743"/>
      <c r="Y123" s="744"/>
      <c r="Z123" s="745"/>
      <c r="AA123" s="745"/>
      <c r="AB123" s="756"/>
      <c r="AC123" s="738"/>
      <c r="AD123" s="739"/>
      <c r="AE123" s="739"/>
      <c r="AF123" s="739"/>
      <c r="AG123" s="740"/>
      <c r="AH123" s="741"/>
      <c r="AI123" s="742"/>
      <c r="AJ123" s="742"/>
      <c r="AK123" s="742"/>
      <c r="AL123" s="742"/>
      <c r="AM123" s="742"/>
      <c r="AN123" s="742"/>
      <c r="AO123" s="742"/>
      <c r="AP123" s="742"/>
      <c r="AQ123" s="742"/>
      <c r="AR123" s="742"/>
      <c r="AS123" s="742"/>
      <c r="AT123" s="743"/>
      <c r="AU123" s="744"/>
      <c r="AV123" s="745"/>
      <c r="AW123" s="745"/>
      <c r="AX123" s="746"/>
    </row>
    <row r="124" spans="1:50" ht="24.75" customHeight="1" x14ac:dyDescent="0.15">
      <c r="A124" s="732"/>
      <c r="B124" s="733"/>
      <c r="C124" s="733"/>
      <c r="D124" s="733"/>
      <c r="E124" s="733"/>
      <c r="F124" s="734"/>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32"/>
      <c r="B125" s="733"/>
      <c r="C125" s="733"/>
      <c r="D125" s="733"/>
      <c r="E125" s="733"/>
      <c r="F125" s="734"/>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32"/>
      <c r="B126" s="733"/>
      <c r="C126" s="733"/>
      <c r="D126" s="733"/>
      <c r="E126" s="733"/>
      <c r="F126" s="734"/>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32"/>
      <c r="B127" s="733"/>
      <c r="C127" s="733"/>
      <c r="D127" s="733"/>
      <c r="E127" s="733"/>
      <c r="F127" s="734"/>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32"/>
      <c r="B128" s="733"/>
      <c r="C128" s="733"/>
      <c r="D128" s="733"/>
      <c r="E128" s="733"/>
      <c r="F128" s="734"/>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32"/>
      <c r="B129" s="733"/>
      <c r="C129" s="733"/>
      <c r="D129" s="733"/>
      <c r="E129" s="733"/>
      <c r="F129" s="734"/>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32"/>
      <c r="B130" s="733"/>
      <c r="C130" s="733"/>
      <c r="D130" s="733"/>
      <c r="E130" s="733"/>
      <c r="F130" s="734"/>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32"/>
      <c r="B131" s="733"/>
      <c r="C131" s="733"/>
      <c r="D131" s="733"/>
      <c r="E131" s="733"/>
      <c r="F131" s="734"/>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32"/>
      <c r="B132" s="733"/>
      <c r="C132" s="733"/>
      <c r="D132" s="733"/>
      <c r="E132" s="733"/>
      <c r="F132" s="734"/>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32"/>
      <c r="B133" s="733"/>
      <c r="C133" s="733"/>
      <c r="D133" s="733"/>
      <c r="E133" s="733"/>
      <c r="F133" s="734"/>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32"/>
      <c r="B134" s="733"/>
      <c r="C134" s="733"/>
      <c r="D134" s="733"/>
      <c r="E134" s="733"/>
      <c r="F134" s="734"/>
      <c r="G134" s="409" t="s">
        <v>377</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378</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32"/>
      <c r="B135" s="733"/>
      <c r="C135" s="733"/>
      <c r="D135" s="733"/>
      <c r="E135" s="733"/>
      <c r="F135" s="734"/>
      <c r="G135" s="413" t="s">
        <v>19</v>
      </c>
      <c r="H135" s="414"/>
      <c r="I135" s="414"/>
      <c r="J135" s="414"/>
      <c r="K135" s="414"/>
      <c r="L135" s="415" t="s">
        <v>20</v>
      </c>
      <c r="M135" s="414"/>
      <c r="N135" s="414"/>
      <c r="O135" s="414"/>
      <c r="P135" s="414"/>
      <c r="Q135" s="414"/>
      <c r="R135" s="414"/>
      <c r="S135" s="414"/>
      <c r="T135" s="414"/>
      <c r="U135" s="414"/>
      <c r="V135" s="414"/>
      <c r="W135" s="414"/>
      <c r="X135" s="416"/>
      <c r="Y135" s="417" t="s">
        <v>21</v>
      </c>
      <c r="Z135" s="418"/>
      <c r="AA135" s="418"/>
      <c r="AB135" s="419"/>
      <c r="AC135" s="413" t="s">
        <v>19</v>
      </c>
      <c r="AD135" s="414"/>
      <c r="AE135" s="414"/>
      <c r="AF135" s="414"/>
      <c r="AG135" s="414"/>
      <c r="AH135" s="415" t="s">
        <v>20</v>
      </c>
      <c r="AI135" s="414"/>
      <c r="AJ135" s="414"/>
      <c r="AK135" s="414"/>
      <c r="AL135" s="414"/>
      <c r="AM135" s="414"/>
      <c r="AN135" s="414"/>
      <c r="AO135" s="414"/>
      <c r="AP135" s="414"/>
      <c r="AQ135" s="414"/>
      <c r="AR135" s="414"/>
      <c r="AS135" s="414"/>
      <c r="AT135" s="416"/>
      <c r="AU135" s="417" t="s">
        <v>21</v>
      </c>
      <c r="AV135" s="418"/>
      <c r="AW135" s="418"/>
      <c r="AX135" s="420"/>
    </row>
    <row r="136" spans="1:50" ht="24.75" customHeight="1" x14ac:dyDescent="0.15">
      <c r="A136" s="732"/>
      <c r="B136" s="733"/>
      <c r="C136" s="733"/>
      <c r="D136" s="733"/>
      <c r="E136" s="733"/>
      <c r="F136" s="734"/>
      <c r="G136" s="738"/>
      <c r="H136" s="739"/>
      <c r="I136" s="739"/>
      <c r="J136" s="739"/>
      <c r="K136" s="740"/>
      <c r="L136" s="741"/>
      <c r="M136" s="742"/>
      <c r="N136" s="742"/>
      <c r="O136" s="742"/>
      <c r="P136" s="742"/>
      <c r="Q136" s="742"/>
      <c r="R136" s="742"/>
      <c r="S136" s="742"/>
      <c r="T136" s="742"/>
      <c r="U136" s="742"/>
      <c r="V136" s="742"/>
      <c r="W136" s="742"/>
      <c r="X136" s="743"/>
      <c r="Y136" s="744"/>
      <c r="Z136" s="745"/>
      <c r="AA136" s="745"/>
      <c r="AB136" s="756"/>
      <c r="AC136" s="738"/>
      <c r="AD136" s="739"/>
      <c r="AE136" s="739"/>
      <c r="AF136" s="739"/>
      <c r="AG136" s="740"/>
      <c r="AH136" s="741"/>
      <c r="AI136" s="742"/>
      <c r="AJ136" s="742"/>
      <c r="AK136" s="742"/>
      <c r="AL136" s="742"/>
      <c r="AM136" s="742"/>
      <c r="AN136" s="742"/>
      <c r="AO136" s="742"/>
      <c r="AP136" s="742"/>
      <c r="AQ136" s="742"/>
      <c r="AR136" s="742"/>
      <c r="AS136" s="742"/>
      <c r="AT136" s="743"/>
      <c r="AU136" s="744"/>
      <c r="AV136" s="745"/>
      <c r="AW136" s="745"/>
      <c r="AX136" s="746"/>
    </row>
    <row r="137" spans="1:50" ht="24.75" customHeight="1" x14ac:dyDescent="0.15">
      <c r="A137" s="732"/>
      <c r="B137" s="733"/>
      <c r="C137" s="733"/>
      <c r="D137" s="733"/>
      <c r="E137" s="733"/>
      <c r="F137" s="734"/>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32"/>
      <c r="B138" s="733"/>
      <c r="C138" s="733"/>
      <c r="D138" s="733"/>
      <c r="E138" s="733"/>
      <c r="F138" s="734"/>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32"/>
      <c r="B139" s="733"/>
      <c r="C139" s="733"/>
      <c r="D139" s="733"/>
      <c r="E139" s="733"/>
      <c r="F139" s="734"/>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32"/>
      <c r="B140" s="733"/>
      <c r="C140" s="733"/>
      <c r="D140" s="733"/>
      <c r="E140" s="733"/>
      <c r="F140" s="734"/>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32"/>
      <c r="B141" s="733"/>
      <c r="C141" s="733"/>
      <c r="D141" s="733"/>
      <c r="E141" s="733"/>
      <c r="F141" s="734"/>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32"/>
      <c r="B142" s="733"/>
      <c r="C142" s="733"/>
      <c r="D142" s="733"/>
      <c r="E142" s="733"/>
      <c r="F142" s="734"/>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32"/>
      <c r="B143" s="733"/>
      <c r="C143" s="733"/>
      <c r="D143" s="733"/>
      <c r="E143" s="733"/>
      <c r="F143" s="734"/>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32"/>
      <c r="B144" s="733"/>
      <c r="C144" s="733"/>
      <c r="D144" s="733"/>
      <c r="E144" s="733"/>
      <c r="F144" s="734"/>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32"/>
      <c r="B145" s="733"/>
      <c r="C145" s="733"/>
      <c r="D145" s="733"/>
      <c r="E145" s="733"/>
      <c r="F145" s="734"/>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32"/>
      <c r="B146" s="733"/>
      <c r="C146" s="733"/>
      <c r="D146" s="733"/>
      <c r="E146" s="733"/>
      <c r="F146" s="734"/>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32"/>
      <c r="B147" s="733"/>
      <c r="C147" s="733"/>
      <c r="D147" s="733"/>
      <c r="E147" s="733"/>
      <c r="F147" s="734"/>
      <c r="G147" s="409" t="s">
        <v>379</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380</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32"/>
      <c r="B148" s="733"/>
      <c r="C148" s="733"/>
      <c r="D148" s="733"/>
      <c r="E148" s="733"/>
      <c r="F148" s="734"/>
      <c r="G148" s="413" t="s">
        <v>19</v>
      </c>
      <c r="H148" s="414"/>
      <c r="I148" s="414"/>
      <c r="J148" s="414"/>
      <c r="K148" s="414"/>
      <c r="L148" s="415" t="s">
        <v>20</v>
      </c>
      <c r="M148" s="414"/>
      <c r="N148" s="414"/>
      <c r="O148" s="414"/>
      <c r="P148" s="414"/>
      <c r="Q148" s="414"/>
      <c r="R148" s="414"/>
      <c r="S148" s="414"/>
      <c r="T148" s="414"/>
      <c r="U148" s="414"/>
      <c r="V148" s="414"/>
      <c r="W148" s="414"/>
      <c r="X148" s="416"/>
      <c r="Y148" s="417" t="s">
        <v>21</v>
      </c>
      <c r="Z148" s="418"/>
      <c r="AA148" s="418"/>
      <c r="AB148" s="419"/>
      <c r="AC148" s="413" t="s">
        <v>19</v>
      </c>
      <c r="AD148" s="414"/>
      <c r="AE148" s="414"/>
      <c r="AF148" s="414"/>
      <c r="AG148" s="414"/>
      <c r="AH148" s="415" t="s">
        <v>20</v>
      </c>
      <c r="AI148" s="414"/>
      <c r="AJ148" s="414"/>
      <c r="AK148" s="414"/>
      <c r="AL148" s="414"/>
      <c r="AM148" s="414"/>
      <c r="AN148" s="414"/>
      <c r="AO148" s="414"/>
      <c r="AP148" s="414"/>
      <c r="AQ148" s="414"/>
      <c r="AR148" s="414"/>
      <c r="AS148" s="414"/>
      <c r="AT148" s="416"/>
      <c r="AU148" s="417" t="s">
        <v>21</v>
      </c>
      <c r="AV148" s="418"/>
      <c r="AW148" s="418"/>
      <c r="AX148" s="420"/>
    </row>
    <row r="149" spans="1:50" ht="24.75" customHeight="1" x14ac:dyDescent="0.15">
      <c r="A149" s="732"/>
      <c r="B149" s="733"/>
      <c r="C149" s="733"/>
      <c r="D149" s="733"/>
      <c r="E149" s="733"/>
      <c r="F149" s="734"/>
      <c r="G149" s="738"/>
      <c r="H149" s="739"/>
      <c r="I149" s="739"/>
      <c r="J149" s="739"/>
      <c r="K149" s="740"/>
      <c r="L149" s="741"/>
      <c r="M149" s="742"/>
      <c r="N149" s="742"/>
      <c r="O149" s="742"/>
      <c r="P149" s="742"/>
      <c r="Q149" s="742"/>
      <c r="R149" s="742"/>
      <c r="S149" s="742"/>
      <c r="T149" s="742"/>
      <c r="U149" s="742"/>
      <c r="V149" s="742"/>
      <c r="W149" s="742"/>
      <c r="X149" s="743"/>
      <c r="Y149" s="744"/>
      <c r="Z149" s="745"/>
      <c r="AA149" s="745"/>
      <c r="AB149" s="756"/>
      <c r="AC149" s="738"/>
      <c r="AD149" s="739"/>
      <c r="AE149" s="739"/>
      <c r="AF149" s="739"/>
      <c r="AG149" s="740"/>
      <c r="AH149" s="741"/>
      <c r="AI149" s="742"/>
      <c r="AJ149" s="742"/>
      <c r="AK149" s="742"/>
      <c r="AL149" s="742"/>
      <c r="AM149" s="742"/>
      <c r="AN149" s="742"/>
      <c r="AO149" s="742"/>
      <c r="AP149" s="742"/>
      <c r="AQ149" s="742"/>
      <c r="AR149" s="742"/>
      <c r="AS149" s="742"/>
      <c r="AT149" s="743"/>
      <c r="AU149" s="744"/>
      <c r="AV149" s="745"/>
      <c r="AW149" s="745"/>
      <c r="AX149" s="746"/>
    </row>
    <row r="150" spans="1:50" ht="24.75" customHeight="1" x14ac:dyDescent="0.15">
      <c r="A150" s="732"/>
      <c r="B150" s="733"/>
      <c r="C150" s="733"/>
      <c r="D150" s="733"/>
      <c r="E150" s="733"/>
      <c r="F150" s="734"/>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32"/>
      <c r="B151" s="733"/>
      <c r="C151" s="733"/>
      <c r="D151" s="733"/>
      <c r="E151" s="733"/>
      <c r="F151" s="734"/>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32"/>
      <c r="B152" s="733"/>
      <c r="C152" s="733"/>
      <c r="D152" s="733"/>
      <c r="E152" s="733"/>
      <c r="F152" s="734"/>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32"/>
      <c r="B153" s="733"/>
      <c r="C153" s="733"/>
      <c r="D153" s="733"/>
      <c r="E153" s="733"/>
      <c r="F153" s="734"/>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32"/>
      <c r="B154" s="733"/>
      <c r="C154" s="733"/>
      <c r="D154" s="733"/>
      <c r="E154" s="733"/>
      <c r="F154" s="734"/>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32"/>
      <c r="B155" s="733"/>
      <c r="C155" s="733"/>
      <c r="D155" s="733"/>
      <c r="E155" s="733"/>
      <c r="F155" s="734"/>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32"/>
      <c r="B156" s="733"/>
      <c r="C156" s="733"/>
      <c r="D156" s="733"/>
      <c r="E156" s="733"/>
      <c r="F156" s="734"/>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32"/>
      <c r="B157" s="733"/>
      <c r="C157" s="733"/>
      <c r="D157" s="733"/>
      <c r="E157" s="733"/>
      <c r="F157" s="734"/>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32"/>
      <c r="B158" s="733"/>
      <c r="C158" s="733"/>
      <c r="D158" s="733"/>
      <c r="E158" s="733"/>
      <c r="F158" s="734"/>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35"/>
      <c r="B159" s="736"/>
      <c r="C159" s="736"/>
      <c r="D159" s="736"/>
      <c r="E159" s="736"/>
      <c r="F159" s="737"/>
      <c r="G159" s="747" t="s">
        <v>22</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22</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row>
    <row r="160" spans="1:50" s="51" customFormat="1" ht="24.75" customHeight="1" thickBot="1" x14ac:dyDescent="0.2"/>
    <row r="161" spans="1:50" ht="30" customHeight="1" x14ac:dyDescent="0.15">
      <c r="A161" s="729" t="s">
        <v>34</v>
      </c>
      <c r="B161" s="730"/>
      <c r="C161" s="730"/>
      <c r="D161" s="730"/>
      <c r="E161" s="730"/>
      <c r="F161" s="731"/>
      <c r="G161" s="409" t="s">
        <v>381</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382</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32"/>
      <c r="B162" s="733"/>
      <c r="C162" s="733"/>
      <c r="D162" s="733"/>
      <c r="E162" s="733"/>
      <c r="F162" s="734"/>
      <c r="G162" s="413" t="s">
        <v>19</v>
      </c>
      <c r="H162" s="414"/>
      <c r="I162" s="414"/>
      <c r="J162" s="414"/>
      <c r="K162" s="414"/>
      <c r="L162" s="415" t="s">
        <v>20</v>
      </c>
      <c r="M162" s="414"/>
      <c r="N162" s="414"/>
      <c r="O162" s="414"/>
      <c r="P162" s="414"/>
      <c r="Q162" s="414"/>
      <c r="R162" s="414"/>
      <c r="S162" s="414"/>
      <c r="T162" s="414"/>
      <c r="U162" s="414"/>
      <c r="V162" s="414"/>
      <c r="W162" s="414"/>
      <c r="X162" s="416"/>
      <c r="Y162" s="417" t="s">
        <v>21</v>
      </c>
      <c r="Z162" s="418"/>
      <c r="AA162" s="418"/>
      <c r="AB162" s="419"/>
      <c r="AC162" s="413" t="s">
        <v>19</v>
      </c>
      <c r="AD162" s="414"/>
      <c r="AE162" s="414"/>
      <c r="AF162" s="414"/>
      <c r="AG162" s="414"/>
      <c r="AH162" s="415" t="s">
        <v>20</v>
      </c>
      <c r="AI162" s="414"/>
      <c r="AJ162" s="414"/>
      <c r="AK162" s="414"/>
      <c r="AL162" s="414"/>
      <c r="AM162" s="414"/>
      <c r="AN162" s="414"/>
      <c r="AO162" s="414"/>
      <c r="AP162" s="414"/>
      <c r="AQ162" s="414"/>
      <c r="AR162" s="414"/>
      <c r="AS162" s="414"/>
      <c r="AT162" s="416"/>
      <c r="AU162" s="417" t="s">
        <v>21</v>
      </c>
      <c r="AV162" s="418"/>
      <c r="AW162" s="418"/>
      <c r="AX162" s="420"/>
    </row>
    <row r="163" spans="1:50" ht="24.75" customHeight="1" x14ac:dyDescent="0.15">
      <c r="A163" s="732"/>
      <c r="B163" s="733"/>
      <c r="C163" s="733"/>
      <c r="D163" s="733"/>
      <c r="E163" s="733"/>
      <c r="F163" s="734"/>
      <c r="G163" s="738"/>
      <c r="H163" s="739"/>
      <c r="I163" s="739"/>
      <c r="J163" s="739"/>
      <c r="K163" s="740"/>
      <c r="L163" s="741"/>
      <c r="M163" s="742"/>
      <c r="N163" s="742"/>
      <c r="O163" s="742"/>
      <c r="P163" s="742"/>
      <c r="Q163" s="742"/>
      <c r="R163" s="742"/>
      <c r="S163" s="742"/>
      <c r="T163" s="742"/>
      <c r="U163" s="742"/>
      <c r="V163" s="742"/>
      <c r="W163" s="742"/>
      <c r="X163" s="743"/>
      <c r="Y163" s="744"/>
      <c r="Z163" s="745"/>
      <c r="AA163" s="745"/>
      <c r="AB163" s="756"/>
      <c r="AC163" s="738"/>
      <c r="AD163" s="739"/>
      <c r="AE163" s="739"/>
      <c r="AF163" s="739"/>
      <c r="AG163" s="740"/>
      <c r="AH163" s="741"/>
      <c r="AI163" s="742"/>
      <c r="AJ163" s="742"/>
      <c r="AK163" s="742"/>
      <c r="AL163" s="742"/>
      <c r="AM163" s="742"/>
      <c r="AN163" s="742"/>
      <c r="AO163" s="742"/>
      <c r="AP163" s="742"/>
      <c r="AQ163" s="742"/>
      <c r="AR163" s="742"/>
      <c r="AS163" s="742"/>
      <c r="AT163" s="743"/>
      <c r="AU163" s="744"/>
      <c r="AV163" s="745"/>
      <c r="AW163" s="745"/>
      <c r="AX163" s="746"/>
    </row>
    <row r="164" spans="1:50" ht="24.75" customHeight="1" x14ac:dyDescent="0.15">
      <c r="A164" s="732"/>
      <c r="B164" s="733"/>
      <c r="C164" s="733"/>
      <c r="D164" s="733"/>
      <c r="E164" s="733"/>
      <c r="F164" s="734"/>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32"/>
      <c r="B165" s="733"/>
      <c r="C165" s="733"/>
      <c r="D165" s="733"/>
      <c r="E165" s="733"/>
      <c r="F165" s="734"/>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32"/>
      <c r="B166" s="733"/>
      <c r="C166" s="733"/>
      <c r="D166" s="733"/>
      <c r="E166" s="733"/>
      <c r="F166" s="734"/>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32"/>
      <c r="B167" s="733"/>
      <c r="C167" s="733"/>
      <c r="D167" s="733"/>
      <c r="E167" s="733"/>
      <c r="F167" s="734"/>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32"/>
      <c r="B168" s="733"/>
      <c r="C168" s="733"/>
      <c r="D168" s="733"/>
      <c r="E168" s="733"/>
      <c r="F168" s="734"/>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32"/>
      <c r="B169" s="733"/>
      <c r="C169" s="733"/>
      <c r="D169" s="733"/>
      <c r="E169" s="733"/>
      <c r="F169" s="734"/>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32"/>
      <c r="B170" s="733"/>
      <c r="C170" s="733"/>
      <c r="D170" s="733"/>
      <c r="E170" s="733"/>
      <c r="F170" s="734"/>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32"/>
      <c r="B171" s="733"/>
      <c r="C171" s="733"/>
      <c r="D171" s="733"/>
      <c r="E171" s="733"/>
      <c r="F171" s="734"/>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32"/>
      <c r="B172" s="733"/>
      <c r="C172" s="733"/>
      <c r="D172" s="733"/>
      <c r="E172" s="733"/>
      <c r="F172" s="734"/>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32"/>
      <c r="B173" s="733"/>
      <c r="C173" s="733"/>
      <c r="D173" s="733"/>
      <c r="E173" s="733"/>
      <c r="F173" s="734"/>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32"/>
      <c r="B174" s="733"/>
      <c r="C174" s="733"/>
      <c r="D174" s="733"/>
      <c r="E174" s="733"/>
      <c r="F174" s="734"/>
      <c r="G174" s="409" t="s">
        <v>383</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384</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32"/>
      <c r="B175" s="733"/>
      <c r="C175" s="733"/>
      <c r="D175" s="733"/>
      <c r="E175" s="733"/>
      <c r="F175" s="734"/>
      <c r="G175" s="413" t="s">
        <v>19</v>
      </c>
      <c r="H175" s="414"/>
      <c r="I175" s="414"/>
      <c r="J175" s="414"/>
      <c r="K175" s="414"/>
      <c r="L175" s="415" t="s">
        <v>20</v>
      </c>
      <c r="M175" s="414"/>
      <c r="N175" s="414"/>
      <c r="O175" s="414"/>
      <c r="P175" s="414"/>
      <c r="Q175" s="414"/>
      <c r="R175" s="414"/>
      <c r="S175" s="414"/>
      <c r="T175" s="414"/>
      <c r="U175" s="414"/>
      <c r="V175" s="414"/>
      <c r="W175" s="414"/>
      <c r="X175" s="416"/>
      <c r="Y175" s="417" t="s">
        <v>21</v>
      </c>
      <c r="Z175" s="418"/>
      <c r="AA175" s="418"/>
      <c r="AB175" s="419"/>
      <c r="AC175" s="413" t="s">
        <v>19</v>
      </c>
      <c r="AD175" s="414"/>
      <c r="AE175" s="414"/>
      <c r="AF175" s="414"/>
      <c r="AG175" s="414"/>
      <c r="AH175" s="415" t="s">
        <v>20</v>
      </c>
      <c r="AI175" s="414"/>
      <c r="AJ175" s="414"/>
      <c r="AK175" s="414"/>
      <c r="AL175" s="414"/>
      <c r="AM175" s="414"/>
      <c r="AN175" s="414"/>
      <c r="AO175" s="414"/>
      <c r="AP175" s="414"/>
      <c r="AQ175" s="414"/>
      <c r="AR175" s="414"/>
      <c r="AS175" s="414"/>
      <c r="AT175" s="416"/>
      <c r="AU175" s="417" t="s">
        <v>21</v>
      </c>
      <c r="AV175" s="418"/>
      <c r="AW175" s="418"/>
      <c r="AX175" s="420"/>
    </row>
    <row r="176" spans="1:50" ht="24.75" customHeight="1" x14ac:dyDescent="0.15">
      <c r="A176" s="732"/>
      <c r="B176" s="733"/>
      <c r="C176" s="733"/>
      <c r="D176" s="733"/>
      <c r="E176" s="733"/>
      <c r="F176" s="734"/>
      <c r="G176" s="738"/>
      <c r="H176" s="739"/>
      <c r="I176" s="739"/>
      <c r="J176" s="739"/>
      <c r="K176" s="740"/>
      <c r="L176" s="741"/>
      <c r="M176" s="742"/>
      <c r="N176" s="742"/>
      <c r="O176" s="742"/>
      <c r="P176" s="742"/>
      <c r="Q176" s="742"/>
      <c r="R176" s="742"/>
      <c r="S176" s="742"/>
      <c r="T176" s="742"/>
      <c r="U176" s="742"/>
      <c r="V176" s="742"/>
      <c r="W176" s="742"/>
      <c r="X176" s="743"/>
      <c r="Y176" s="744"/>
      <c r="Z176" s="745"/>
      <c r="AA176" s="745"/>
      <c r="AB176" s="756"/>
      <c r="AC176" s="738"/>
      <c r="AD176" s="739"/>
      <c r="AE176" s="739"/>
      <c r="AF176" s="739"/>
      <c r="AG176" s="740"/>
      <c r="AH176" s="741"/>
      <c r="AI176" s="742"/>
      <c r="AJ176" s="742"/>
      <c r="AK176" s="742"/>
      <c r="AL176" s="742"/>
      <c r="AM176" s="742"/>
      <c r="AN176" s="742"/>
      <c r="AO176" s="742"/>
      <c r="AP176" s="742"/>
      <c r="AQ176" s="742"/>
      <c r="AR176" s="742"/>
      <c r="AS176" s="742"/>
      <c r="AT176" s="743"/>
      <c r="AU176" s="744"/>
      <c r="AV176" s="745"/>
      <c r="AW176" s="745"/>
      <c r="AX176" s="746"/>
    </row>
    <row r="177" spans="1:50" ht="24.75" customHeight="1" x14ac:dyDescent="0.15">
      <c r="A177" s="732"/>
      <c r="B177" s="733"/>
      <c r="C177" s="733"/>
      <c r="D177" s="733"/>
      <c r="E177" s="733"/>
      <c r="F177" s="734"/>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32"/>
      <c r="B178" s="733"/>
      <c r="C178" s="733"/>
      <c r="D178" s="733"/>
      <c r="E178" s="733"/>
      <c r="F178" s="734"/>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32"/>
      <c r="B179" s="733"/>
      <c r="C179" s="733"/>
      <c r="D179" s="733"/>
      <c r="E179" s="733"/>
      <c r="F179" s="734"/>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32"/>
      <c r="B180" s="733"/>
      <c r="C180" s="733"/>
      <c r="D180" s="733"/>
      <c r="E180" s="733"/>
      <c r="F180" s="734"/>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32"/>
      <c r="B181" s="733"/>
      <c r="C181" s="733"/>
      <c r="D181" s="733"/>
      <c r="E181" s="733"/>
      <c r="F181" s="734"/>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32"/>
      <c r="B182" s="733"/>
      <c r="C182" s="733"/>
      <c r="D182" s="733"/>
      <c r="E182" s="733"/>
      <c r="F182" s="734"/>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32"/>
      <c r="B183" s="733"/>
      <c r="C183" s="733"/>
      <c r="D183" s="733"/>
      <c r="E183" s="733"/>
      <c r="F183" s="734"/>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32"/>
      <c r="B184" s="733"/>
      <c r="C184" s="733"/>
      <c r="D184" s="733"/>
      <c r="E184" s="733"/>
      <c r="F184" s="734"/>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32"/>
      <c r="B185" s="733"/>
      <c r="C185" s="733"/>
      <c r="D185" s="733"/>
      <c r="E185" s="733"/>
      <c r="F185" s="734"/>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32"/>
      <c r="B186" s="733"/>
      <c r="C186" s="733"/>
      <c r="D186" s="733"/>
      <c r="E186" s="733"/>
      <c r="F186" s="734"/>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32"/>
      <c r="B187" s="733"/>
      <c r="C187" s="733"/>
      <c r="D187" s="733"/>
      <c r="E187" s="733"/>
      <c r="F187" s="734"/>
      <c r="G187" s="409" t="s">
        <v>385</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386</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32"/>
      <c r="B188" s="733"/>
      <c r="C188" s="733"/>
      <c r="D188" s="733"/>
      <c r="E188" s="733"/>
      <c r="F188" s="734"/>
      <c r="G188" s="413" t="s">
        <v>19</v>
      </c>
      <c r="H188" s="414"/>
      <c r="I188" s="414"/>
      <c r="J188" s="414"/>
      <c r="K188" s="414"/>
      <c r="L188" s="415" t="s">
        <v>20</v>
      </c>
      <c r="M188" s="414"/>
      <c r="N188" s="414"/>
      <c r="O188" s="414"/>
      <c r="P188" s="414"/>
      <c r="Q188" s="414"/>
      <c r="R188" s="414"/>
      <c r="S188" s="414"/>
      <c r="T188" s="414"/>
      <c r="U188" s="414"/>
      <c r="V188" s="414"/>
      <c r="W188" s="414"/>
      <c r="X188" s="416"/>
      <c r="Y188" s="417" t="s">
        <v>21</v>
      </c>
      <c r="Z188" s="418"/>
      <c r="AA188" s="418"/>
      <c r="AB188" s="419"/>
      <c r="AC188" s="413" t="s">
        <v>19</v>
      </c>
      <c r="AD188" s="414"/>
      <c r="AE188" s="414"/>
      <c r="AF188" s="414"/>
      <c r="AG188" s="414"/>
      <c r="AH188" s="415" t="s">
        <v>20</v>
      </c>
      <c r="AI188" s="414"/>
      <c r="AJ188" s="414"/>
      <c r="AK188" s="414"/>
      <c r="AL188" s="414"/>
      <c r="AM188" s="414"/>
      <c r="AN188" s="414"/>
      <c r="AO188" s="414"/>
      <c r="AP188" s="414"/>
      <c r="AQ188" s="414"/>
      <c r="AR188" s="414"/>
      <c r="AS188" s="414"/>
      <c r="AT188" s="416"/>
      <c r="AU188" s="417" t="s">
        <v>21</v>
      </c>
      <c r="AV188" s="418"/>
      <c r="AW188" s="418"/>
      <c r="AX188" s="420"/>
    </row>
    <row r="189" spans="1:50" ht="24.75" customHeight="1" x14ac:dyDescent="0.15">
      <c r="A189" s="732"/>
      <c r="B189" s="733"/>
      <c r="C189" s="733"/>
      <c r="D189" s="733"/>
      <c r="E189" s="733"/>
      <c r="F189" s="734"/>
      <c r="G189" s="738"/>
      <c r="H189" s="739"/>
      <c r="I189" s="739"/>
      <c r="J189" s="739"/>
      <c r="K189" s="740"/>
      <c r="L189" s="741"/>
      <c r="M189" s="742"/>
      <c r="N189" s="742"/>
      <c r="O189" s="742"/>
      <c r="P189" s="742"/>
      <c r="Q189" s="742"/>
      <c r="R189" s="742"/>
      <c r="S189" s="742"/>
      <c r="T189" s="742"/>
      <c r="U189" s="742"/>
      <c r="V189" s="742"/>
      <c r="W189" s="742"/>
      <c r="X189" s="743"/>
      <c r="Y189" s="744"/>
      <c r="Z189" s="745"/>
      <c r="AA189" s="745"/>
      <c r="AB189" s="756"/>
      <c r="AC189" s="738"/>
      <c r="AD189" s="739"/>
      <c r="AE189" s="739"/>
      <c r="AF189" s="739"/>
      <c r="AG189" s="740"/>
      <c r="AH189" s="741"/>
      <c r="AI189" s="742"/>
      <c r="AJ189" s="742"/>
      <c r="AK189" s="742"/>
      <c r="AL189" s="742"/>
      <c r="AM189" s="742"/>
      <c r="AN189" s="742"/>
      <c r="AO189" s="742"/>
      <c r="AP189" s="742"/>
      <c r="AQ189" s="742"/>
      <c r="AR189" s="742"/>
      <c r="AS189" s="742"/>
      <c r="AT189" s="743"/>
      <c r="AU189" s="744"/>
      <c r="AV189" s="745"/>
      <c r="AW189" s="745"/>
      <c r="AX189" s="746"/>
    </row>
    <row r="190" spans="1:50" ht="24.75" customHeight="1" x14ac:dyDescent="0.15">
      <c r="A190" s="732"/>
      <c r="B190" s="733"/>
      <c r="C190" s="733"/>
      <c r="D190" s="733"/>
      <c r="E190" s="733"/>
      <c r="F190" s="734"/>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32"/>
      <c r="B191" s="733"/>
      <c r="C191" s="733"/>
      <c r="D191" s="733"/>
      <c r="E191" s="733"/>
      <c r="F191" s="734"/>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32"/>
      <c r="B192" s="733"/>
      <c r="C192" s="733"/>
      <c r="D192" s="733"/>
      <c r="E192" s="733"/>
      <c r="F192" s="734"/>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32"/>
      <c r="B193" s="733"/>
      <c r="C193" s="733"/>
      <c r="D193" s="733"/>
      <c r="E193" s="733"/>
      <c r="F193" s="734"/>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32"/>
      <c r="B194" s="733"/>
      <c r="C194" s="733"/>
      <c r="D194" s="733"/>
      <c r="E194" s="733"/>
      <c r="F194" s="734"/>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32"/>
      <c r="B195" s="733"/>
      <c r="C195" s="733"/>
      <c r="D195" s="733"/>
      <c r="E195" s="733"/>
      <c r="F195" s="734"/>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32"/>
      <c r="B196" s="733"/>
      <c r="C196" s="733"/>
      <c r="D196" s="733"/>
      <c r="E196" s="733"/>
      <c r="F196" s="734"/>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32"/>
      <c r="B197" s="733"/>
      <c r="C197" s="733"/>
      <c r="D197" s="733"/>
      <c r="E197" s="733"/>
      <c r="F197" s="734"/>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32"/>
      <c r="B198" s="733"/>
      <c r="C198" s="733"/>
      <c r="D198" s="733"/>
      <c r="E198" s="733"/>
      <c r="F198" s="734"/>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32"/>
      <c r="B199" s="733"/>
      <c r="C199" s="733"/>
      <c r="D199" s="733"/>
      <c r="E199" s="733"/>
      <c r="F199" s="734"/>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32"/>
      <c r="B200" s="733"/>
      <c r="C200" s="733"/>
      <c r="D200" s="733"/>
      <c r="E200" s="733"/>
      <c r="F200" s="734"/>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387</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32"/>
      <c r="B201" s="733"/>
      <c r="C201" s="733"/>
      <c r="D201" s="733"/>
      <c r="E201" s="733"/>
      <c r="F201" s="734"/>
      <c r="G201" s="413" t="s">
        <v>19</v>
      </c>
      <c r="H201" s="414"/>
      <c r="I201" s="414"/>
      <c r="J201" s="414"/>
      <c r="K201" s="414"/>
      <c r="L201" s="415" t="s">
        <v>20</v>
      </c>
      <c r="M201" s="414"/>
      <c r="N201" s="414"/>
      <c r="O201" s="414"/>
      <c r="P201" s="414"/>
      <c r="Q201" s="414"/>
      <c r="R201" s="414"/>
      <c r="S201" s="414"/>
      <c r="T201" s="414"/>
      <c r="U201" s="414"/>
      <c r="V201" s="414"/>
      <c r="W201" s="414"/>
      <c r="X201" s="416"/>
      <c r="Y201" s="417" t="s">
        <v>21</v>
      </c>
      <c r="Z201" s="418"/>
      <c r="AA201" s="418"/>
      <c r="AB201" s="419"/>
      <c r="AC201" s="413" t="s">
        <v>19</v>
      </c>
      <c r="AD201" s="414"/>
      <c r="AE201" s="414"/>
      <c r="AF201" s="414"/>
      <c r="AG201" s="414"/>
      <c r="AH201" s="415" t="s">
        <v>20</v>
      </c>
      <c r="AI201" s="414"/>
      <c r="AJ201" s="414"/>
      <c r="AK201" s="414"/>
      <c r="AL201" s="414"/>
      <c r="AM201" s="414"/>
      <c r="AN201" s="414"/>
      <c r="AO201" s="414"/>
      <c r="AP201" s="414"/>
      <c r="AQ201" s="414"/>
      <c r="AR201" s="414"/>
      <c r="AS201" s="414"/>
      <c r="AT201" s="416"/>
      <c r="AU201" s="417" t="s">
        <v>21</v>
      </c>
      <c r="AV201" s="418"/>
      <c r="AW201" s="418"/>
      <c r="AX201" s="420"/>
    </row>
    <row r="202" spans="1:50" ht="24.75" customHeight="1" x14ac:dyDescent="0.15">
      <c r="A202" s="732"/>
      <c r="B202" s="733"/>
      <c r="C202" s="733"/>
      <c r="D202" s="733"/>
      <c r="E202" s="733"/>
      <c r="F202" s="734"/>
      <c r="G202" s="738"/>
      <c r="H202" s="739"/>
      <c r="I202" s="739"/>
      <c r="J202" s="739"/>
      <c r="K202" s="740"/>
      <c r="L202" s="741"/>
      <c r="M202" s="742"/>
      <c r="N202" s="742"/>
      <c r="O202" s="742"/>
      <c r="P202" s="742"/>
      <c r="Q202" s="742"/>
      <c r="R202" s="742"/>
      <c r="S202" s="742"/>
      <c r="T202" s="742"/>
      <c r="U202" s="742"/>
      <c r="V202" s="742"/>
      <c r="W202" s="742"/>
      <c r="X202" s="743"/>
      <c r="Y202" s="744"/>
      <c r="Z202" s="745"/>
      <c r="AA202" s="745"/>
      <c r="AB202" s="756"/>
      <c r="AC202" s="738"/>
      <c r="AD202" s="739"/>
      <c r="AE202" s="739"/>
      <c r="AF202" s="739"/>
      <c r="AG202" s="740"/>
      <c r="AH202" s="741"/>
      <c r="AI202" s="742"/>
      <c r="AJ202" s="742"/>
      <c r="AK202" s="742"/>
      <c r="AL202" s="742"/>
      <c r="AM202" s="742"/>
      <c r="AN202" s="742"/>
      <c r="AO202" s="742"/>
      <c r="AP202" s="742"/>
      <c r="AQ202" s="742"/>
      <c r="AR202" s="742"/>
      <c r="AS202" s="742"/>
      <c r="AT202" s="743"/>
      <c r="AU202" s="744"/>
      <c r="AV202" s="745"/>
      <c r="AW202" s="745"/>
      <c r="AX202" s="746"/>
    </row>
    <row r="203" spans="1:50" ht="24.75" customHeight="1" x14ac:dyDescent="0.15">
      <c r="A203" s="732"/>
      <c r="B203" s="733"/>
      <c r="C203" s="733"/>
      <c r="D203" s="733"/>
      <c r="E203" s="733"/>
      <c r="F203" s="734"/>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32"/>
      <c r="B204" s="733"/>
      <c r="C204" s="733"/>
      <c r="D204" s="733"/>
      <c r="E204" s="733"/>
      <c r="F204" s="734"/>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32"/>
      <c r="B205" s="733"/>
      <c r="C205" s="733"/>
      <c r="D205" s="733"/>
      <c r="E205" s="733"/>
      <c r="F205" s="734"/>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32"/>
      <c r="B206" s="733"/>
      <c r="C206" s="733"/>
      <c r="D206" s="733"/>
      <c r="E206" s="733"/>
      <c r="F206" s="734"/>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32"/>
      <c r="B207" s="733"/>
      <c r="C207" s="733"/>
      <c r="D207" s="733"/>
      <c r="E207" s="733"/>
      <c r="F207" s="734"/>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32"/>
      <c r="B208" s="733"/>
      <c r="C208" s="733"/>
      <c r="D208" s="733"/>
      <c r="E208" s="733"/>
      <c r="F208" s="734"/>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32"/>
      <c r="B209" s="733"/>
      <c r="C209" s="733"/>
      <c r="D209" s="733"/>
      <c r="E209" s="733"/>
      <c r="F209" s="734"/>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32"/>
      <c r="B210" s="733"/>
      <c r="C210" s="733"/>
      <c r="D210" s="733"/>
      <c r="E210" s="733"/>
      <c r="F210" s="734"/>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32"/>
      <c r="B211" s="733"/>
      <c r="C211" s="733"/>
      <c r="D211" s="733"/>
      <c r="E211" s="733"/>
      <c r="F211" s="734"/>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35"/>
      <c r="B212" s="736"/>
      <c r="C212" s="736"/>
      <c r="D212" s="736"/>
      <c r="E212" s="736"/>
      <c r="F212" s="737"/>
      <c r="G212" s="747" t="s">
        <v>22</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22</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row>
    <row r="213" spans="1:50" s="51" customFormat="1" ht="24.75" customHeight="1" thickBot="1" x14ac:dyDescent="0.2"/>
    <row r="214" spans="1:50" ht="30" customHeight="1" x14ac:dyDescent="0.15">
      <c r="A214" s="757" t="s">
        <v>34</v>
      </c>
      <c r="B214" s="758"/>
      <c r="C214" s="758"/>
      <c r="D214" s="758"/>
      <c r="E214" s="758"/>
      <c r="F214" s="759"/>
      <c r="G214" s="409" t="s">
        <v>388</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389</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32"/>
      <c r="B215" s="733"/>
      <c r="C215" s="733"/>
      <c r="D215" s="733"/>
      <c r="E215" s="733"/>
      <c r="F215" s="734"/>
      <c r="G215" s="413" t="s">
        <v>19</v>
      </c>
      <c r="H215" s="414"/>
      <c r="I215" s="414"/>
      <c r="J215" s="414"/>
      <c r="K215" s="414"/>
      <c r="L215" s="415" t="s">
        <v>20</v>
      </c>
      <c r="M215" s="414"/>
      <c r="N215" s="414"/>
      <c r="O215" s="414"/>
      <c r="P215" s="414"/>
      <c r="Q215" s="414"/>
      <c r="R215" s="414"/>
      <c r="S215" s="414"/>
      <c r="T215" s="414"/>
      <c r="U215" s="414"/>
      <c r="V215" s="414"/>
      <c r="W215" s="414"/>
      <c r="X215" s="416"/>
      <c r="Y215" s="417" t="s">
        <v>21</v>
      </c>
      <c r="Z215" s="418"/>
      <c r="AA215" s="418"/>
      <c r="AB215" s="419"/>
      <c r="AC215" s="413" t="s">
        <v>19</v>
      </c>
      <c r="AD215" s="414"/>
      <c r="AE215" s="414"/>
      <c r="AF215" s="414"/>
      <c r="AG215" s="414"/>
      <c r="AH215" s="415" t="s">
        <v>20</v>
      </c>
      <c r="AI215" s="414"/>
      <c r="AJ215" s="414"/>
      <c r="AK215" s="414"/>
      <c r="AL215" s="414"/>
      <c r="AM215" s="414"/>
      <c r="AN215" s="414"/>
      <c r="AO215" s="414"/>
      <c r="AP215" s="414"/>
      <c r="AQ215" s="414"/>
      <c r="AR215" s="414"/>
      <c r="AS215" s="414"/>
      <c r="AT215" s="416"/>
      <c r="AU215" s="417" t="s">
        <v>21</v>
      </c>
      <c r="AV215" s="418"/>
      <c r="AW215" s="418"/>
      <c r="AX215" s="420"/>
    </row>
    <row r="216" spans="1:50" ht="24.75" customHeight="1" x14ac:dyDescent="0.15">
      <c r="A216" s="732"/>
      <c r="B216" s="733"/>
      <c r="C216" s="733"/>
      <c r="D216" s="733"/>
      <c r="E216" s="733"/>
      <c r="F216" s="734"/>
      <c r="G216" s="738"/>
      <c r="H216" s="739"/>
      <c r="I216" s="739"/>
      <c r="J216" s="739"/>
      <c r="K216" s="740"/>
      <c r="L216" s="741"/>
      <c r="M216" s="742"/>
      <c r="N216" s="742"/>
      <c r="O216" s="742"/>
      <c r="P216" s="742"/>
      <c r="Q216" s="742"/>
      <c r="R216" s="742"/>
      <c r="S216" s="742"/>
      <c r="T216" s="742"/>
      <c r="U216" s="742"/>
      <c r="V216" s="742"/>
      <c r="W216" s="742"/>
      <c r="X216" s="743"/>
      <c r="Y216" s="744"/>
      <c r="Z216" s="745"/>
      <c r="AA216" s="745"/>
      <c r="AB216" s="756"/>
      <c r="AC216" s="738"/>
      <c r="AD216" s="739"/>
      <c r="AE216" s="739"/>
      <c r="AF216" s="739"/>
      <c r="AG216" s="740"/>
      <c r="AH216" s="741"/>
      <c r="AI216" s="742"/>
      <c r="AJ216" s="742"/>
      <c r="AK216" s="742"/>
      <c r="AL216" s="742"/>
      <c r="AM216" s="742"/>
      <c r="AN216" s="742"/>
      <c r="AO216" s="742"/>
      <c r="AP216" s="742"/>
      <c r="AQ216" s="742"/>
      <c r="AR216" s="742"/>
      <c r="AS216" s="742"/>
      <c r="AT216" s="743"/>
      <c r="AU216" s="744"/>
      <c r="AV216" s="745"/>
      <c r="AW216" s="745"/>
      <c r="AX216" s="746"/>
    </row>
    <row r="217" spans="1:50" ht="24.75" customHeight="1" x14ac:dyDescent="0.15">
      <c r="A217" s="732"/>
      <c r="B217" s="733"/>
      <c r="C217" s="733"/>
      <c r="D217" s="733"/>
      <c r="E217" s="733"/>
      <c r="F217" s="734"/>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32"/>
      <c r="B218" s="733"/>
      <c r="C218" s="733"/>
      <c r="D218" s="733"/>
      <c r="E218" s="733"/>
      <c r="F218" s="734"/>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32"/>
      <c r="B219" s="733"/>
      <c r="C219" s="733"/>
      <c r="D219" s="733"/>
      <c r="E219" s="733"/>
      <c r="F219" s="734"/>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32"/>
      <c r="B220" s="733"/>
      <c r="C220" s="733"/>
      <c r="D220" s="733"/>
      <c r="E220" s="733"/>
      <c r="F220" s="734"/>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32"/>
      <c r="B221" s="733"/>
      <c r="C221" s="733"/>
      <c r="D221" s="733"/>
      <c r="E221" s="733"/>
      <c r="F221" s="734"/>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32"/>
      <c r="B222" s="733"/>
      <c r="C222" s="733"/>
      <c r="D222" s="733"/>
      <c r="E222" s="733"/>
      <c r="F222" s="734"/>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32"/>
      <c r="B223" s="733"/>
      <c r="C223" s="733"/>
      <c r="D223" s="733"/>
      <c r="E223" s="733"/>
      <c r="F223" s="734"/>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32"/>
      <c r="B224" s="733"/>
      <c r="C224" s="733"/>
      <c r="D224" s="733"/>
      <c r="E224" s="733"/>
      <c r="F224" s="734"/>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32"/>
      <c r="B225" s="733"/>
      <c r="C225" s="733"/>
      <c r="D225" s="733"/>
      <c r="E225" s="733"/>
      <c r="F225" s="734"/>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32"/>
      <c r="B226" s="733"/>
      <c r="C226" s="733"/>
      <c r="D226" s="733"/>
      <c r="E226" s="733"/>
      <c r="F226" s="734"/>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32"/>
      <c r="B227" s="733"/>
      <c r="C227" s="733"/>
      <c r="D227" s="733"/>
      <c r="E227" s="733"/>
      <c r="F227" s="734"/>
      <c r="G227" s="409" t="s">
        <v>390</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391</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32"/>
      <c r="B228" s="733"/>
      <c r="C228" s="733"/>
      <c r="D228" s="733"/>
      <c r="E228" s="733"/>
      <c r="F228" s="734"/>
      <c r="G228" s="413" t="s">
        <v>19</v>
      </c>
      <c r="H228" s="414"/>
      <c r="I228" s="414"/>
      <c r="J228" s="414"/>
      <c r="K228" s="414"/>
      <c r="L228" s="415" t="s">
        <v>20</v>
      </c>
      <c r="M228" s="414"/>
      <c r="N228" s="414"/>
      <c r="O228" s="414"/>
      <c r="P228" s="414"/>
      <c r="Q228" s="414"/>
      <c r="R228" s="414"/>
      <c r="S228" s="414"/>
      <c r="T228" s="414"/>
      <c r="U228" s="414"/>
      <c r="V228" s="414"/>
      <c r="W228" s="414"/>
      <c r="X228" s="416"/>
      <c r="Y228" s="417" t="s">
        <v>21</v>
      </c>
      <c r="Z228" s="418"/>
      <c r="AA228" s="418"/>
      <c r="AB228" s="419"/>
      <c r="AC228" s="413" t="s">
        <v>19</v>
      </c>
      <c r="AD228" s="414"/>
      <c r="AE228" s="414"/>
      <c r="AF228" s="414"/>
      <c r="AG228" s="414"/>
      <c r="AH228" s="415" t="s">
        <v>20</v>
      </c>
      <c r="AI228" s="414"/>
      <c r="AJ228" s="414"/>
      <c r="AK228" s="414"/>
      <c r="AL228" s="414"/>
      <c r="AM228" s="414"/>
      <c r="AN228" s="414"/>
      <c r="AO228" s="414"/>
      <c r="AP228" s="414"/>
      <c r="AQ228" s="414"/>
      <c r="AR228" s="414"/>
      <c r="AS228" s="414"/>
      <c r="AT228" s="416"/>
      <c r="AU228" s="417" t="s">
        <v>21</v>
      </c>
      <c r="AV228" s="418"/>
      <c r="AW228" s="418"/>
      <c r="AX228" s="420"/>
    </row>
    <row r="229" spans="1:50" ht="24.75" customHeight="1" x14ac:dyDescent="0.15">
      <c r="A229" s="732"/>
      <c r="B229" s="733"/>
      <c r="C229" s="733"/>
      <c r="D229" s="733"/>
      <c r="E229" s="733"/>
      <c r="F229" s="734"/>
      <c r="G229" s="738"/>
      <c r="H229" s="739"/>
      <c r="I229" s="739"/>
      <c r="J229" s="739"/>
      <c r="K229" s="740"/>
      <c r="L229" s="741"/>
      <c r="M229" s="742"/>
      <c r="N229" s="742"/>
      <c r="O229" s="742"/>
      <c r="P229" s="742"/>
      <c r="Q229" s="742"/>
      <c r="R229" s="742"/>
      <c r="S229" s="742"/>
      <c r="T229" s="742"/>
      <c r="U229" s="742"/>
      <c r="V229" s="742"/>
      <c r="W229" s="742"/>
      <c r="X229" s="743"/>
      <c r="Y229" s="744"/>
      <c r="Z229" s="745"/>
      <c r="AA229" s="745"/>
      <c r="AB229" s="756"/>
      <c r="AC229" s="738"/>
      <c r="AD229" s="739"/>
      <c r="AE229" s="739"/>
      <c r="AF229" s="739"/>
      <c r="AG229" s="740"/>
      <c r="AH229" s="741"/>
      <c r="AI229" s="742"/>
      <c r="AJ229" s="742"/>
      <c r="AK229" s="742"/>
      <c r="AL229" s="742"/>
      <c r="AM229" s="742"/>
      <c r="AN229" s="742"/>
      <c r="AO229" s="742"/>
      <c r="AP229" s="742"/>
      <c r="AQ229" s="742"/>
      <c r="AR229" s="742"/>
      <c r="AS229" s="742"/>
      <c r="AT229" s="743"/>
      <c r="AU229" s="744"/>
      <c r="AV229" s="745"/>
      <c r="AW229" s="745"/>
      <c r="AX229" s="746"/>
    </row>
    <row r="230" spans="1:50" ht="24.75" customHeight="1" x14ac:dyDescent="0.15">
      <c r="A230" s="732"/>
      <c r="B230" s="733"/>
      <c r="C230" s="733"/>
      <c r="D230" s="733"/>
      <c r="E230" s="733"/>
      <c r="F230" s="734"/>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32"/>
      <c r="B231" s="733"/>
      <c r="C231" s="733"/>
      <c r="D231" s="733"/>
      <c r="E231" s="733"/>
      <c r="F231" s="734"/>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32"/>
      <c r="B232" s="733"/>
      <c r="C232" s="733"/>
      <c r="D232" s="733"/>
      <c r="E232" s="733"/>
      <c r="F232" s="734"/>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32"/>
      <c r="B233" s="733"/>
      <c r="C233" s="733"/>
      <c r="D233" s="733"/>
      <c r="E233" s="733"/>
      <c r="F233" s="734"/>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32"/>
      <c r="B234" s="733"/>
      <c r="C234" s="733"/>
      <c r="D234" s="733"/>
      <c r="E234" s="733"/>
      <c r="F234" s="734"/>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32"/>
      <c r="B235" s="733"/>
      <c r="C235" s="733"/>
      <c r="D235" s="733"/>
      <c r="E235" s="733"/>
      <c r="F235" s="734"/>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32"/>
      <c r="B236" s="733"/>
      <c r="C236" s="733"/>
      <c r="D236" s="733"/>
      <c r="E236" s="733"/>
      <c r="F236" s="734"/>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32"/>
      <c r="B237" s="733"/>
      <c r="C237" s="733"/>
      <c r="D237" s="733"/>
      <c r="E237" s="733"/>
      <c r="F237" s="734"/>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32"/>
      <c r="B238" s="733"/>
      <c r="C238" s="733"/>
      <c r="D238" s="733"/>
      <c r="E238" s="733"/>
      <c r="F238" s="734"/>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32"/>
      <c r="B239" s="733"/>
      <c r="C239" s="733"/>
      <c r="D239" s="733"/>
      <c r="E239" s="733"/>
      <c r="F239" s="734"/>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32"/>
      <c r="B240" s="733"/>
      <c r="C240" s="733"/>
      <c r="D240" s="733"/>
      <c r="E240" s="733"/>
      <c r="F240" s="734"/>
      <c r="G240" s="409" t="s">
        <v>392</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393</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32"/>
      <c r="B241" s="733"/>
      <c r="C241" s="733"/>
      <c r="D241" s="733"/>
      <c r="E241" s="733"/>
      <c r="F241" s="734"/>
      <c r="G241" s="413" t="s">
        <v>19</v>
      </c>
      <c r="H241" s="414"/>
      <c r="I241" s="414"/>
      <c r="J241" s="414"/>
      <c r="K241" s="414"/>
      <c r="L241" s="415" t="s">
        <v>20</v>
      </c>
      <c r="M241" s="414"/>
      <c r="N241" s="414"/>
      <c r="O241" s="414"/>
      <c r="P241" s="414"/>
      <c r="Q241" s="414"/>
      <c r="R241" s="414"/>
      <c r="S241" s="414"/>
      <c r="T241" s="414"/>
      <c r="U241" s="414"/>
      <c r="V241" s="414"/>
      <c r="W241" s="414"/>
      <c r="X241" s="416"/>
      <c r="Y241" s="417" t="s">
        <v>21</v>
      </c>
      <c r="Z241" s="418"/>
      <c r="AA241" s="418"/>
      <c r="AB241" s="419"/>
      <c r="AC241" s="413" t="s">
        <v>19</v>
      </c>
      <c r="AD241" s="414"/>
      <c r="AE241" s="414"/>
      <c r="AF241" s="414"/>
      <c r="AG241" s="414"/>
      <c r="AH241" s="415" t="s">
        <v>20</v>
      </c>
      <c r="AI241" s="414"/>
      <c r="AJ241" s="414"/>
      <c r="AK241" s="414"/>
      <c r="AL241" s="414"/>
      <c r="AM241" s="414"/>
      <c r="AN241" s="414"/>
      <c r="AO241" s="414"/>
      <c r="AP241" s="414"/>
      <c r="AQ241" s="414"/>
      <c r="AR241" s="414"/>
      <c r="AS241" s="414"/>
      <c r="AT241" s="416"/>
      <c r="AU241" s="417" t="s">
        <v>21</v>
      </c>
      <c r="AV241" s="418"/>
      <c r="AW241" s="418"/>
      <c r="AX241" s="420"/>
    </row>
    <row r="242" spans="1:50" ht="24.75" customHeight="1" x14ac:dyDescent="0.15">
      <c r="A242" s="732"/>
      <c r="B242" s="733"/>
      <c r="C242" s="733"/>
      <c r="D242" s="733"/>
      <c r="E242" s="733"/>
      <c r="F242" s="734"/>
      <c r="G242" s="738"/>
      <c r="H242" s="739"/>
      <c r="I242" s="739"/>
      <c r="J242" s="739"/>
      <c r="K242" s="740"/>
      <c r="L242" s="741"/>
      <c r="M242" s="742"/>
      <c r="N242" s="742"/>
      <c r="O242" s="742"/>
      <c r="P242" s="742"/>
      <c r="Q242" s="742"/>
      <c r="R242" s="742"/>
      <c r="S242" s="742"/>
      <c r="T242" s="742"/>
      <c r="U242" s="742"/>
      <c r="V242" s="742"/>
      <c r="W242" s="742"/>
      <c r="X242" s="743"/>
      <c r="Y242" s="744"/>
      <c r="Z242" s="745"/>
      <c r="AA242" s="745"/>
      <c r="AB242" s="756"/>
      <c r="AC242" s="738"/>
      <c r="AD242" s="739"/>
      <c r="AE242" s="739"/>
      <c r="AF242" s="739"/>
      <c r="AG242" s="740"/>
      <c r="AH242" s="741"/>
      <c r="AI242" s="742"/>
      <c r="AJ242" s="742"/>
      <c r="AK242" s="742"/>
      <c r="AL242" s="742"/>
      <c r="AM242" s="742"/>
      <c r="AN242" s="742"/>
      <c r="AO242" s="742"/>
      <c r="AP242" s="742"/>
      <c r="AQ242" s="742"/>
      <c r="AR242" s="742"/>
      <c r="AS242" s="742"/>
      <c r="AT242" s="743"/>
      <c r="AU242" s="744"/>
      <c r="AV242" s="745"/>
      <c r="AW242" s="745"/>
      <c r="AX242" s="746"/>
    </row>
    <row r="243" spans="1:50" ht="24.75" customHeight="1" x14ac:dyDescent="0.15">
      <c r="A243" s="732"/>
      <c r="B243" s="733"/>
      <c r="C243" s="733"/>
      <c r="D243" s="733"/>
      <c r="E243" s="733"/>
      <c r="F243" s="734"/>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32"/>
      <c r="B244" s="733"/>
      <c r="C244" s="733"/>
      <c r="D244" s="733"/>
      <c r="E244" s="733"/>
      <c r="F244" s="734"/>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32"/>
      <c r="B245" s="733"/>
      <c r="C245" s="733"/>
      <c r="D245" s="733"/>
      <c r="E245" s="733"/>
      <c r="F245" s="734"/>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32"/>
      <c r="B246" s="733"/>
      <c r="C246" s="733"/>
      <c r="D246" s="733"/>
      <c r="E246" s="733"/>
      <c r="F246" s="734"/>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32"/>
      <c r="B247" s="733"/>
      <c r="C247" s="733"/>
      <c r="D247" s="733"/>
      <c r="E247" s="733"/>
      <c r="F247" s="734"/>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32"/>
      <c r="B248" s="733"/>
      <c r="C248" s="733"/>
      <c r="D248" s="733"/>
      <c r="E248" s="733"/>
      <c r="F248" s="734"/>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32"/>
      <c r="B249" s="733"/>
      <c r="C249" s="733"/>
      <c r="D249" s="733"/>
      <c r="E249" s="733"/>
      <c r="F249" s="734"/>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32"/>
      <c r="B250" s="733"/>
      <c r="C250" s="733"/>
      <c r="D250" s="733"/>
      <c r="E250" s="733"/>
      <c r="F250" s="734"/>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32"/>
      <c r="B251" s="733"/>
      <c r="C251" s="733"/>
      <c r="D251" s="733"/>
      <c r="E251" s="733"/>
      <c r="F251" s="734"/>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32"/>
      <c r="B252" s="733"/>
      <c r="C252" s="733"/>
      <c r="D252" s="733"/>
      <c r="E252" s="733"/>
      <c r="F252" s="734"/>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32"/>
      <c r="B253" s="733"/>
      <c r="C253" s="733"/>
      <c r="D253" s="733"/>
      <c r="E253" s="733"/>
      <c r="F253" s="734"/>
      <c r="G253" s="409" t="s">
        <v>394</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395</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32"/>
      <c r="B254" s="733"/>
      <c r="C254" s="733"/>
      <c r="D254" s="733"/>
      <c r="E254" s="733"/>
      <c r="F254" s="734"/>
      <c r="G254" s="413" t="s">
        <v>19</v>
      </c>
      <c r="H254" s="414"/>
      <c r="I254" s="414"/>
      <c r="J254" s="414"/>
      <c r="K254" s="414"/>
      <c r="L254" s="415" t="s">
        <v>20</v>
      </c>
      <c r="M254" s="414"/>
      <c r="N254" s="414"/>
      <c r="O254" s="414"/>
      <c r="P254" s="414"/>
      <c r="Q254" s="414"/>
      <c r="R254" s="414"/>
      <c r="S254" s="414"/>
      <c r="T254" s="414"/>
      <c r="U254" s="414"/>
      <c r="V254" s="414"/>
      <c r="W254" s="414"/>
      <c r="X254" s="416"/>
      <c r="Y254" s="417" t="s">
        <v>21</v>
      </c>
      <c r="Z254" s="418"/>
      <c r="AA254" s="418"/>
      <c r="AB254" s="419"/>
      <c r="AC254" s="413" t="s">
        <v>19</v>
      </c>
      <c r="AD254" s="414"/>
      <c r="AE254" s="414"/>
      <c r="AF254" s="414"/>
      <c r="AG254" s="414"/>
      <c r="AH254" s="415" t="s">
        <v>20</v>
      </c>
      <c r="AI254" s="414"/>
      <c r="AJ254" s="414"/>
      <c r="AK254" s="414"/>
      <c r="AL254" s="414"/>
      <c r="AM254" s="414"/>
      <c r="AN254" s="414"/>
      <c r="AO254" s="414"/>
      <c r="AP254" s="414"/>
      <c r="AQ254" s="414"/>
      <c r="AR254" s="414"/>
      <c r="AS254" s="414"/>
      <c r="AT254" s="416"/>
      <c r="AU254" s="417" t="s">
        <v>21</v>
      </c>
      <c r="AV254" s="418"/>
      <c r="AW254" s="418"/>
      <c r="AX254" s="420"/>
    </row>
    <row r="255" spans="1:50" ht="24.75" customHeight="1" x14ac:dyDescent="0.15">
      <c r="A255" s="732"/>
      <c r="B255" s="733"/>
      <c r="C255" s="733"/>
      <c r="D255" s="733"/>
      <c r="E255" s="733"/>
      <c r="F255" s="734"/>
      <c r="G255" s="738"/>
      <c r="H255" s="739"/>
      <c r="I255" s="739"/>
      <c r="J255" s="739"/>
      <c r="K255" s="740"/>
      <c r="L255" s="741"/>
      <c r="M255" s="742"/>
      <c r="N255" s="742"/>
      <c r="O255" s="742"/>
      <c r="P255" s="742"/>
      <c r="Q255" s="742"/>
      <c r="R255" s="742"/>
      <c r="S255" s="742"/>
      <c r="T255" s="742"/>
      <c r="U255" s="742"/>
      <c r="V255" s="742"/>
      <c r="W255" s="742"/>
      <c r="X255" s="743"/>
      <c r="Y255" s="744"/>
      <c r="Z255" s="745"/>
      <c r="AA255" s="745"/>
      <c r="AB255" s="756"/>
      <c r="AC255" s="738"/>
      <c r="AD255" s="739"/>
      <c r="AE255" s="739"/>
      <c r="AF255" s="739"/>
      <c r="AG255" s="740"/>
      <c r="AH255" s="741"/>
      <c r="AI255" s="742"/>
      <c r="AJ255" s="742"/>
      <c r="AK255" s="742"/>
      <c r="AL255" s="742"/>
      <c r="AM255" s="742"/>
      <c r="AN255" s="742"/>
      <c r="AO255" s="742"/>
      <c r="AP255" s="742"/>
      <c r="AQ255" s="742"/>
      <c r="AR255" s="742"/>
      <c r="AS255" s="742"/>
      <c r="AT255" s="743"/>
      <c r="AU255" s="744"/>
      <c r="AV255" s="745"/>
      <c r="AW255" s="745"/>
      <c r="AX255" s="746"/>
    </row>
    <row r="256" spans="1:50" ht="24.75" customHeight="1" x14ac:dyDescent="0.15">
      <c r="A256" s="732"/>
      <c r="B256" s="733"/>
      <c r="C256" s="733"/>
      <c r="D256" s="733"/>
      <c r="E256" s="733"/>
      <c r="F256" s="734"/>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32"/>
      <c r="B257" s="733"/>
      <c r="C257" s="733"/>
      <c r="D257" s="733"/>
      <c r="E257" s="733"/>
      <c r="F257" s="734"/>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32"/>
      <c r="B258" s="733"/>
      <c r="C258" s="733"/>
      <c r="D258" s="733"/>
      <c r="E258" s="733"/>
      <c r="F258" s="734"/>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32"/>
      <c r="B259" s="733"/>
      <c r="C259" s="733"/>
      <c r="D259" s="733"/>
      <c r="E259" s="733"/>
      <c r="F259" s="734"/>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32"/>
      <c r="B260" s="733"/>
      <c r="C260" s="733"/>
      <c r="D260" s="733"/>
      <c r="E260" s="733"/>
      <c r="F260" s="734"/>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32"/>
      <c r="B261" s="733"/>
      <c r="C261" s="733"/>
      <c r="D261" s="733"/>
      <c r="E261" s="733"/>
      <c r="F261" s="734"/>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32"/>
      <c r="B262" s="733"/>
      <c r="C262" s="733"/>
      <c r="D262" s="733"/>
      <c r="E262" s="733"/>
      <c r="F262" s="734"/>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32"/>
      <c r="B263" s="733"/>
      <c r="C263" s="733"/>
      <c r="D263" s="733"/>
      <c r="E263" s="733"/>
      <c r="F263" s="734"/>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32"/>
      <c r="B264" s="733"/>
      <c r="C264" s="733"/>
      <c r="D264" s="733"/>
      <c r="E264" s="733"/>
      <c r="F264" s="734"/>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35"/>
      <c r="B265" s="736"/>
      <c r="C265" s="736"/>
      <c r="D265" s="736"/>
      <c r="E265" s="736"/>
      <c r="F265" s="737"/>
      <c r="G265" s="747" t="s">
        <v>22</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22</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71" sqref="AU71:AX7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42.6" customHeight="1" x14ac:dyDescent="0.15">
      <c r="A4" s="115">
        <v>1</v>
      </c>
      <c r="B4" s="115">
        <v>1</v>
      </c>
      <c r="C4" s="130" t="s">
        <v>561</v>
      </c>
      <c r="D4" s="126"/>
      <c r="E4" s="126"/>
      <c r="F4" s="126"/>
      <c r="G4" s="126"/>
      <c r="H4" s="126"/>
      <c r="I4" s="126"/>
      <c r="J4" s="126"/>
      <c r="K4" s="126"/>
      <c r="L4" s="126"/>
      <c r="M4" s="127" t="s">
        <v>531</v>
      </c>
      <c r="N4" s="128"/>
      <c r="O4" s="128"/>
      <c r="P4" s="128"/>
      <c r="Q4" s="128"/>
      <c r="R4" s="128"/>
      <c r="S4" s="128"/>
      <c r="T4" s="128"/>
      <c r="U4" s="128"/>
      <c r="V4" s="128"/>
      <c r="W4" s="128"/>
      <c r="X4" s="128"/>
      <c r="Y4" s="128"/>
      <c r="Z4" s="128"/>
      <c r="AA4" s="128"/>
      <c r="AB4" s="128"/>
      <c r="AC4" s="128"/>
      <c r="AD4" s="128"/>
      <c r="AE4" s="128"/>
      <c r="AF4" s="128"/>
      <c r="AG4" s="128"/>
      <c r="AH4" s="128"/>
      <c r="AI4" s="128"/>
      <c r="AJ4" s="129"/>
      <c r="AK4" s="130">
        <v>20.8</v>
      </c>
      <c r="AL4" s="126"/>
      <c r="AM4" s="126"/>
      <c r="AN4" s="126"/>
      <c r="AO4" s="126"/>
      <c r="AP4" s="126"/>
      <c r="AQ4" s="126" t="s">
        <v>529</v>
      </c>
      <c r="AR4" s="126"/>
      <c r="AS4" s="126"/>
      <c r="AT4" s="126"/>
      <c r="AU4" s="194" t="s">
        <v>527</v>
      </c>
      <c r="AV4" s="195"/>
      <c r="AW4" s="195"/>
      <c r="AX4" s="196"/>
    </row>
    <row r="5" spans="1:50" ht="24" hidden="1"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hidden="1"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hidden="1"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hidden="1"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hidden="1"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hidden="1"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hidden="1"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hidden="1"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hidden="1"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26" t="s">
        <v>506</v>
      </c>
      <c r="D37" s="126"/>
      <c r="E37" s="126"/>
      <c r="F37" s="126"/>
      <c r="G37" s="126"/>
      <c r="H37" s="126"/>
      <c r="I37" s="126"/>
      <c r="J37" s="126"/>
      <c r="K37" s="126"/>
      <c r="L37" s="126"/>
      <c r="M37" s="127" t="s">
        <v>516</v>
      </c>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30">
        <v>9.4</v>
      </c>
      <c r="AL37" s="126"/>
      <c r="AM37" s="126"/>
      <c r="AN37" s="126"/>
      <c r="AO37" s="126"/>
      <c r="AP37" s="126"/>
      <c r="AQ37" s="126" t="s">
        <v>541</v>
      </c>
      <c r="AR37" s="126"/>
      <c r="AS37" s="126"/>
      <c r="AT37" s="126"/>
      <c r="AU37" s="131" t="s">
        <v>527</v>
      </c>
      <c r="AV37" s="132"/>
      <c r="AW37" s="132"/>
      <c r="AX37" s="133"/>
    </row>
    <row r="38" spans="1:50" ht="24" hidden="1"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26" t="s">
        <v>526</v>
      </c>
      <c r="D70" s="126"/>
      <c r="E70" s="126"/>
      <c r="F70" s="126"/>
      <c r="G70" s="126"/>
      <c r="H70" s="126"/>
      <c r="I70" s="126"/>
      <c r="J70" s="126"/>
      <c r="K70" s="126"/>
      <c r="L70" s="126"/>
      <c r="M70" s="71" t="s">
        <v>515</v>
      </c>
      <c r="N70" s="72"/>
      <c r="O70" s="72"/>
      <c r="P70" s="72"/>
      <c r="Q70" s="72"/>
      <c r="R70" s="72"/>
      <c r="S70" s="72"/>
      <c r="T70" s="72"/>
      <c r="U70" s="72"/>
      <c r="V70" s="72"/>
      <c r="W70" s="72"/>
      <c r="X70" s="72"/>
      <c r="Y70" s="72"/>
      <c r="Z70" s="72"/>
      <c r="AA70" s="72"/>
      <c r="AB70" s="72"/>
      <c r="AC70" s="72"/>
      <c r="AD70" s="72"/>
      <c r="AE70" s="72"/>
      <c r="AF70" s="72"/>
      <c r="AG70" s="72"/>
      <c r="AH70" s="72"/>
      <c r="AI70" s="72"/>
      <c r="AJ70" s="73"/>
      <c r="AK70" s="130">
        <v>6.8</v>
      </c>
      <c r="AL70" s="126"/>
      <c r="AM70" s="126"/>
      <c r="AN70" s="126"/>
      <c r="AO70" s="126"/>
      <c r="AP70" s="126"/>
      <c r="AQ70" s="126">
        <v>1</v>
      </c>
      <c r="AR70" s="126"/>
      <c r="AS70" s="126"/>
      <c r="AT70" s="126"/>
      <c r="AU70" s="131" t="s">
        <v>527</v>
      </c>
      <c r="AV70" s="132"/>
      <c r="AW70" s="132"/>
      <c r="AX70" s="133"/>
    </row>
    <row r="71" spans="1:50" ht="56.85" customHeight="1" x14ac:dyDescent="0.15">
      <c r="A71" s="115">
        <v>2</v>
      </c>
      <c r="B71" s="115">
        <v>1</v>
      </c>
      <c r="C71" s="120" t="s">
        <v>542</v>
      </c>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26" t="s">
        <v>549</v>
      </c>
      <c r="D103" s="126"/>
      <c r="E103" s="126"/>
      <c r="F103" s="126"/>
      <c r="G103" s="126"/>
      <c r="H103" s="126"/>
      <c r="I103" s="126"/>
      <c r="J103" s="126"/>
      <c r="K103" s="126"/>
      <c r="L103" s="126"/>
      <c r="M103" s="71"/>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3"/>
      <c r="AK103" s="760">
        <v>11</v>
      </c>
      <c r="AL103" s="761"/>
      <c r="AM103" s="761"/>
      <c r="AN103" s="761"/>
      <c r="AO103" s="761"/>
      <c r="AP103" s="761"/>
      <c r="AQ103" s="131"/>
      <c r="AR103" s="132"/>
      <c r="AS103" s="132"/>
      <c r="AT103" s="133"/>
      <c r="AU103" s="131"/>
      <c r="AV103" s="132"/>
      <c r="AW103" s="132"/>
      <c r="AX103" s="133"/>
    </row>
    <row r="104" spans="1:50" ht="24" hidden="1"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t="s">
        <v>517</v>
      </c>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398</v>
      </c>
      <c r="D135" s="121"/>
      <c r="E135" s="121"/>
      <c r="F135" s="121"/>
      <c r="G135" s="121"/>
      <c r="H135" s="121"/>
      <c r="I135" s="121"/>
      <c r="J135" s="121"/>
      <c r="K135" s="121"/>
      <c r="L135" s="121"/>
      <c r="M135" s="121" t="s">
        <v>399</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400</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761"/>
      <c r="D136" s="761"/>
      <c r="E136" s="761"/>
      <c r="F136" s="761"/>
      <c r="G136" s="761"/>
      <c r="H136" s="761"/>
      <c r="I136" s="761"/>
      <c r="J136" s="761"/>
      <c r="K136" s="761"/>
      <c r="L136" s="761"/>
      <c r="M136" s="762"/>
      <c r="N136" s="763"/>
      <c r="O136" s="763"/>
      <c r="P136" s="763"/>
      <c r="Q136" s="763"/>
      <c r="R136" s="763"/>
      <c r="S136" s="763"/>
      <c r="T136" s="763"/>
      <c r="U136" s="763"/>
      <c r="V136" s="763"/>
      <c r="W136" s="763"/>
      <c r="X136" s="763"/>
      <c r="Y136" s="763"/>
      <c r="Z136" s="763"/>
      <c r="AA136" s="763"/>
      <c r="AB136" s="763"/>
      <c r="AC136" s="763"/>
      <c r="AD136" s="763"/>
      <c r="AE136" s="763"/>
      <c r="AF136" s="763"/>
      <c r="AG136" s="763"/>
      <c r="AH136" s="763"/>
      <c r="AI136" s="763"/>
      <c r="AJ136" s="764"/>
      <c r="AK136" s="760"/>
      <c r="AL136" s="761"/>
      <c r="AM136" s="761"/>
      <c r="AN136" s="761"/>
      <c r="AO136" s="761"/>
      <c r="AP136" s="761"/>
      <c r="AQ136" s="131"/>
      <c r="AR136" s="132"/>
      <c r="AS136" s="132"/>
      <c r="AT136" s="133"/>
      <c r="AU136" s="131"/>
      <c r="AV136" s="132"/>
      <c r="AW136" s="132"/>
      <c r="AX136" s="133"/>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398</v>
      </c>
      <c r="D168" s="121"/>
      <c r="E168" s="121"/>
      <c r="F168" s="121"/>
      <c r="G168" s="121"/>
      <c r="H168" s="121"/>
      <c r="I168" s="121"/>
      <c r="J168" s="121"/>
      <c r="K168" s="121"/>
      <c r="L168" s="121"/>
      <c r="M168" s="121" t="s">
        <v>399</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400</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761"/>
      <c r="D169" s="761"/>
      <c r="E169" s="761"/>
      <c r="F169" s="761"/>
      <c r="G169" s="761"/>
      <c r="H169" s="761"/>
      <c r="I169" s="761"/>
      <c r="J169" s="761"/>
      <c r="K169" s="761"/>
      <c r="L169" s="761"/>
      <c r="M169" s="762"/>
      <c r="N169" s="763"/>
      <c r="O169" s="763"/>
      <c r="P169" s="763"/>
      <c r="Q169" s="763"/>
      <c r="R169" s="763"/>
      <c r="S169" s="763"/>
      <c r="T169" s="763"/>
      <c r="U169" s="763"/>
      <c r="V169" s="763"/>
      <c r="W169" s="763"/>
      <c r="X169" s="763"/>
      <c r="Y169" s="763"/>
      <c r="Z169" s="763"/>
      <c r="AA169" s="763"/>
      <c r="AB169" s="763"/>
      <c r="AC169" s="763"/>
      <c r="AD169" s="763"/>
      <c r="AE169" s="763"/>
      <c r="AF169" s="763"/>
      <c r="AG169" s="763"/>
      <c r="AH169" s="763"/>
      <c r="AI169" s="763"/>
      <c r="AJ169" s="764"/>
      <c r="AK169" s="760"/>
      <c r="AL169" s="761"/>
      <c r="AM169" s="761"/>
      <c r="AN169" s="761"/>
      <c r="AO169" s="761"/>
      <c r="AP169" s="761"/>
      <c r="AQ169" s="131"/>
      <c r="AR169" s="132"/>
      <c r="AS169" s="132"/>
      <c r="AT169" s="133"/>
      <c r="AU169" s="131"/>
      <c r="AV169" s="132"/>
      <c r="AW169" s="132"/>
      <c r="AX169" s="133"/>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398</v>
      </c>
      <c r="D201" s="121"/>
      <c r="E201" s="121"/>
      <c r="F201" s="121"/>
      <c r="G201" s="121"/>
      <c r="H201" s="121"/>
      <c r="I201" s="121"/>
      <c r="J201" s="121"/>
      <c r="K201" s="121"/>
      <c r="L201" s="121"/>
      <c r="M201" s="121" t="s">
        <v>399</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400</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413</v>
      </c>
      <c r="D234" s="121"/>
      <c r="E234" s="121"/>
      <c r="F234" s="121"/>
      <c r="G234" s="121"/>
      <c r="H234" s="121"/>
      <c r="I234" s="121"/>
      <c r="J234" s="121"/>
      <c r="K234" s="121"/>
      <c r="L234" s="121"/>
      <c r="M234" s="121" t="s">
        <v>414</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415</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398</v>
      </c>
      <c r="D267" s="121"/>
      <c r="E267" s="121"/>
      <c r="F267" s="121"/>
      <c r="G267" s="121"/>
      <c r="H267" s="121"/>
      <c r="I267" s="121"/>
      <c r="J267" s="121"/>
      <c r="K267" s="121"/>
      <c r="L267" s="121"/>
      <c r="M267" s="121" t="s">
        <v>399</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400</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398</v>
      </c>
      <c r="D333" s="121"/>
      <c r="E333" s="121"/>
      <c r="F333" s="121"/>
      <c r="G333" s="121"/>
      <c r="H333" s="121"/>
      <c r="I333" s="121"/>
      <c r="J333" s="121"/>
      <c r="K333" s="121"/>
      <c r="L333" s="121"/>
      <c r="M333" s="121" t="s">
        <v>399</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400</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398</v>
      </c>
      <c r="D399" s="121"/>
      <c r="E399" s="121"/>
      <c r="F399" s="121"/>
      <c r="G399" s="121"/>
      <c r="H399" s="121"/>
      <c r="I399" s="121"/>
      <c r="J399" s="121"/>
      <c r="K399" s="121"/>
      <c r="L399" s="121"/>
      <c r="M399" s="121" t="s">
        <v>399</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400</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398</v>
      </c>
      <c r="D531" s="121"/>
      <c r="E531" s="121"/>
      <c r="F531" s="121"/>
      <c r="G531" s="121"/>
      <c r="H531" s="121"/>
      <c r="I531" s="121"/>
      <c r="J531" s="121"/>
      <c r="K531" s="121"/>
      <c r="L531" s="121"/>
      <c r="M531" s="121" t="s">
        <v>399</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400</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398</v>
      </c>
      <c r="D597" s="121"/>
      <c r="E597" s="121"/>
      <c r="F597" s="121"/>
      <c r="G597" s="121"/>
      <c r="H597" s="121"/>
      <c r="I597" s="121"/>
      <c r="J597" s="121"/>
      <c r="K597" s="121"/>
      <c r="L597" s="121"/>
      <c r="M597" s="121" t="s">
        <v>399</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400</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398</v>
      </c>
      <c r="D663" s="121"/>
      <c r="E663" s="121"/>
      <c r="F663" s="121"/>
      <c r="G663" s="121"/>
      <c r="H663" s="121"/>
      <c r="I663" s="121"/>
      <c r="J663" s="121"/>
      <c r="K663" s="121"/>
      <c r="L663" s="121"/>
      <c r="M663" s="121" t="s">
        <v>399</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400</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398</v>
      </c>
      <c r="D696" s="121"/>
      <c r="E696" s="121"/>
      <c r="F696" s="121"/>
      <c r="G696" s="121"/>
      <c r="H696" s="121"/>
      <c r="I696" s="121"/>
      <c r="J696" s="121"/>
      <c r="K696" s="121"/>
      <c r="L696" s="121"/>
      <c r="M696" s="121" t="s">
        <v>399</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400</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398</v>
      </c>
      <c r="D762" s="121"/>
      <c r="E762" s="121"/>
      <c r="F762" s="121"/>
      <c r="G762" s="121"/>
      <c r="H762" s="121"/>
      <c r="I762" s="121"/>
      <c r="J762" s="121"/>
      <c r="K762" s="121"/>
      <c r="L762" s="121"/>
      <c r="M762" s="121" t="s">
        <v>399</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400</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398</v>
      </c>
      <c r="D861" s="121"/>
      <c r="E861" s="121"/>
      <c r="F861" s="121"/>
      <c r="G861" s="121"/>
      <c r="H861" s="121"/>
      <c r="I861" s="121"/>
      <c r="J861" s="121"/>
      <c r="K861" s="121"/>
      <c r="L861" s="121"/>
      <c r="M861" s="121" t="s">
        <v>399</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400</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398</v>
      </c>
      <c r="D894" s="121"/>
      <c r="E894" s="121"/>
      <c r="F894" s="121"/>
      <c r="G894" s="121"/>
      <c r="H894" s="121"/>
      <c r="I894" s="121"/>
      <c r="J894" s="121"/>
      <c r="K894" s="121"/>
      <c r="L894" s="121"/>
      <c r="M894" s="121" t="s">
        <v>399</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400</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438</v>
      </c>
      <c r="D1026" s="121"/>
      <c r="E1026" s="121"/>
      <c r="F1026" s="121"/>
      <c r="G1026" s="121"/>
      <c r="H1026" s="121"/>
      <c r="I1026" s="121"/>
      <c r="J1026" s="121"/>
      <c r="K1026" s="121"/>
      <c r="L1026" s="121"/>
      <c r="M1026" s="121" t="s">
        <v>439</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440</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398</v>
      </c>
      <c r="D1092" s="121"/>
      <c r="E1092" s="121"/>
      <c r="F1092" s="121"/>
      <c r="G1092" s="121"/>
      <c r="H1092" s="121"/>
      <c r="I1092" s="121"/>
      <c r="J1092" s="121"/>
      <c r="K1092" s="121"/>
      <c r="L1092" s="121"/>
      <c r="M1092" s="121" t="s">
        <v>399</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400</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398</v>
      </c>
      <c r="D1158" s="121"/>
      <c r="E1158" s="121"/>
      <c r="F1158" s="121"/>
      <c r="G1158" s="121"/>
      <c r="H1158" s="121"/>
      <c r="I1158" s="121"/>
      <c r="J1158" s="121"/>
      <c r="K1158" s="121"/>
      <c r="L1158" s="121"/>
      <c r="M1158" s="121" t="s">
        <v>399</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400</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38">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平成27年度行政事業レビュー_日本海溝海底地震津波観測網の整備（復興関連事業）</dc:title>
  <dc:creator>文部科学省</dc:creator>
  <cp:lastModifiedBy>文部科学省</cp:lastModifiedBy>
  <cp:lastPrinted>2016-08-15T07:17:38Z</cp:lastPrinted>
  <dcterms:created xsi:type="dcterms:W3CDTF">2012-03-13T00:50:25Z</dcterms:created>
  <dcterms:modified xsi:type="dcterms:W3CDTF">2016-08-15T07:18:30Z</dcterms:modified>
</cp:coreProperties>
</file>