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6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<sst xmlns="http://schemas.openxmlformats.org/spreadsheetml/2006/main" count="1363" uniqueCount="563">
  <si>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</si>
  <si>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</si>
  <si>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</si>
  <si>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</si>
  <si>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</si>
  <si>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</si>
  <si>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</si>
  <si>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</si>
  <si>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</si>
  <si>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</si>
  <si>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</si>
  <si>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</si>
  <si>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</si>
  <si>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</si>
  <si>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</si>
  <si>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</si>
  <si>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</si>
  <si>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</si>
  <si>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</si>
  <si>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</si>
  <si>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</si>
  <si>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</si>
  <si>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</si>
  <si>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</si>
  <si>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</si>
  <si>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</si>
  <si>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</si>
  <si>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</si>
  <si>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</si>
  <si>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</si>
  <si>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</si>
  <si>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</si>
  <si>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</si>
  <si>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t>支　出　額
（百万円）</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</si>
  <si>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</si>
  <si>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</si>
  <si>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</si>
  <si>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</si>
  <si>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</si>
  <si>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</si>
  <si>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</si>
  <si>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</si>
  <si>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</si>
  <si>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</si>
  <si>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</si>
  <si>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</si>
  <si>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</si>
  <si>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</si>
  <si>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</si>
  <si>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</si>
  <si>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</si>
  <si>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活動実績は見込みに見合ったものであるか。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</si>
  <si>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</si>
  <si>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</si>
  <si>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</si>
  <si>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</si>
  <si>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政策・施策名</t>
    <rPh sb="0" eb="2">
      <t>セイサク</t>
    </rPh>
    <rPh sb="3" eb="5">
      <t>シサク</t>
    </rPh>
    <rPh sb="5" eb="6">
      <t>メイ</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</si>
  <si>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</si>
  <si>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</si>
  <si>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</si>
  <si>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</si>
  <si>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</si>
  <si>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</si>
  <si>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</si>
  <si>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</si>
  <si>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</si>
  <si>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</si>
  <si>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</si>
  <si>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</si>
  <si>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r>
      <t>24</t>
    </r>
    <r>
      <rPr>
        <sz val="11"/>
        <rFont val="ＭＳ Ｐゴシック"/>
        <family val="3"/>
        <charset val="128"/>
      </rPr>
      <t>年度</t>
    </r>
    <rPh sb="2" eb="4">
      <t>ネンド</t>
    </rPh>
    <phoneticPr fontId="8"/>
  </si>
  <si>
    <r>
      <t>25</t>
    </r>
    <r>
      <rPr>
        <sz val="11"/>
        <rFont val="ＭＳ Ｐゴシック"/>
        <family val="3"/>
        <charset val="128"/>
      </rPr>
      <t>年度</t>
    </r>
    <rPh sb="2" eb="4">
      <t>ネンド</t>
    </rPh>
    <phoneticPr fontId="8"/>
  </si>
  <si>
    <r>
      <t>26</t>
    </r>
    <r>
      <rPr>
        <sz val="11"/>
        <rFont val="ＭＳ Ｐゴシック"/>
        <family val="3"/>
        <charset val="128"/>
      </rPr>
      <t>年度</t>
    </r>
    <rPh sb="2" eb="4">
      <t>ネンド</t>
    </rPh>
    <phoneticPr fontId="8"/>
  </si>
  <si>
    <r>
      <t>27</t>
    </r>
    <r>
      <rPr>
        <sz val="11"/>
        <rFont val="ＭＳ Ｐゴシック"/>
        <family val="3"/>
        <charset val="128"/>
      </rPr>
      <t>年度</t>
    </r>
    <rPh sb="2" eb="4">
      <t>ネンド</t>
    </rPh>
    <phoneticPr fontId="8"/>
  </si>
  <si>
    <r>
      <t>28</t>
    </r>
    <r>
      <rPr>
        <sz val="11"/>
        <rFont val="ＭＳ Ｐゴシック"/>
        <family val="3"/>
        <charset val="128"/>
      </rPr>
      <t>年度要求</t>
    </r>
    <rPh sb="2" eb="4">
      <t>ネンド</t>
    </rPh>
    <rPh sb="4" eb="6">
      <t>ヨウキュウ</t>
    </rPh>
    <phoneticPr fontId="8"/>
  </si>
  <si>
    <t>27年度活動見込</t>
    <rPh sb="2" eb="4">
      <t>ネンド</t>
    </rPh>
    <rPh sb="4" eb="6">
      <t>カツドウ</t>
    </rPh>
    <rPh sb="6" eb="8">
      <t>ミコ</t>
    </rPh>
    <phoneticPr fontId="8"/>
  </si>
  <si>
    <t>27年度見込</t>
    <rPh sb="2" eb="4">
      <t>ネンド</t>
    </rPh>
    <rPh sb="4" eb="6">
      <t>ミコ</t>
    </rPh>
    <phoneticPr fontId="8"/>
  </si>
  <si>
    <t>27年度当初予算</t>
    <rPh sb="2" eb="4">
      <t>ネンド</t>
    </rPh>
    <rPh sb="4" eb="6">
      <t>トウショ</t>
    </rPh>
    <rPh sb="6" eb="8">
      <t>ヨサン</t>
    </rPh>
    <phoneticPr fontId="8"/>
  </si>
  <si>
    <t>平成27・28年度予算内訳（単位：百万円）</t>
    <rPh sb="0" eb="2">
      <t>ヘイセイ</t>
    </rPh>
    <rPh sb="7" eb="9">
      <t>ネンド</t>
    </rPh>
    <rPh sb="9" eb="11">
      <t>ヨサン</t>
    </rPh>
    <rPh sb="11" eb="13">
      <t>ウチワケ</t>
    </rPh>
    <phoneticPr fontId="8"/>
  </si>
  <si>
    <t>主要経費</t>
    <rPh sb="0" eb="2">
      <t>シュヨウ</t>
    </rPh>
    <rPh sb="2" eb="4">
      <t>ケイヒ</t>
    </rPh>
    <phoneticPr fontId="8"/>
  </si>
  <si>
    <t>関連事業</t>
    <rPh sb="0" eb="2">
      <t>カンレン</t>
    </rPh>
    <rPh sb="2" eb="4">
      <t>ジギョウ</t>
    </rPh>
    <phoneticPr fontId="8"/>
  </si>
  <si>
    <t>成果実績は成果目標に見合ったものとなっているか</t>
    <phoneticPr fontId="8"/>
  </si>
  <si>
    <t>その他コスト削減や効率化に向けた工夫は行われているか</t>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</si>
  <si>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</si>
  <si>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</si>
  <si>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</si>
  <si>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</si>
  <si>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</si>
  <si>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</si>
  <si>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</si>
  <si>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</si>
  <si>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</si>
  <si>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</si>
  <si>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</si>
  <si>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</si>
  <si>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</si>
  <si>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</si>
  <si>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</si>
  <si>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</si>
  <si>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</si>
  <si>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</si>
  <si>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</si>
  <si>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</si>
  <si>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</si>
  <si>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</si>
  <si>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</si>
  <si>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</si>
  <si>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</si>
  <si>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</si>
  <si>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</si>
  <si>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</si>
  <si>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</si>
  <si>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</si>
  <si>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</si>
  <si>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</si>
  <si>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</si>
  <si>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</si>
  <si>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</si>
  <si>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</si>
  <si>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</si>
  <si>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</si>
  <si>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</si>
  <si>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</si>
  <si>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</si>
  <si>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</si>
  <si>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</si>
  <si>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</si>
  <si>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</si>
  <si>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</si>
  <si>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</si>
  <si>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</si>
  <si>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</si>
  <si>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</si>
  <si>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</si>
  <si>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</si>
  <si>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</si>
  <si>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</si>
  <si>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</si>
  <si>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</si>
  <si>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</si>
  <si>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</si>
  <si>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</si>
  <si>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</si>
  <si>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</si>
  <si>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</si>
  <si>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</si>
  <si>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</si>
  <si>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</si>
  <si>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</si>
  <si>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</si>
  <si>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</si>
  <si>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</si>
  <si>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</si>
  <si>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</si>
  <si>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</si>
  <si>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</si>
  <si>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</si>
  <si>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</si>
  <si>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</si>
  <si>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</si>
  <si>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</si>
  <si>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</si>
  <si>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</si>
  <si>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</si>
  <si>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</si>
  <si>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</si>
  <si>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</si>
  <si>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</si>
  <si>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</si>
  <si>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</si>
  <si>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</si>
  <si>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</si>
  <si>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</si>
  <si>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</si>
  <si>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</si>
  <si>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</si>
  <si>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</si>
  <si>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</si>
  <si>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</si>
  <si>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</si>
  <si>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</si>
  <si>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</si>
  <si>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</si>
  <si>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</si>
  <si>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</si>
  <si>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</si>
  <si>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</si>
  <si>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</si>
  <si>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</si>
  <si>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</si>
  <si>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</si>
  <si>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</si>
  <si>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</si>
  <si>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</si>
  <si>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</si>
  <si>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</si>
  <si>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</si>
  <si>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</si>
  <si>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</si>
  <si>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</si>
  <si>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</si>
  <si>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</si>
  <si>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</si>
  <si>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</si>
  <si>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</si>
  <si>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</si>
  <si>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</si>
  <si>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</si>
  <si>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</si>
  <si>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</si>
  <si>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</si>
  <si>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</si>
  <si>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</si>
  <si>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</si>
  <si>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</si>
  <si>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</si>
  <si>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平成２７年度行政事業レビューシート</t>
    <rPh sb="0" eb="2">
      <t>ヘイセイ</t>
    </rPh>
    <rPh sb="4" eb="5">
      <t>ネン</t>
    </rPh>
    <rPh sb="5" eb="6">
      <t>ド</t>
    </rPh>
    <rPh sb="6" eb="8">
      <t>ギョウセイ</t>
    </rPh>
    <rPh sb="8" eb="10">
      <t>ジギョウ</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</si>
  <si>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</si>
  <si>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</si>
  <si>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</si>
  <si>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</si>
  <si>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</si>
  <si>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</si>
  <si>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</si>
  <si>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r>
      <t>平成22</t>
    </r>
    <r>
      <rPr>
        <sz val="11"/>
        <rFont val="ＭＳ Ｐゴシック"/>
        <family val="3"/>
        <charset val="128"/>
      </rPr>
      <t>年度</t>
    </r>
    <rPh sb="0" eb="2">
      <t>ヘイセイ</t>
    </rPh>
    <rPh sb="4" eb="5">
      <t>ネン</t>
    </rPh>
    <rPh sb="5" eb="6">
      <t>ド</t>
    </rPh>
    <phoneticPr fontId="8"/>
  </si>
  <si>
    <r>
      <t>平成23</t>
    </r>
    <r>
      <rPr>
        <sz val="11"/>
        <rFont val="ＭＳ Ｐゴシック"/>
        <family val="3"/>
        <charset val="128"/>
      </rPr>
      <t>年度</t>
    </r>
    <rPh sb="0" eb="2">
      <t>ヘイセイ</t>
    </rPh>
    <rPh sb="4" eb="5">
      <t>ネン</t>
    </rPh>
    <rPh sb="5" eb="6">
      <t>ド</t>
    </rPh>
    <phoneticPr fontId="8"/>
  </si>
  <si>
    <r>
      <t>平成24</t>
    </r>
    <r>
      <rPr>
        <sz val="11"/>
        <rFont val="ＭＳ Ｐゴシック"/>
        <family val="3"/>
        <charset val="128"/>
      </rPr>
      <t>年度</t>
    </r>
    <rPh sb="0" eb="2">
      <t>ヘイセイ</t>
    </rPh>
    <rPh sb="4" eb="5">
      <t>ネン</t>
    </rPh>
    <rPh sb="5" eb="6">
      <t>ド</t>
    </rPh>
    <phoneticPr fontId="8"/>
  </si>
  <si>
    <r>
      <t>平成25</t>
    </r>
    <r>
      <rPr>
        <sz val="11"/>
        <rFont val="ＭＳ Ｐゴシック"/>
        <family val="3"/>
        <charset val="128"/>
      </rPr>
      <t>年度</t>
    </r>
    <rPh sb="0" eb="2">
      <t>ヘイセイ</t>
    </rPh>
    <rPh sb="4" eb="5">
      <t>ネン</t>
    </rPh>
    <rPh sb="5" eb="6">
      <t>ド</t>
    </rPh>
    <phoneticPr fontId="8"/>
  </si>
  <si>
    <r>
      <t>平成26</t>
    </r>
    <r>
      <rPr>
        <sz val="11"/>
        <rFont val="ＭＳ Ｐゴシック"/>
        <family val="3"/>
        <charset val="128"/>
      </rPr>
      <t>年度</t>
    </r>
    <rPh sb="0" eb="2">
      <t>ヘイセイ</t>
    </rPh>
    <rPh sb="4" eb="5">
      <t>ネン</t>
    </rPh>
    <rPh sb="5" eb="6">
      <t>ド</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</si>
  <si>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</si>
  <si>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</si>
  <si>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</si>
  <si>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</si>
  <si>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</si>
  <si>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</si>
  <si>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</si>
  <si>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</si>
  <si>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</si>
  <si>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</si>
  <si>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</si>
  <si>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</si>
  <si>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</si>
  <si>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</si>
  <si>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</si>
  <si>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</si>
  <si>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</si>
  <si>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</si>
  <si>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</si>
  <si>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</si>
  <si>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</si>
  <si>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</si>
  <si>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</si>
  <si>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</si>
  <si>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</si>
  <si>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</si>
  <si>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</si>
  <si>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</si>
  <si>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</si>
  <si>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</si>
  <si>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</si>
  <si>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</si>
  <si>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</si>
  <si>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</si>
  <si>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</si>
  <si>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</si>
  <si>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</si>
  <si>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</si>
  <si>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</si>
  <si>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</si>
  <si>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</si>
  <si>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</si>
  <si>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</si>
  <si>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財政投融資財政融資特別会計資金勘定</t>
    <rPh sb="9" eb="11">
      <t>トクベツ</t>
    </rPh>
    <rPh sb="11" eb="13">
      <t>カイケイ</t>
    </rPh>
    <phoneticPr fontId="8"/>
  </si>
  <si>
    <t>財政投融資特別会計投資勘定</t>
    <rPh sb="5" eb="7">
      <t>トクベツ</t>
    </rPh>
    <rPh sb="7" eb="9">
      <t>カイケイ</t>
    </rPh>
    <phoneticPr fontId="8"/>
  </si>
  <si>
    <t>財政投融資特定国有財産特別会計整備勘定</t>
    <rPh sb="11" eb="13">
      <t>トクベツ</t>
    </rPh>
    <rPh sb="13" eb="15">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</si>
  <si>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</si>
  <si>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</si>
  <si>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</si>
  <si>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</si>
  <si>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</si>
  <si>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</si>
  <si>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</si>
  <si>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</si>
  <si>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</si>
  <si>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</si>
  <si>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年金特別会計子どものための金銭の給付勘定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</si>
  <si>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</si>
  <si>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</si>
  <si>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</si>
  <si>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</si>
  <si>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</si>
  <si>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</si>
  <si>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</si>
  <si>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</si>
  <si>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森林保険特別会計</t>
    <rPh sb="4" eb="6">
      <t>トクベツ</t>
    </rPh>
    <rPh sb="6" eb="8">
      <t>カイケイ</t>
    </rPh>
    <phoneticPr fontId="8"/>
  </si>
  <si>
    <t>国有林野事業債務管理特別会計</t>
    <rPh sb="10" eb="12">
      <t>トクベツ</t>
    </rPh>
    <rPh sb="12" eb="14">
      <t>カイケイ</t>
    </rPh>
    <phoneticPr fontId="8"/>
  </si>
  <si>
    <t>貿易再保険特別会計</t>
    <rPh sb="5" eb="7">
      <t>トクベツ</t>
    </rPh>
    <rPh sb="7" eb="9">
      <t>カイケイ</t>
    </rPh>
    <phoneticPr fontId="8"/>
  </si>
  <si>
    <t>特許特別会計</t>
    <rPh sb="2" eb="4">
      <t>トクベツ</t>
    </rPh>
    <rPh sb="4" eb="6">
      <t>カイケイ</t>
    </rPh>
    <phoneticPr fontId="8"/>
  </si>
  <si>
    <t>自動車安全特別会計保障勘定</t>
    <rPh sb="5" eb="7">
      <t>トクベツ</t>
    </rPh>
    <rPh sb="7" eb="9">
      <t>カイケイ</t>
    </rPh>
    <phoneticPr fontId="8"/>
  </si>
  <si>
    <t>自動車安全特別会計自動車検査登録勘定</t>
    <rPh sb="5" eb="7">
      <t>トクベツ</t>
    </rPh>
    <rPh sb="7" eb="9">
      <t>カイケイ</t>
    </rPh>
    <phoneticPr fontId="8"/>
  </si>
  <si>
    <t>自動車安全特別会計自動車事故対策勘定</t>
    <rPh sb="5" eb="7">
      <t>トクベツ</t>
    </rPh>
    <rPh sb="7" eb="9">
      <t>カイケイ</t>
    </rPh>
    <phoneticPr fontId="8"/>
  </si>
  <si>
    <t>自動車安全特別会計空港整備勘定</t>
    <rPh sb="5" eb="7">
      <t>トクベツ</t>
    </rPh>
    <rPh sb="7" eb="9">
      <t>カイケイ</t>
    </rPh>
    <phoneticPr fontId="8"/>
  </si>
  <si>
    <t>東日本大震災復興特別会計</t>
    <rPh sb="8" eb="10">
      <t>トクベツ</t>
    </rPh>
    <rPh sb="10" eb="12">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</si>
  <si>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</si>
  <si>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</si>
  <si>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</si>
  <si>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</si>
  <si>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</si>
  <si>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主要政策・施策</t>
    <rPh sb="0" eb="2">
      <t>シュヨウ</t>
    </rPh>
    <rPh sb="2" eb="4">
      <t>セイサク</t>
    </rPh>
    <rPh sb="5" eb="7">
      <t>シサク</t>
    </rPh>
    <phoneticPr fontId="8"/>
  </si>
  <si>
    <t>／　　　　　　　　　　　　　　</t>
    <phoneticPr fontId="8"/>
  </si>
  <si>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</si>
  <si>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</si>
  <si>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</si>
  <si>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</si>
  <si>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</si>
  <si>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</si>
  <si>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</si>
  <si>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</si>
  <si>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</si>
  <si>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</si>
  <si>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</si>
  <si>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</si>
  <si>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</si>
  <si>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</si>
  <si>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内閣官房</t>
  </si>
  <si>
    <t>内閣府</t>
    <phoneticPr fontId="8"/>
  </si>
  <si>
    <t>特定個人情報保護委員会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</si>
  <si>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</si>
  <si>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</si>
  <si>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</si>
  <si>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</si>
  <si>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</si>
  <si>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</si>
  <si>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</si>
  <si>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</si>
  <si>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</si>
  <si>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</si>
  <si>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</si>
  <si>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</si>
  <si>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</si>
  <si>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</si>
  <si>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</si>
  <si>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</si>
  <si>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</si>
  <si>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</si>
  <si>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</si>
  <si>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</si>
  <si>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</si>
  <si>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j.</t>
    <phoneticPr fontId="8"/>
  </si>
  <si>
    <t>J</t>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</si>
  <si>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</si>
  <si>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</si>
  <si>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</si>
  <si>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</si>
  <si>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</si>
  <si>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</si>
  <si>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</si>
  <si>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</si>
  <si>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</si>
  <si>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</si>
  <si>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</si>
  <si>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新27</t>
    <rPh sb="0" eb="1">
      <t>シン</t>
    </rPh>
    <phoneticPr fontId="8"/>
  </si>
  <si>
    <t>新28</t>
    <rPh sb="0" eb="1">
      <t>シン</t>
    </rPh>
    <phoneticPr fontId="8"/>
  </si>
  <si>
    <t>／　　　　　　　　　　　　　　</t>
    <phoneticPr fontId="8"/>
  </si>
  <si>
    <t>％</t>
    <phoneticPr fontId="8"/>
  </si>
  <si>
    <t>F.</t>
    <phoneticPr fontId="8"/>
  </si>
  <si>
    <t>C.</t>
    <phoneticPr fontId="8"/>
  </si>
  <si>
    <t xml:space="preserve">G. </t>
    <phoneticPr fontId="8"/>
  </si>
  <si>
    <t>D.</t>
    <phoneticPr fontId="8"/>
  </si>
  <si>
    <t>H.</t>
    <phoneticPr fontId="8"/>
  </si>
  <si>
    <t>A.</t>
    <phoneticPr fontId="8"/>
  </si>
  <si>
    <t>I</t>
    <phoneticPr fontId="8"/>
  </si>
  <si>
    <t>I.</t>
    <phoneticPr fontId="8"/>
  </si>
  <si>
    <t>J.</t>
    <phoneticPr fontId="8"/>
  </si>
  <si>
    <t>N.</t>
    <phoneticPr fontId="8"/>
  </si>
  <si>
    <t>K.</t>
    <phoneticPr fontId="8"/>
  </si>
  <si>
    <t>O.</t>
    <phoneticPr fontId="8"/>
  </si>
  <si>
    <t>L.</t>
    <phoneticPr fontId="8"/>
  </si>
  <si>
    <t>P.</t>
    <phoneticPr fontId="8"/>
  </si>
  <si>
    <t>Q.</t>
    <phoneticPr fontId="8"/>
  </si>
  <si>
    <t>U.</t>
    <phoneticPr fontId="8"/>
  </si>
  <si>
    <t>R.</t>
    <phoneticPr fontId="8"/>
  </si>
  <si>
    <t>V.</t>
    <phoneticPr fontId="8"/>
  </si>
  <si>
    <t>S.</t>
    <phoneticPr fontId="8"/>
  </si>
  <si>
    <t>W.</t>
    <phoneticPr fontId="8"/>
  </si>
  <si>
    <t>T.</t>
    <phoneticPr fontId="8"/>
  </si>
  <si>
    <t>X.</t>
    <phoneticPr fontId="8"/>
  </si>
  <si>
    <t>Y.</t>
    <phoneticPr fontId="8"/>
  </si>
  <si>
    <t>c.</t>
    <phoneticPr fontId="8"/>
  </si>
  <si>
    <t>d.</t>
    <phoneticPr fontId="8"/>
  </si>
  <si>
    <t>a.</t>
    <phoneticPr fontId="8"/>
  </si>
  <si>
    <t>e.</t>
    <phoneticPr fontId="8"/>
  </si>
  <si>
    <t>b.</t>
    <phoneticPr fontId="8"/>
  </si>
  <si>
    <t>f.</t>
    <phoneticPr fontId="8"/>
  </si>
  <si>
    <t>g.</t>
    <phoneticPr fontId="8"/>
  </si>
  <si>
    <t>k.</t>
    <phoneticPr fontId="8"/>
  </si>
  <si>
    <t>h.</t>
    <phoneticPr fontId="8"/>
  </si>
  <si>
    <t>l.</t>
    <phoneticPr fontId="8"/>
  </si>
  <si>
    <t>i.</t>
    <phoneticPr fontId="8"/>
  </si>
  <si>
    <t>m.</t>
    <phoneticPr fontId="8"/>
  </si>
  <si>
    <t>n.</t>
    <phoneticPr fontId="8"/>
  </si>
  <si>
    <t>o.</t>
    <phoneticPr fontId="8"/>
  </si>
  <si>
    <t>s.</t>
    <phoneticPr fontId="8"/>
  </si>
  <si>
    <t>p.</t>
    <phoneticPr fontId="8"/>
  </si>
  <si>
    <t>t.</t>
    <phoneticPr fontId="8"/>
  </si>
  <si>
    <t>q.</t>
    <phoneticPr fontId="8"/>
  </si>
  <si>
    <t>u.</t>
    <phoneticPr fontId="8"/>
  </si>
  <si>
    <t>r.</t>
    <phoneticPr fontId="8"/>
  </si>
  <si>
    <t>v.</t>
    <phoneticPr fontId="8"/>
  </si>
  <si>
    <t>Z.</t>
    <phoneticPr fontId="8"/>
  </si>
  <si>
    <t>B</t>
    <phoneticPr fontId="8"/>
  </si>
  <si>
    <t>支　出　先</t>
    <phoneticPr fontId="8"/>
  </si>
  <si>
    <t>業　務　概　要</t>
    <phoneticPr fontId="8"/>
  </si>
  <si>
    <t>支　出　額
（百万円）</t>
    <phoneticPr fontId="8"/>
  </si>
  <si>
    <t>C</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</si>
  <si>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</si>
  <si>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</si>
  <si>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</si>
  <si>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</si>
  <si>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</si>
  <si>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</si>
  <si>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</si>
  <si>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</si>
  <si>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</si>
  <si>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</si>
  <si>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</si>
  <si>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支　出　先</t>
    <phoneticPr fontId="8"/>
  </si>
  <si>
    <t>業　務　概　要</t>
    <phoneticPr fontId="8"/>
  </si>
  <si>
    <t>支　出　額
（百万円）</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</si>
  <si>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</si>
  <si>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</si>
  <si>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</si>
  <si>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</si>
  <si>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</si>
  <si>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</si>
  <si>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</si>
  <si>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</si>
  <si>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</si>
  <si>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</si>
  <si>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</si>
  <si>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</si>
  <si>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</si>
  <si>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</si>
  <si>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</si>
  <si>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</si>
  <si>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</si>
  <si>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</si>
  <si>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</si>
  <si>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</si>
  <si>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</si>
  <si>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</si>
  <si>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支　出　先</t>
    <phoneticPr fontId="8"/>
  </si>
  <si>
    <t>業　務　概　要</t>
    <phoneticPr fontId="8"/>
  </si>
  <si>
    <t>支　出　額
（百万円）</t>
    <phoneticPr fontId="8"/>
  </si>
  <si>
    <t>o</t>
    <phoneticPr fontId="8"/>
  </si>
  <si>
    <t>p</t>
    <phoneticPr fontId="8"/>
  </si>
  <si>
    <t>q</t>
    <phoneticPr fontId="8"/>
  </si>
  <si>
    <t>r</t>
    <phoneticPr fontId="8"/>
  </si>
  <si>
    <t>s</t>
    <phoneticPr fontId="8"/>
  </si>
  <si>
    <t>u</t>
    <phoneticPr fontId="8"/>
  </si>
  <si>
    <t>v</t>
    <phoneticPr fontId="8"/>
  </si>
  <si>
    <t>　</t>
    <phoneticPr fontId="8"/>
  </si>
  <si>
    <t>M.</t>
    <phoneticPr fontId="8"/>
  </si>
  <si>
    <t>E.</t>
    <phoneticPr fontId="8"/>
  </si>
  <si>
    <t>　</t>
  </si>
  <si>
    <t>年度</t>
    <phoneticPr fontId="8"/>
  </si>
  <si>
    <t>％</t>
    <phoneticPr fontId="8"/>
  </si>
  <si>
    <t>％</t>
    <phoneticPr fontId="8"/>
  </si>
  <si>
    <t>年度</t>
    <phoneticPr fontId="8"/>
  </si>
  <si>
    <t>文部科学省</t>
  </si>
  <si>
    <t>研究振興局</t>
    <rPh sb="0" eb="2">
      <t>ケンキュウ</t>
    </rPh>
    <rPh sb="2" eb="5">
      <t>シンコウキョク</t>
    </rPh>
    <phoneticPr fontId="8"/>
  </si>
  <si>
    <t>ライフサイエンス課</t>
    <rPh sb="8" eb="9">
      <t>カ</t>
    </rPh>
    <phoneticPr fontId="8"/>
  </si>
  <si>
    <t>○</t>
  </si>
  <si>
    <t>-</t>
  </si>
  <si>
    <t>-</t>
    <phoneticPr fontId="8"/>
  </si>
  <si>
    <t>-</t>
    <phoneticPr fontId="8"/>
  </si>
  <si>
    <t>件</t>
    <rPh sb="0" eb="1">
      <t>ケン</t>
    </rPh>
    <phoneticPr fontId="8"/>
  </si>
  <si>
    <t>長期的展望に立つ脳科学研究の基本的構想及び推進方策について（第1次答申）（平成21年6月）、新たなライフサイエンス研究の構築と展開（平成21年12月ライフサイエンス委員会）、第4期科学技術基本計画（平成23年8月閣議決定）、科学技術イノベーション総合戦略（平成25年6月7日　閣議決定）、日本再興戦略（平成25年6月14日　閣議決定）、健康・医療戦略（平成26年7月22日　閣議決定）、認知症施策推進総合戦略（新オレンジプラン）（平成27年1月27日　認知症施策推進関係閣僚会合決定）</t>
    <rPh sb="187" eb="189">
      <t>カクギ</t>
    </rPh>
    <rPh sb="189" eb="191">
      <t>ケッテイ</t>
    </rPh>
    <rPh sb="215" eb="217">
      <t>ヘイセイ</t>
    </rPh>
    <rPh sb="219" eb="220">
      <t>ネン</t>
    </rPh>
    <rPh sb="221" eb="222">
      <t>ガツ</t>
    </rPh>
    <rPh sb="224" eb="225">
      <t>ニチ</t>
    </rPh>
    <rPh sb="226" eb="229">
      <t>ニンチショウ</t>
    </rPh>
    <rPh sb="229" eb="231">
      <t>シサク</t>
    </rPh>
    <rPh sb="231" eb="233">
      <t>スイシン</t>
    </rPh>
    <rPh sb="233" eb="235">
      <t>カンケイ</t>
    </rPh>
    <rPh sb="235" eb="237">
      <t>カクリョウ</t>
    </rPh>
    <rPh sb="237" eb="239">
      <t>カイゴウ</t>
    </rPh>
    <rPh sb="239" eb="241">
      <t>ケッテイ</t>
    </rPh>
    <phoneticPr fontId="6"/>
  </si>
  <si>
    <t>課題数</t>
    <rPh sb="0" eb="2">
      <t>カダイ</t>
    </rPh>
    <rPh sb="2" eb="3">
      <t>スウ</t>
    </rPh>
    <phoneticPr fontId="8"/>
  </si>
  <si>
    <t>機関数</t>
    <rPh sb="0" eb="2">
      <t>キカン</t>
    </rPh>
    <rPh sb="2" eb="3">
      <t>スウ</t>
    </rPh>
    <phoneticPr fontId="8"/>
  </si>
  <si>
    <t>-</t>
    <phoneticPr fontId="8"/>
  </si>
  <si>
    <t>-</t>
    <phoneticPr fontId="8"/>
  </si>
  <si>
    <t>-</t>
    <phoneticPr fontId="8"/>
  </si>
  <si>
    <t>（各年度執行額）／（各年度機関数）　　　　　　　　　　　　</t>
    <rPh sb="1" eb="4">
      <t>カクネンド</t>
    </rPh>
    <rPh sb="4" eb="6">
      <t>シッコウ</t>
    </rPh>
    <rPh sb="6" eb="7">
      <t>ガク</t>
    </rPh>
    <rPh sb="10" eb="13">
      <t>カクネンド</t>
    </rPh>
    <rPh sb="13" eb="15">
      <t>キカン</t>
    </rPh>
    <rPh sb="15" eb="16">
      <t>スウ</t>
    </rPh>
    <phoneticPr fontId="8"/>
  </si>
  <si>
    <t>百万円</t>
    <rPh sb="0" eb="3">
      <t>ヒャクマンエン</t>
    </rPh>
    <phoneticPr fontId="8"/>
  </si>
  <si>
    <t>百万円/件</t>
    <rPh sb="0" eb="3">
      <t>ヒャクマンエン</t>
    </rPh>
    <rPh sb="4" eb="5">
      <t>ケン</t>
    </rPh>
    <phoneticPr fontId="8"/>
  </si>
  <si>
    <t>3,488/39</t>
  </si>
  <si>
    <t>3,478/21</t>
  </si>
  <si>
    <t>8,847/24</t>
  </si>
  <si>
    <t>‐</t>
  </si>
  <si>
    <t>厚生労働省</t>
    <rPh sb="0" eb="2">
      <t>コウセイ</t>
    </rPh>
    <rPh sb="2" eb="5">
      <t>ロウドウショウ</t>
    </rPh>
    <phoneticPr fontId="8"/>
  </si>
  <si>
    <t>認知症研究開発事業</t>
    <rPh sb="0" eb="3">
      <t>ニンチショウ</t>
    </rPh>
    <rPh sb="3" eb="5">
      <t>ケンキュウ</t>
    </rPh>
    <rPh sb="5" eb="7">
      <t>カイハツ</t>
    </rPh>
    <rPh sb="7" eb="9">
      <t>ジギョウ</t>
    </rPh>
    <phoneticPr fontId="8"/>
  </si>
  <si>
    <t>障害者対策総合研究開発事業</t>
    <rPh sb="0" eb="3">
      <t>ショウガイシャ</t>
    </rPh>
    <rPh sb="3" eb="5">
      <t>タイサク</t>
    </rPh>
    <rPh sb="5" eb="7">
      <t>ソウゴウ</t>
    </rPh>
    <rPh sb="7" eb="9">
      <t>ケンキュウ</t>
    </rPh>
    <rPh sb="9" eb="11">
      <t>カイハツ</t>
    </rPh>
    <rPh sb="11" eb="13">
      <t>ジギョウ</t>
    </rPh>
    <phoneticPr fontId="8"/>
  </si>
  <si>
    <t>0265</t>
    <phoneticPr fontId="8"/>
  </si>
  <si>
    <t>0248</t>
    <phoneticPr fontId="8"/>
  </si>
  <si>
    <t>0263</t>
    <phoneticPr fontId="8"/>
  </si>
  <si>
    <t>0236</t>
    <phoneticPr fontId="8"/>
  </si>
  <si>
    <t>0233</t>
    <phoneticPr fontId="8"/>
  </si>
  <si>
    <t>A.独立行政法人理化学研究所</t>
    <phoneticPr fontId="8"/>
  </si>
  <si>
    <t>物品費</t>
    <rPh sb="0" eb="2">
      <t>ブッピン</t>
    </rPh>
    <rPh sb="2" eb="3">
      <t>ヒ</t>
    </rPh>
    <phoneticPr fontId="8"/>
  </si>
  <si>
    <t>その他</t>
    <rPh sb="2" eb="3">
      <t>ホカ</t>
    </rPh>
    <phoneticPr fontId="8"/>
  </si>
  <si>
    <t>間接経費</t>
    <rPh sb="0" eb="2">
      <t>カンセツ</t>
    </rPh>
    <rPh sb="2" eb="4">
      <t>ケイヒ</t>
    </rPh>
    <phoneticPr fontId="8"/>
  </si>
  <si>
    <t>研究用備品等</t>
    <rPh sb="0" eb="3">
      <t>ケンキュウヨウ</t>
    </rPh>
    <rPh sb="3" eb="5">
      <t>ビヒン</t>
    </rPh>
    <rPh sb="5" eb="6">
      <t>トウ</t>
    </rPh>
    <phoneticPr fontId="8"/>
  </si>
  <si>
    <t>消費税相当額</t>
    <rPh sb="0" eb="3">
      <t>ショウヒゼイ</t>
    </rPh>
    <rPh sb="3" eb="5">
      <t>ソウトウ</t>
    </rPh>
    <rPh sb="5" eb="6">
      <t>ガク</t>
    </rPh>
    <phoneticPr fontId="8"/>
  </si>
  <si>
    <t>業務費</t>
    <rPh sb="0" eb="2">
      <t>ギョウム</t>
    </rPh>
    <rPh sb="2" eb="3">
      <t>ヒ</t>
    </rPh>
    <phoneticPr fontId="8"/>
  </si>
  <si>
    <t>支援事業実施経費</t>
    <rPh sb="0" eb="2">
      <t>シエン</t>
    </rPh>
    <rPh sb="2" eb="4">
      <t>ジギョウ</t>
    </rPh>
    <rPh sb="4" eb="6">
      <t>ジッシ</t>
    </rPh>
    <rPh sb="6" eb="8">
      <t>ケイヒ</t>
    </rPh>
    <phoneticPr fontId="8"/>
  </si>
  <si>
    <t>独立行政法人理化学研究所</t>
    <rPh sb="0" eb="6">
      <t>ドク</t>
    </rPh>
    <phoneticPr fontId="7"/>
  </si>
  <si>
    <t>革新的技術による脳機能ネットワークの全容解明（中核拠点）</t>
  </si>
  <si>
    <t>国立大学法人名古屋大学</t>
    <rPh sb="0" eb="2">
      <t>コクリツ</t>
    </rPh>
    <rPh sb="2" eb="4">
      <t>ダイガク</t>
    </rPh>
    <rPh sb="4" eb="6">
      <t>ホウジン</t>
    </rPh>
    <rPh sb="6" eb="9">
      <t>ナゴヤ</t>
    </rPh>
    <rPh sb="9" eb="11">
      <t>ダイガク</t>
    </rPh>
    <phoneticPr fontId="20"/>
  </si>
  <si>
    <t>情動の制御機構を解明するための神経情報基盤の構築</t>
  </si>
  <si>
    <t>公益財団法人実験動物中央研究所</t>
  </si>
  <si>
    <t>遺伝子改変マーモセットの汎用性拡大および作出技術の高度化とその脳科学への応用</t>
  </si>
  <si>
    <t>国立大学法人東京医科歯科大学</t>
  </si>
  <si>
    <t>生涯に亘って心身の健康を支える脳の分子基盤、環境要因、その失調の解明</t>
  </si>
  <si>
    <t>国立大学法人東京大学</t>
  </si>
  <si>
    <t>大規模脳画像解析とヒト―霊長類トランスレータブル脳・行動指標開発にもとづく精神・神経疾患の病態神経回路解明</t>
  </si>
  <si>
    <t>株式会社国際電気通信基礎技術研究所</t>
  </si>
  <si>
    <t>DecNefを応用した精神疾患の診断・治療システムの開発と臨床応用拠点の構築</t>
  </si>
  <si>
    <t>変性性認知症による脳機能ネットワーク異常の全容解明</t>
    <rPh sb="1" eb="2">
      <t>セイ</t>
    </rPh>
    <rPh sb="2" eb="3">
      <t>セイ</t>
    </rPh>
    <phoneticPr fontId="21"/>
  </si>
  <si>
    <t>国立大学法人京都大学</t>
  </si>
  <si>
    <t>脳血管障害とパーキンソン病における脳神経回路障害とその機能回復に 関わるトランスレータブル脳・行動指標の開発</t>
  </si>
  <si>
    <t>学校法人藤田学園　藤田保健衛生大学</t>
  </si>
  <si>
    <t>遺伝環境統計学的相互作用大規模解析による気分障害の病態メカニズムの解明</t>
  </si>
  <si>
    <t xml:space="preserve">革新的技術による脳機能ネットワークの全容解明（中核拠点における研究体制構築のための環境整備） </t>
  </si>
  <si>
    <t>独立行政法人科学技術振興機構</t>
    <phoneticPr fontId="8"/>
  </si>
  <si>
    <t>国家課題対応型研究開発推進事業等の実施に係る支援業務</t>
    <phoneticPr fontId="8"/>
  </si>
  <si>
    <t>　　なお、金額は単位未満四捨五入して記載していることから、合計が一致しない場合がある。</t>
  </si>
  <si>
    <t>脳科学研究戦略推進プログラム・脳機能ネットワークの全容解明プロジェクト</t>
    <phoneticPr fontId="8"/>
  </si>
  <si>
    <t>B.　独立行政法人科学技術振興機構</t>
    <phoneticPr fontId="8"/>
  </si>
  <si>
    <t>企画競争</t>
    <rPh sb="0" eb="2">
      <t>キカク</t>
    </rPh>
    <rPh sb="2" eb="4">
      <t>キョウソウ</t>
    </rPh>
    <phoneticPr fontId="8"/>
  </si>
  <si>
    <t>政策目標9：科学技術の戦略的重点化
施策目標9-1：ライフサイエンス分野の研究開発の重点的
             推進及び倫理的課題等への取組</t>
    <phoneticPr fontId="8"/>
  </si>
  <si>
    <t xml:space="preserve">　高齢化、多様化、複雑化が進む現代社会が直面する様々な課題の克服に向けて、脳科学に対する社会からの期待が高まっている中、『社会に貢献する脳科学』の実現を目指し、脳科学研究を戦略的に推進する。さらに、平成26年度からは欧米が相次いで脳科学研究の大型プロジェクトを立ち上げる中、我が国として「脳機能ネットワークの全容解明」という目標を掲げ、オールジャパン体制で脳科学研究を加速させることにより、世界に先駆けた精神・神経疾患の克服や情報処理理論の高度化につなげるための基盤を構築する。
</t>
    <rPh sb="99" eb="101">
      <t>ヘイセイ</t>
    </rPh>
    <rPh sb="103" eb="105">
      <t>ネンド</t>
    </rPh>
    <phoneticPr fontId="6"/>
  </si>
  <si>
    <t>　大学、研究機関等を対象に、実施機関を公募し、政策課題に対応して文部科学省が設定したミッションを大学、研究機関等が実施。
　脳内情報を解読・制御することにより、脳機能を理解するとともに脳機能や身体機能の回復・補完を可能とするブレイン・マシン・インターフェースの開発、脳科学研究の共通的な基盤となる先進的な実験動物リソースの開発、心身の健康を維持する脳の分子基盤と環境因子の解明・開発、精神・神経疾患の克服を目指す脳科学研究、及び脳科学研究を支える集約的・体系的な情報基盤の構築に関する5つの研究課題と全体に対して生命倫理支援を行う課題を事業として実施。また、平成26年度からは日本が世界に対して強みを持つ霊長類の遺伝子操作技術、光学系技術等のさらなる効率化・高度化を行うことで、霊長類の高次脳機能を担う神経回路の全容をニューロンレベルで解明し、精神・神経疾患の克服や情報処理技術の高度化等に貢献する事業を実施。
※平成27年度以降、医療分野研究開発推進事業費補助金として計上（平成27年度レビューシート番号：新27-0025）</t>
    <phoneticPr fontId="8"/>
  </si>
  <si>
    <t>－</t>
    <phoneticPr fontId="8"/>
  </si>
  <si>
    <t>－</t>
    <phoneticPr fontId="8"/>
  </si>
  <si>
    <t>　AMED設立に伴い、研究成果の社会還元に向けてこれまで以上に関係省庁との連携体制が構築されつつある。今後は省庁が連携することにより、基礎研究から出口を見据えた一貫した支援が行えるよう効率的・効果的な事業の推進に努める。</t>
    <phoneticPr fontId="8"/>
  </si>
  <si>
    <t>　平成２６年度で事業を終了する課題については、外部有識者による事後評価が厳格に実施され、当初の目的は十分に達成されたことが確認された。
　全ての委託契約の支出先・使途について、現地での確認等も含む額の確定調査により厳格に把握している。</t>
    <phoneticPr fontId="8"/>
  </si>
  <si>
    <t>-</t>
    <phoneticPr fontId="8"/>
  </si>
  <si>
    <t>　　※ただし科学技術イノベーション創造推進費247百万円を含む</t>
  </si>
  <si>
    <t>本事業の成果としての論文数</t>
    <phoneticPr fontId="8"/>
  </si>
  <si>
    <t>　本事業全体の円滑な実施のため、統括役のプログラムディレクター（PD)、プログラムオフィサー(PO）を配置し、サイトビジットや成果報告会に加え、課題内で実施する分科会等において進捗の管理を行っている。個々の課題については、定期的に外部有識者による中間評価・事後評価を厳格に実施している。</t>
    <rPh sb="18" eb="19">
      <t>ヤク</t>
    </rPh>
    <rPh sb="94" eb="95">
      <t>オコナ</t>
    </rPh>
    <phoneticPr fontId="8"/>
  </si>
  <si>
    <t>　全ての委託契約について支出先・使途を把握し、備品が適切に購入されたか等、現地での確認等も含む額の確定調査を実施し、資金の流れや費目・使途が妥当であること、および効率の良い資金運用がなされていることを確認している。</t>
    <rPh sb="1" eb="2">
      <t>スベ</t>
    </rPh>
    <rPh sb="4" eb="6">
      <t>イタク</t>
    </rPh>
    <rPh sb="6" eb="8">
      <t>ケイヤク</t>
    </rPh>
    <rPh sb="12" eb="14">
      <t>シシュツ</t>
    </rPh>
    <rPh sb="14" eb="15">
      <t>サキ</t>
    </rPh>
    <rPh sb="16" eb="18">
      <t>シト</t>
    </rPh>
    <rPh sb="19" eb="21">
      <t>ハアク</t>
    </rPh>
    <rPh sb="23" eb="25">
      <t>ビヒン</t>
    </rPh>
    <rPh sb="26" eb="28">
      <t>テキセツ</t>
    </rPh>
    <rPh sb="29" eb="31">
      <t>コウニュウ</t>
    </rPh>
    <phoneticPr fontId="8"/>
  </si>
  <si>
    <t>　PD、POによるサイトビジットによる設備活用状況の点検を行っている。成果報告会・課題内の分科会等により成果物の有効活用のための指導・助言を行っている。</t>
    <rPh sb="19" eb="21">
      <t>セツビ</t>
    </rPh>
    <rPh sb="21" eb="23">
      <t>カツヨウ</t>
    </rPh>
    <rPh sb="23" eb="25">
      <t>ジョウキョウ</t>
    </rPh>
    <rPh sb="26" eb="28">
      <t>テンケン</t>
    </rPh>
    <rPh sb="29" eb="30">
      <t>オコナ</t>
    </rPh>
    <rPh sb="35" eb="37">
      <t>セイカ</t>
    </rPh>
    <rPh sb="37" eb="39">
      <t>ホウコク</t>
    </rPh>
    <rPh sb="39" eb="40">
      <t>カイ</t>
    </rPh>
    <rPh sb="41" eb="43">
      <t>カダイ</t>
    </rPh>
    <rPh sb="43" eb="44">
      <t>ナイ</t>
    </rPh>
    <rPh sb="45" eb="48">
      <t>ブンカカイ</t>
    </rPh>
    <rPh sb="48" eb="49">
      <t>トウ</t>
    </rPh>
    <rPh sb="52" eb="55">
      <t>セイカブツ</t>
    </rPh>
    <rPh sb="56" eb="58">
      <t>ユウコウ</t>
    </rPh>
    <rPh sb="58" eb="60">
      <t>カツヨウ</t>
    </rPh>
    <rPh sb="70" eb="71">
      <t>オコナ</t>
    </rPh>
    <phoneticPr fontId="8"/>
  </si>
  <si>
    <t>　PD、POによるサイトビジットや成果報告会・課題内の分科会等での軌道修正や手法変更を含む指導・助言により、効果的・効率的な事業運営を進めている。</t>
    <rPh sb="38" eb="40">
      <t>シュホウ</t>
    </rPh>
    <rPh sb="40" eb="42">
      <t>ヘンコウ</t>
    </rPh>
    <rPh sb="43" eb="44">
      <t>フク</t>
    </rPh>
    <rPh sb="45" eb="47">
      <t>シドウ</t>
    </rPh>
    <rPh sb="48" eb="50">
      <t>ジョゲン</t>
    </rPh>
    <rPh sb="54" eb="57">
      <t>コウカテキ</t>
    </rPh>
    <rPh sb="58" eb="61">
      <t>コウリツテキ</t>
    </rPh>
    <rPh sb="67" eb="68">
      <t>スス</t>
    </rPh>
    <phoneticPr fontId="8"/>
  </si>
  <si>
    <t>　健康・医療戦略に基づく医療分野研究開発推進計画において、脳とこころの健康大国実現プロジェクトを推進するため、文部科学省では基礎的研究を中心に、厚生労働省では応用・臨床フェーズを中心として分担・連携し、効率的かつ着実に実施している。</t>
    <rPh sb="64" eb="65">
      <t>テキ</t>
    </rPh>
    <phoneticPr fontId="8"/>
  </si>
  <si>
    <t>課題解決型の明確な目標設定がなされた国の委託研究プロジェクトとして、業務計画書を精査し、事業目的に則した費目・使途になっているかを確認している。</t>
    <phoneticPr fontId="8"/>
  </si>
  <si>
    <t>　PD、POによる成果報告会・課題内の分科会等での点検を行っている。また、毎年、個々の課題ごとに成果報告書を提出させると伴に、定期的に外部有識者による事業の中間評価・事後評価を行い、活動実績を厳格にチェックしている。</t>
    <rPh sb="25" eb="27">
      <t>テンケン</t>
    </rPh>
    <rPh sb="28" eb="29">
      <t>オコナ</t>
    </rPh>
    <rPh sb="37" eb="39">
      <t>マイトシ</t>
    </rPh>
    <rPh sb="40" eb="42">
      <t>ココ</t>
    </rPh>
    <rPh sb="43" eb="45">
      <t>カダイ</t>
    </rPh>
    <rPh sb="48" eb="50">
      <t>セイカ</t>
    </rPh>
    <rPh sb="50" eb="53">
      <t>ホウコクショ</t>
    </rPh>
    <rPh sb="54" eb="56">
      <t>テイシュツ</t>
    </rPh>
    <rPh sb="60" eb="61">
      <t>トモ</t>
    </rPh>
    <rPh sb="75" eb="77">
      <t>ジギョウ</t>
    </rPh>
    <rPh sb="88" eb="89">
      <t>オコナ</t>
    </rPh>
    <rPh sb="91" eb="93">
      <t>カツドウ</t>
    </rPh>
    <rPh sb="93" eb="95">
      <t>ジッセキ</t>
    </rPh>
    <phoneticPr fontId="8"/>
  </si>
  <si>
    <t>　高齢化、多様化、複雑化が進む現代社会が直面する認知症や精神疾患などを含む様々な課題の克服を目指した、国の政策に基づいた委託研究プロジェクトである。（参考：前項、「関連する計画、通知等」）</t>
    <rPh sb="24" eb="27">
      <t>ニンチショウ</t>
    </rPh>
    <rPh sb="28" eb="30">
      <t>セイシン</t>
    </rPh>
    <rPh sb="30" eb="32">
      <t>シッカン</t>
    </rPh>
    <rPh sb="35" eb="36">
      <t>フク</t>
    </rPh>
    <rPh sb="46" eb="48">
      <t>メザ</t>
    </rPh>
    <rPh sb="75" eb="77">
      <t>サンコウ</t>
    </rPh>
    <rPh sb="78" eb="80">
      <t>ゼンコウ</t>
    </rPh>
    <rPh sb="82" eb="84">
      <t>カンレン</t>
    </rPh>
    <rPh sb="86" eb="88">
      <t>ケイカク</t>
    </rPh>
    <rPh sb="89" eb="91">
      <t>ツウチ</t>
    </rPh>
    <rPh sb="91" eb="92">
      <t>トウ</t>
    </rPh>
    <phoneticPr fontId="8"/>
  </si>
  <si>
    <t>　本事業の対象は基礎的研究を中心とした難易度の高い課題で、その解決にはオールジャパン体制での多くの研究機関による戦略的連携が必須であるため、国が責任を持って実施する必要がある。</t>
    <rPh sb="1" eb="2">
      <t>ホン</t>
    </rPh>
    <rPh sb="2" eb="4">
      <t>ジギョウ</t>
    </rPh>
    <rPh sb="5" eb="7">
      <t>タイショウ</t>
    </rPh>
    <rPh sb="10" eb="11">
      <t>テキ</t>
    </rPh>
    <rPh sb="14" eb="16">
      <t>チュウシン</t>
    </rPh>
    <rPh sb="19" eb="22">
      <t>ナンイド</t>
    </rPh>
    <rPh sb="23" eb="24">
      <t>タカ</t>
    </rPh>
    <rPh sb="25" eb="27">
      <t>カダイ</t>
    </rPh>
    <rPh sb="31" eb="33">
      <t>カイケツ</t>
    </rPh>
    <rPh sb="42" eb="44">
      <t>タイセイ</t>
    </rPh>
    <rPh sb="46" eb="47">
      <t>オオ</t>
    </rPh>
    <rPh sb="49" eb="51">
      <t>ケンキュウ</t>
    </rPh>
    <rPh sb="51" eb="53">
      <t>キカン</t>
    </rPh>
    <rPh sb="56" eb="58">
      <t>センリャク</t>
    </rPh>
    <rPh sb="58" eb="59">
      <t>テキ</t>
    </rPh>
    <rPh sb="59" eb="61">
      <t>レンケイ</t>
    </rPh>
    <rPh sb="62" eb="64">
      <t>ヒッス</t>
    </rPh>
    <phoneticPr fontId="8"/>
  </si>
  <si>
    <t>　事業にあたっては、公募により委託先の選定を行い、公正なプロセスを経て採択機関を決定している。</t>
    <rPh sb="15" eb="18">
      <t>イタクサキ</t>
    </rPh>
    <rPh sb="19" eb="21">
      <t>センテイ</t>
    </rPh>
    <rPh sb="25" eb="27">
      <t>コウセイ</t>
    </rPh>
    <rPh sb="33" eb="34">
      <t>ヘ</t>
    </rPh>
    <phoneticPr fontId="8"/>
  </si>
  <si>
    <t>　全ての実施課題に対して業務計画書を精査し、事業目的に則した費目・使途になっているかを確認し、適切に支出を行っている。なお、H26年度の単位当たりコスト急増は、新規事業開始に伴う環境整備をH25年度補助金の繰り越しにより行ったためである。</t>
    <rPh sb="1" eb="2">
      <t>スベ</t>
    </rPh>
    <rPh sb="4" eb="6">
      <t>ジッシ</t>
    </rPh>
    <rPh sb="6" eb="8">
      <t>カダイ</t>
    </rPh>
    <rPh sb="9" eb="10">
      <t>タイ</t>
    </rPh>
    <rPh sb="12" eb="14">
      <t>ギョウム</t>
    </rPh>
    <rPh sb="14" eb="17">
      <t>ケイカクショ</t>
    </rPh>
    <rPh sb="18" eb="20">
      <t>セイサ</t>
    </rPh>
    <rPh sb="22" eb="24">
      <t>ジギョウ</t>
    </rPh>
    <rPh sb="24" eb="26">
      <t>モクテキ</t>
    </rPh>
    <rPh sb="27" eb="28">
      <t>ソク</t>
    </rPh>
    <rPh sb="30" eb="32">
      <t>ヒモク</t>
    </rPh>
    <rPh sb="33" eb="35">
      <t>シト</t>
    </rPh>
    <rPh sb="43" eb="45">
      <t>カクニン</t>
    </rPh>
    <rPh sb="47" eb="49">
      <t>テキセツ</t>
    </rPh>
    <rPh sb="50" eb="52">
      <t>シシュツ</t>
    </rPh>
    <rPh sb="53" eb="54">
      <t>オコナ</t>
    </rPh>
    <rPh sb="87" eb="88">
      <t>トモナ</t>
    </rPh>
    <phoneticPr fontId="8"/>
  </si>
  <si>
    <t>　全ての実施課題に対して業務計画等を精査し、事業目的に則した費目・使途であるか等を確認することで適切に支出を行っている。また、高額機器については中核拠点に導入して共同利用することで、コスト削減・効率化を行っている。</t>
    <rPh sb="16" eb="17">
      <t>トウ</t>
    </rPh>
    <rPh sb="39" eb="40">
      <t>トウ</t>
    </rPh>
    <rPh sb="54" eb="55">
      <t>オコナ</t>
    </rPh>
    <rPh sb="63" eb="65">
      <t>コウガク</t>
    </rPh>
    <rPh sb="65" eb="67">
      <t>キキ</t>
    </rPh>
    <rPh sb="72" eb="74">
      <t>チュウカク</t>
    </rPh>
    <rPh sb="74" eb="76">
      <t>キョテン</t>
    </rPh>
    <rPh sb="77" eb="79">
      <t>ドウニュウ</t>
    </rPh>
    <rPh sb="81" eb="83">
      <t>キョウドウ</t>
    </rPh>
    <rPh sb="83" eb="85">
      <t>リヨウ</t>
    </rPh>
    <rPh sb="94" eb="96">
      <t>サクゲン</t>
    </rPh>
    <rPh sb="97" eb="100">
      <t>コウリツカ</t>
    </rPh>
    <phoneticPr fontId="8"/>
  </si>
  <si>
    <t>　難易度の高い課題の克服を目指し、研究機関同士が戦略的に連携・協力するために必要な事業である。前項、「関連する計画、通知等」に示すように、例えば健康・医療戦略（平成26年7月22日　閣議決定）を実現すべく、本事業の優先度は高い。</t>
    <rPh sb="1" eb="4">
      <t>ナンイド</t>
    </rPh>
    <rPh sb="5" eb="6">
      <t>タカ</t>
    </rPh>
    <rPh sb="7" eb="9">
      <t>カダイ</t>
    </rPh>
    <rPh sb="10" eb="12">
      <t>コクフク</t>
    </rPh>
    <rPh sb="13" eb="15">
      <t>メザ</t>
    </rPh>
    <rPh sb="17" eb="19">
      <t>ケンキュウ</t>
    </rPh>
    <rPh sb="19" eb="21">
      <t>キカン</t>
    </rPh>
    <rPh sb="21" eb="23">
      <t>ドウシ</t>
    </rPh>
    <rPh sb="24" eb="27">
      <t>センリャクテキ</t>
    </rPh>
    <rPh sb="28" eb="30">
      <t>レンケイ</t>
    </rPh>
    <rPh sb="31" eb="33">
      <t>キョウリョク</t>
    </rPh>
    <rPh sb="38" eb="40">
      <t>ヒツヨウ</t>
    </rPh>
    <rPh sb="41" eb="43">
      <t>ジギョウ</t>
    </rPh>
    <rPh sb="63" eb="64">
      <t>シメ</t>
    </rPh>
    <rPh sb="69" eb="70">
      <t>タト</t>
    </rPh>
    <rPh sb="97" eb="99">
      <t>ジツゲン</t>
    </rPh>
    <rPh sb="103" eb="104">
      <t>ホン</t>
    </rPh>
    <rPh sb="104" eb="106">
      <t>ジギョウ</t>
    </rPh>
    <rPh sb="111" eb="112">
      <t>タカ</t>
    </rPh>
    <phoneticPr fontId="8"/>
  </si>
  <si>
    <t>※</t>
    <phoneticPr fontId="28"/>
  </si>
  <si>
    <t>脳科学研究戦略推進プログラム　ウェブサイト：http://brainprogram.mext.go.jp/
革新的技術による脳機能ネットワークの全容解明プロジェクト　ウェブサイト：http://brainminds.jp/
【支出先上位１０者リスト】
※同種の他の契約の予定価格を類推させるおそれがあるものは非公表。
※※本事業は、平成27年度より国立研究開発法人日本医療研究開発機構に移管されている（平成27年レビューシート番号：新27-0025）。</t>
    <phoneticPr fontId="8"/>
  </si>
  <si>
    <t>機関数
(平成25年、26年度は再委託方式に変更になったため減少）</t>
    <rPh sb="13" eb="15">
      <t>ネンド</t>
    </rPh>
    <phoneticPr fontId="8"/>
  </si>
  <si>
    <t>課題数
(平成25年、26年度は再委託方式に変更になったため減少）</t>
    <rPh sb="0" eb="2">
      <t>カダイ</t>
    </rPh>
    <rPh sb="2" eb="3">
      <t>スウ</t>
    </rPh>
    <phoneticPr fontId="8"/>
  </si>
  <si>
    <t>平成25年・26年：課題数x5を上回る論文掲載を達成する
平成27年：前年度を上回る論文掲載を達成する</t>
    <rPh sb="0" eb="2">
      <t>ヘイセイ</t>
    </rPh>
    <rPh sb="4" eb="5">
      <t>ネン</t>
    </rPh>
    <rPh sb="8" eb="9">
      <t>ネン</t>
    </rPh>
    <rPh sb="29" eb="31">
      <t>ヘイセイ</t>
    </rPh>
    <rPh sb="33" eb="34">
      <t>ネン</t>
    </rPh>
    <rPh sb="35" eb="38">
      <t>ゼンネンド</t>
    </rPh>
    <rPh sb="39" eb="41">
      <t>ウワマワ</t>
    </rPh>
    <rPh sb="42" eb="44">
      <t>ロンブン</t>
    </rPh>
    <rPh sb="44" eb="46">
      <t>ケイサイ</t>
    </rPh>
    <rPh sb="47" eb="49">
      <t>タッセイ</t>
    </rPh>
    <phoneticPr fontId="8"/>
  </si>
  <si>
    <t>-</t>
    <phoneticPr fontId="8"/>
  </si>
  <si>
    <t>ライフサイエンス課長
原 克彦</t>
    <rPh sb="11" eb="12">
      <t>ハラ</t>
    </rPh>
    <rPh sb="13" eb="15">
      <t>カツヒコ</t>
    </rPh>
    <phoneticPr fontId="8"/>
  </si>
  <si>
    <t>終了予定</t>
  </si>
  <si>
    <t>予定通り終了</t>
  </si>
  <si>
    <t>※外部有識者による点検対象外</t>
    <rPh sb="1" eb="6">
      <t>ガイブユウシキシャ</t>
    </rPh>
    <rPh sb="9" eb="14">
      <t>テンケンタイショウガイ</t>
    </rPh>
    <phoneticPr fontId="8"/>
  </si>
  <si>
    <t>本事業は、平成27年度より国立研究開発法人日本医療研究開発機構に移管されたため、平成26年度をもって終了している。</t>
    <rPh sb="50" eb="52">
      <t>シュウリョウ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</si>
</sst>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double">
        <color indexed="64"/>
      </left>
      <right/>
      <top style="medium">
        <color indexed="64"/>
      </top>
      <bottom/>
      <diagonal/>
    </border>
  </borders>
  <cellStyleXfs count="1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8" fillId="0" borderId="83" xfId="0" applyFont="1" applyFill="1" applyBorder="1" applyAlignment="1">
      <alignment horizontal="center" vertical="center" textRotation="255" wrapText="1"/>
    </xf>
    <xf numFmtId="0" fontId="18" fillId="0" borderId="84" xfId="0" applyFont="1" applyFill="1" applyBorder="1" applyAlignment="1">
      <alignment horizontal="center" vertical="center" textRotation="255" wrapText="1"/>
    </xf>
    <xf numFmtId="0" fontId="6" fillId="0" borderId="84" xfId="0" applyFont="1" applyFill="1" applyBorder="1" applyAlignment="1">
      <alignment horizontal="center" vertical="center"/>
    </xf>
    <xf numFmtId="0" fontId="6" fillId="0" borderId="84" xfId="0" applyFont="1" applyFill="1" applyBorder="1" applyAlignment="1">
      <alignment horizontal="center" vertical="top"/>
    </xf>
    <xf numFmtId="0" fontId="6" fillId="0" borderId="130" xfId="0" applyFont="1" applyFill="1" applyBorder="1" applyAlignment="1">
      <alignment horizontal="center" vertical="top"/>
    </xf>
    <xf numFmtId="0" fontId="6" fillId="0" borderId="103" xfId="0" applyFont="1" applyBorder="1" applyAlignment="1">
      <alignment vertical="center"/>
    </xf>
    <xf numFmtId="0" fontId="6" fillId="0" borderId="131" xfId="0" applyFont="1" applyBorder="1" applyAlignment="1">
      <alignment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8" xfId="0" applyFont="1" applyFill="1" applyBorder="1" applyAlignment="1">
      <alignment horizontal="center" vertical="center"/>
    </xf>
    <xf numFmtId="0" fontId="6" fillId="5" borderId="107"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84" xfId="1" applyFont="1" applyFill="1" applyBorder="1" applyAlignment="1" applyProtection="1">
      <alignment vertical="top"/>
      <protection locked="0"/>
    </xf>
    <xf numFmtId="0" fontId="14" fillId="0" borderId="130"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4" fillId="0" borderId="139" xfId="1" applyFont="1" applyFill="1" applyBorder="1" applyAlignment="1" applyProtection="1">
      <alignment vertical="top"/>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14"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6" fillId="0" borderId="73" xfId="0" applyFont="1" applyBorder="1" applyAlignment="1" applyProtection="1">
      <alignment horizontal="left" vertical="center" wrapText="1"/>
      <protection locked="0"/>
    </xf>
    <xf numFmtId="0" fontId="6" fillId="0" borderId="97"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6" fillId="0" borderId="73"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6" fillId="2" borderId="11" xfId="0" applyFont="1" applyFill="1" applyBorder="1" applyAlignment="1">
      <alignment vertical="center"/>
    </xf>
    <xf numFmtId="0" fontId="6"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177" fontId="1" fillId="0" borderId="25" xfId="15" applyNumberFormat="1" applyFill="1" applyBorder="1" applyAlignment="1" applyProtection="1">
      <alignment horizontal="right" vertical="center"/>
      <protection locked="0"/>
    </xf>
    <xf numFmtId="177" fontId="6" fillId="0" borderId="26" xfId="15" applyNumberFormat="1" applyFont="1" applyFill="1" applyBorder="1" applyAlignment="1" applyProtection="1">
      <alignment horizontal="right" vertical="center"/>
      <protection locked="0"/>
    </xf>
    <xf numFmtId="177" fontId="6" fillId="0" borderId="27" xfId="15" applyNumberFormat="1" applyFont="1" applyFill="1" applyBorder="1" applyAlignment="1" applyProtection="1">
      <alignment horizontal="right" vertical="center"/>
      <protection locked="0"/>
    </xf>
    <xf numFmtId="0" fontId="6"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19"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6"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4" fillId="2" borderId="17"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16"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6"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27" xfId="0" applyFont="1" applyFill="1" applyBorder="1" applyAlignment="1" applyProtection="1">
      <alignment vertical="center" wrapText="1"/>
      <protection locked="0"/>
    </xf>
    <xf numFmtId="0" fontId="26"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6"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6" fillId="5" borderId="94" xfId="0" applyFont="1" applyFill="1" applyBorder="1" applyAlignment="1" applyProtection="1">
      <alignment horizontal="right" vertical="center"/>
      <protection locked="0"/>
    </xf>
    <xf numFmtId="0" fontId="6" fillId="5" borderId="95" xfId="0" applyFont="1" applyFill="1" applyBorder="1" applyAlignment="1" applyProtection="1">
      <alignment horizontal="right" vertical="center"/>
      <protection locked="0"/>
    </xf>
    <xf numFmtId="0" fontId="16" fillId="3" borderId="45"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6" fillId="0" borderId="12" xfId="0" applyFont="1" applyBorder="1" applyAlignment="1">
      <alignment horizontal="center" vertical="center"/>
    </xf>
    <xf numFmtId="0" fontId="0" fillId="2" borderId="27" xfId="0" applyFont="1" applyFill="1" applyBorder="1" applyAlignment="1">
      <alignment horizontal="center" vertical="center"/>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6" fillId="5" borderId="94" xfId="0" applyFont="1" applyFill="1" applyBorder="1" applyAlignment="1">
      <alignment horizontal="right" vertical="center"/>
    </xf>
    <xf numFmtId="0" fontId="6" fillId="5" borderId="95" xfId="0" applyFont="1" applyFill="1" applyBorder="1" applyAlignment="1">
      <alignment horizontal="right" vertical="center"/>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2" borderId="36"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6" fillId="5" borderId="11" xfId="0" applyFont="1" applyFill="1" applyBorder="1" applyAlignment="1" applyProtection="1">
      <alignment horizontal="center" vertical="center" shrinkToFit="1"/>
      <protection locked="0"/>
    </xf>
    <xf numFmtId="0" fontId="6" fillId="0" borderId="94" xfId="0" applyFont="1" applyBorder="1" applyAlignment="1">
      <alignment horizontal="right" vertical="center"/>
    </xf>
    <xf numFmtId="0" fontId="6" fillId="0" borderId="95" xfId="0" applyFont="1" applyBorder="1" applyAlignment="1">
      <alignment horizontal="right" vertical="center"/>
    </xf>
    <xf numFmtId="0" fontId="0"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5" borderId="39" xfId="0" applyFont="1" applyFill="1" applyBorder="1" applyAlignment="1" applyProtection="1">
      <alignment horizontal="center" vertical="center" shrinkToFit="1"/>
      <protection locked="0"/>
    </xf>
    <xf numFmtId="0" fontId="6" fillId="6" borderId="25" xfId="0" applyFont="1" applyFill="1" applyBorder="1" applyAlignment="1">
      <alignment horizontal="center" vertical="center"/>
    </xf>
    <xf numFmtId="0" fontId="6" fillId="5" borderId="39" xfId="0" applyFont="1" applyFill="1" applyBorder="1" applyAlignment="1">
      <alignment horizontal="center" vertical="center"/>
    </xf>
    <xf numFmtId="0" fontId="31" fillId="6" borderId="128" xfId="0" applyFont="1" applyFill="1" applyBorder="1" applyAlignment="1">
      <alignment horizontal="left" vertical="center" wrapText="1"/>
    </xf>
    <xf numFmtId="0" fontId="31" fillId="6" borderId="129"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protection locked="0"/>
    </xf>
    <xf numFmtId="0" fontId="6" fillId="5" borderId="43"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protection locked="0"/>
    </xf>
    <xf numFmtId="0" fontId="6" fillId="5" borderId="91"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protection locked="0"/>
    </xf>
    <xf numFmtId="0" fontId="6"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0" borderId="39" xfId="0" applyFont="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0" borderId="12" xfId="0" applyFont="1" applyBorder="1" applyAlignment="1">
      <alignment horizontal="right" vertical="center"/>
    </xf>
    <xf numFmtId="0" fontId="6" fillId="0" borderId="23" xfId="0" applyFont="1" applyBorder="1" applyAlignment="1">
      <alignment horizontal="right" vertical="center"/>
    </xf>
    <xf numFmtId="0" fontId="6"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6" fillId="6" borderId="39" xfId="0" applyFont="1" applyFill="1" applyBorder="1" applyAlignment="1">
      <alignment horizontal="center" vertical="center"/>
    </xf>
    <xf numFmtId="0" fontId="6"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91" xfId="0" applyFont="1" applyFill="1" applyBorder="1" applyAlignment="1" applyProtection="1">
      <alignment horizontal="left" vertical="center" wrapText="1"/>
      <protection locked="0"/>
    </xf>
    <xf numFmtId="0" fontId="6" fillId="5" borderId="67"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6" fillId="0" borderId="39" xfId="0" applyFont="1" applyFill="1" applyBorder="1" applyAlignment="1" applyProtection="1">
      <alignment horizontal="center" vertical="center" shrinkToFit="1"/>
      <protection locked="0"/>
    </xf>
    <xf numFmtId="0" fontId="6" fillId="0" borderId="75"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1" xfId="0" applyFont="1" applyBorder="1" applyAlignment="1" applyProtection="1">
      <alignment horizontal="left" vertical="center" wrapText="1"/>
      <protection locked="0"/>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11" fillId="2" borderId="114"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6" fillId="5" borderId="73" xfId="0" applyFont="1" applyFill="1" applyBorder="1" applyAlignment="1" applyProtection="1">
      <alignment horizontal="left" vertical="center" wrapText="1"/>
      <protection locked="0"/>
    </xf>
    <xf numFmtId="0" fontId="6"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16" fillId="2" borderId="109" xfId="0" applyFont="1" applyFill="1" applyBorder="1" applyAlignment="1">
      <alignment horizontal="center" vertical="center" textRotation="255" wrapText="1"/>
    </xf>
    <xf numFmtId="0" fontId="6" fillId="0" borderId="110"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15" fillId="2" borderId="92"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6"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6"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6" fillId="0" borderId="11" xfId="0" applyNumberFormat="1"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5" fillId="0" borderId="34"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3" fillId="6" borderId="25" xfId="3" applyFont="1" applyFill="1" applyBorder="1" applyAlignment="1" applyProtection="1">
      <alignment horizontal="center" vertical="center" wrapText="1"/>
    </xf>
    <xf numFmtId="0" fontId="13" fillId="6" borderId="26" xfId="3" applyFont="1" applyFill="1" applyBorder="1" applyAlignment="1" applyProtection="1">
      <alignment horizontal="center" vertical="center" wrapText="1"/>
    </xf>
    <xf numFmtId="0" fontId="13" fillId="6" borderId="27" xfId="3" applyFont="1" applyFill="1" applyBorder="1" applyAlignment="1" applyProtection="1">
      <alignment horizontal="center" vertical="center" wrapText="1"/>
    </xf>
    <xf numFmtId="0" fontId="15" fillId="0" borderId="25" xfId="3" applyFont="1" applyFill="1" applyBorder="1" applyAlignment="1" applyProtection="1">
      <alignment horizontal="center" vertical="center"/>
      <protection locked="0"/>
    </xf>
    <xf numFmtId="0" fontId="15" fillId="0" borderId="27" xfId="3" applyFont="1" applyFill="1" applyBorder="1" applyAlignment="1" applyProtection="1">
      <alignment horizontal="center" vertical="center"/>
      <protection locked="0"/>
    </xf>
    <xf numFmtId="0" fontId="19"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5"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6" fillId="4" borderId="45"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5" borderId="34" xfId="3" applyFont="1" applyFill="1" applyBorder="1" applyAlignment="1" applyProtection="1">
      <alignment horizontal="left" vertical="center" wrapText="1" shrinkToFit="1"/>
    </xf>
    <xf numFmtId="0" fontId="6" fillId="5" borderId="26" xfId="3" applyFont="1" applyFill="1" applyBorder="1" applyAlignment="1" applyProtection="1">
      <alignment horizontal="left" vertical="center" wrapText="1" shrinkToFit="1"/>
    </xf>
    <xf numFmtId="0" fontId="6" fillId="5" borderId="27" xfId="3" applyFont="1" applyFill="1" applyBorder="1" applyAlignment="1" applyProtection="1">
      <alignment horizontal="left" vertical="center" wrapText="1" shrinkToFit="1"/>
    </xf>
    <xf numFmtId="0" fontId="16" fillId="6" borderId="33"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6" fillId="6" borderId="44" xfId="3" applyFont="1" applyFill="1" applyBorder="1" applyAlignment="1" applyProtection="1">
      <alignment horizontal="center" vertical="center" wrapText="1" shrinkToFit="1"/>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8" fillId="2" borderId="45" xfId="0" applyFont="1" applyFill="1" applyBorder="1" applyAlignment="1">
      <alignment horizontal="center" vertical="center" textRotation="255" wrapText="1"/>
    </xf>
    <xf numFmtId="0" fontId="18" fillId="2" borderId="63"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70"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center" vertical="top"/>
      <protection locked="0"/>
    </xf>
    <xf numFmtId="0" fontId="6" fillId="0" borderId="73" xfId="0" applyFont="1" applyFill="1" applyBorder="1" applyAlignment="1" applyProtection="1">
      <alignment horizontal="center" vertical="top"/>
      <protection locked="0"/>
    </xf>
    <xf numFmtId="0" fontId="6" fillId="0" borderId="97" xfId="0" applyFont="1" applyFill="1" applyBorder="1" applyAlignment="1" applyProtection="1">
      <alignment horizontal="center" vertical="top"/>
      <protection locked="0"/>
    </xf>
    <xf numFmtId="0" fontId="16" fillId="6" borderId="77" xfId="0" applyFont="1" applyFill="1" applyBorder="1" applyAlignment="1">
      <alignment horizontal="center" vertical="center" wrapText="1"/>
    </xf>
    <xf numFmtId="0" fontId="16" fillId="6" borderId="78" xfId="0" applyFont="1" applyFill="1" applyBorder="1" applyAlignment="1">
      <alignment horizontal="center" vertical="center" wrapText="1"/>
    </xf>
    <xf numFmtId="0" fontId="16" fillId="6" borderId="106" xfId="0" applyFont="1" applyFill="1" applyBorder="1" applyAlignment="1">
      <alignment horizontal="center" vertical="center" wrapText="1"/>
    </xf>
    <xf numFmtId="0" fontId="22" fillId="0" borderId="86"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87"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6" fillId="0" borderId="42" xfId="0" applyFont="1" applyBorder="1" applyAlignment="1">
      <alignment horizontal="center" vertical="center"/>
    </xf>
    <xf numFmtId="0" fontId="0" fillId="0" borderId="41" xfId="0" applyFont="1" applyFill="1" applyBorder="1" applyAlignment="1">
      <alignment horizontal="center" vertical="center"/>
    </xf>
    <xf numFmtId="0" fontId="6" fillId="0" borderId="43"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22" fillId="0" borderId="86" xfId="0"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0" fillId="5" borderId="25" xfId="0" quotePrefix="1"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6" fillId="0" borderId="78" xfId="0" applyFont="1" applyBorder="1" applyAlignment="1" applyProtection="1">
      <alignment horizontal="left" vertical="center"/>
      <protection locked="0"/>
    </xf>
    <xf numFmtId="0" fontId="6" fillId="0" borderId="106" xfId="0" applyFont="1" applyBorder="1" applyAlignment="1" applyProtection="1">
      <alignment horizontal="left" vertical="center"/>
      <protection locked="0"/>
    </xf>
    <xf numFmtId="0" fontId="6" fillId="5" borderId="74" xfId="0" applyFont="1" applyFill="1" applyBorder="1" applyAlignment="1">
      <alignment vertical="center" wrapText="1"/>
    </xf>
    <xf numFmtId="0" fontId="6" fillId="5" borderId="15" xfId="0" applyFont="1" applyFill="1" applyBorder="1" applyAlignment="1">
      <alignment vertical="center" wrapText="1"/>
    </xf>
    <xf numFmtId="0" fontId="6" fillId="5" borderId="15" xfId="0" applyFont="1" applyFill="1" applyBorder="1" applyAlignment="1">
      <alignment vertical="center"/>
    </xf>
    <xf numFmtId="0" fontId="0" fillId="5" borderId="81" xfId="0" applyFont="1" applyFill="1" applyBorder="1" applyAlignment="1">
      <alignment vertical="center" wrapText="1"/>
    </xf>
    <xf numFmtId="0" fontId="6" fillId="5" borderId="21" xfId="0" applyFont="1" applyFill="1" applyBorder="1" applyAlignment="1">
      <alignment vertical="center" wrapText="1"/>
    </xf>
    <xf numFmtId="0" fontId="6" fillId="5" borderId="68" xfId="0" applyFont="1" applyFill="1" applyBorder="1" applyAlignment="1">
      <alignment vertical="center" wrapText="1"/>
    </xf>
    <xf numFmtId="0" fontId="6" fillId="5" borderId="82" xfId="0" applyFont="1" applyFill="1" applyBorder="1" applyAlignment="1">
      <alignment vertical="center"/>
    </xf>
    <xf numFmtId="0" fontId="6"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6" fillId="5" borderId="74"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6" fillId="5" borderId="68" xfId="0" applyFont="1" applyFill="1" applyBorder="1" applyAlignment="1" applyProtection="1">
      <alignment horizontal="left" vertical="center" wrapTex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6" fillId="5" borderId="61" xfId="0" applyFont="1" applyFill="1" applyBorder="1" applyAlignment="1" applyProtection="1">
      <alignment horizontal="left" vertical="center" wrapText="1"/>
      <protection locked="0"/>
    </xf>
    <xf numFmtId="0" fontId="6" fillId="5" borderId="62"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16"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68" xfId="0" applyFont="1" applyFill="1" applyBorder="1" applyAlignment="1" applyProtection="1">
      <alignment horizontal="center" vertical="center"/>
      <protection locked="0"/>
    </xf>
    <xf numFmtId="0" fontId="6" fillId="0" borderId="54" xfId="0" applyFont="1" applyBorder="1" applyAlignment="1">
      <alignment horizontal="center" vertical="center"/>
    </xf>
    <xf numFmtId="0" fontId="6" fillId="0" borderId="111" xfId="0" applyFont="1" applyFill="1" applyBorder="1" applyAlignment="1">
      <alignment horizontal="center" vertical="center"/>
    </xf>
    <xf numFmtId="0" fontId="6"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6"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6" fillId="5" borderId="73" xfId="0" applyFont="1" applyFill="1" applyBorder="1" applyAlignment="1">
      <alignment horizontal="left" vertical="center" wrapText="1"/>
    </xf>
    <xf numFmtId="177" fontId="6"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6" fillId="0" borderId="133" xfId="0" applyNumberFormat="1" applyFont="1" applyFill="1" applyBorder="1" applyAlignment="1">
      <alignment horizontal="right" vertical="center"/>
    </xf>
    <xf numFmtId="177" fontId="6" fillId="0" borderId="134" xfId="0" applyNumberFormat="1" applyFont="1" applyFill="1" applyBorder="1" applyAlignment="1">
      <alignment horizontal="right" vertical="center"/>
    </xf>
    <xf numFmtId="0" fontId="16" fillId="2" borderId="45" xfId="3" applyFont="1" applyFill="1" applyBorder="1" applyAlignment="1" applyProtection="1">
      <alignment horizontal="center" vertical="center" wrapText="1" shrinkToFit="1"/>
    </xf>
    <xf numFmtId="0" fontId="16"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6"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2" fillId="2" borderId="41" xfId="1" applyNumberFormat="1" applyFont="1" applyFill="1" applyBorder="1" applyAlignment="1" applyProtection="1">
      <alignment horizontal="center" vertical="center" wrapText="1"/>
    </xf>
    <xf numFmtId="0" fontId="7" fillId="0" borderId="25" xfId="1" applyFont="1" applyFill="1" applyBorder="1" applyAlignment="1" applyProtection="1">
      <alignment horizontal="left" vertical="center" wrapText="1" shrinkToFit="1"/>
      <protection locked="0"/>
    </xf>
    <xf numFmtId="0" fontId="7" fillId="0" borderId="26" xfId="1" applyFont="1" applyFill="1" applyBorder="1" applyAlignment="1" applyProtection="1">
      <alignment horizontal="left" vertical="center" wrapText="1" shrinkToFit="1"/>
      <protection locked="0"/>
    </xf>
    <xf numFmtId="0" fontId="7" fillId="0" borderId="35" xfId="1" applyFont="1" applyFill="1" applyBorder="1" applyAlignment="1" applyProtection="1">
      <alignment horizontal="left" vertical="center" wrapText="1" shrinkToFit="1"/>
      <protection locked="0"/>
    </xf>
    <xf numFmtId="0" fontId="12" fillId="2" borderId="33"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12" fillId="0" borderId="90"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6" fillId="2" borderId="35" xfId="0" applyFont="1" applyFill="1" applyBorder="1" applyAlignment="1">
      <alignment horizontal="center" vertical="center"/>
    </xf>
    <xf numFmtId="0" fontId="15" fillId="2" borderId="75" xfId="3" applyFont="1" applyFill="1" applyBorder="1" applyAlignment="1" applyProtection="1">
      <alignment horizontal="center" vertical="center" wrapText="1"/>
    </xf>
    <xf numFmtId="0" fontId="6" fillId="2" borderId="4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6" fillId="5" borderId="25" xfId="1" applyFont="1" applyFill="1" applyBorder="1" applyAlignment="1" applyProtection="1">
      <alignment horizontal="left" vertical="center" wrapText="1" shrinkToFit="1"/>
    </xf>
    <xf numFmtId="0" fontId="6" fillId="5" borderId="26" xfId="1" applyFont="1" applyFill="1" applyBorder="1" applyAlignment="1" applyProtection="1">
      <alignment horizontal="left" vertical="center" wrapText="1" shrinkToFit="1"/>
    </xf>
    <xf numFmtId="0" fontId="6" fillId="5" borderId="3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top" wrapText="1"/>
      <protection locked="0"/>
    </xf>
    <xf numFmtId="0" fontId="14" fillId="0" borderId="26" xfId="1" applyFont="1" applyFill="1" applyBorder="1" applyAlignment="1" applyProtection="1">
      <alignment horizontal="left" vertical="top" wrapText="1"/>
      <protection locked="0"/>
    </xf>
    <xf numFmtId="0" fontId="14" fillId="0" borderId="35" xfId="1"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6" fillId="5" borderId="16" xfId="0" applyFont="1" applyFill="1" applyBorder="1" applyAlignment="1">
      <alignment vertical="center"/>
    </xf>
    <xf numFmtId="0" fontId="17"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2" fillId="2" borderId="88" xfId="1" applyFont="1" applyFill="1" applyBorder="1" applyAlignment="1" applyProtection="1">
      <alignment horizontal="center" vertical="center" wrapText="1" shrinkToFit="1"/>
    </xf>
    <xf numFmtId="0" fontId="6" fillId="0" borderId="51" xfId="0" applyFont="1" applyBorder="1" applyAlignment="1">
      <alignment horizontal="center" vertical="center"/>
    </xf>
    <xf numFmtId="0" fontId="6" fillId="0" borderId="87" xfId="0" applyFont="1" applyBorder="1" applyAlignment="1">
      <alignment horizontal="center" vertical="center"/>
    </xf>
    <xf numFmtId="0" fontId="14" fillId="0" borderId="51"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87" xfId="0" applyFont="1" applyBorder="1" applyAlignment="1" applyProtection="1">
      <alignment horizontal="left" vertical="center" wrapText="1"/>
      <protection locked="0"/>
    </xf>
    <xf numFmtId="0" fontId="12" fillId="2" borderId="88" xfId="1" applyFont="1" applyFill="1" applyBorder="1" applyAlignment="1" applyProtection="1">
      <alignment horizontal="center" vertical="center"/>
    </xf>
    <xf numFmtId="0" fontId="6" fillId="0" borderId="52" xfId="0" applyFont="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2" fillId="2" borderId="25" xfId="1" applyFont="1" applyFill="1" applyBorder="1" applyAlignment="1" applyProtection="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15" fillId="0" borderId="25" xfId="2" applyFont="1" applyFill="1" applyBorder="1" applyAlignment="1" applyProtection="1">
      <alignment horizontal="left" vertical="center" wrapText="1" shrinkToFit="1"/>
      <protection locked="0"/>
    </xf>
    <xf numFmtId="0" fontId="15" fillId="0" borderId="26" xfId="2" applyFont="1" applyFill="1" applyBorder="1" applyAlignment="1" applyProtection="1">
      <alignment horizontal="left" vertical="center" wrapText="1" shrinkToFit="1"/>
      <protection locked="0"/>
    </xf>
    <xf numFmtId="0" fontId="15" fillId="0" borderId="35" xfId="2" applyFont="1" applyFill="1" applyBorder="1" applyAlignment="1" applyProtection="1">
      <alignment horizontal="left" vertical="center" wrapText="1" shrinkToFit="1"/>
      <protection locked="0"/>
    </xf>
    <xf numFmtId="0" fontId="12" fillId="2" borderId="50" xfId="3" applyFont="1" applyFill="1" applyBorder="1" applyAlignment="1" applyProtection="1">
      <alignment horizontal="center" vertical="center"/>
    </xf>
    <xf numFmtId="0" fontId="12" fillId="2" borderId="51" xfId="3" applyFont="1" applyFill="1" applyBorder="1" applyAlignment="1" applyProtection="1">
      <alignment horizontal="center" vertical="center"/>
    </xf>
    <xf numFmtId="0" fontId="16" fillId="2" borderId="33"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5"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2" fillId="2" borderId="25" xfId="3" applyFont="1" applyFill="1" applyBorder="1" applyAlignment="1" applyProtection="1">
      <alignment horizontal="center" vertical="center"/>
    </xf>
    <xf numFmtId="0" fontId="12" fillId="2" borderId="26" xfId="3" applyFont="1" applyFill="1" applyBorder="1" applyAlignment="1" applyProtection="1">
      <alignment horizontal="center" vertical="center"/>
    </xf>
    <xf numFmtId="0" fontId="12" fillId="2" borderId="27" xfId="3" applyFont="1" applyFill="1" applyBorder="1" applyAlignment="1" applyProtection="1">
      <alignment horizontal="center" vertical="center"/>
    </xf>
    <xf numFmtId="0" fontId="15" fillId="0" borderId="25" xfId="2" applyFont="1" applyFill="1" applyBorder="1" applyAlignment="1" applyProtection="1">
      <alignment horizontal="left" vertical="center" wrapText="1"/>
      <protection locked="0"/>
    </xf>
    <xf numFmtId="0" fontId="15" fillId="0" borderId="26" xfId="2" applyFont="1" applyFill="1" applyBorder="1" applyAlignment="1" applyProtection="1">
      <alignment horizontal="left" vertical="center" wrapText="1"/>
      <protection locked="0"/>
    </xf>
    <xf numFmtId="0" fontId="15" fillId="0" borderId="35" xfId="2" applyFont="1" applyFill="1" applyBorder="1" applyAlignment="1" applyProtection="1">
      <alignment horizontal="left" vertical="center" wrapText="1"/>
      <protection locked="0"/>
    </xf>
    <xf numFmtId="0" fontId="12"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6" fillId="5" borderId="29" xfId="0" applyFont="1" applyFill="1" applyBorder="1" applyAlignment="1">
      <alignment vertical="center" wrapText="1"/>
    </xf>
    <xf numFmtId="0" fontId="6"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4" fillId="0" borderId="73" xfId="0" applyFont="1" applyBorder="1" applyAlignment="1" applyProtection="1">
      <alignment horizontal="left" vertical="center" wrapText="1"/>
      <protection locked="0"/>
    </xf>
    <xf numFmtId="0" fontId="14" fillId="0" borderId="97" xfId="0" applyFont="1" applyBorder="1" applyAlignment="1" applyProtection="1">
      <alignment horizontal="left" vertical="center" wrapText="1"/>
      <protection locked="0"/>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8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20"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6"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12" fillId="2" borderId="85" xfId="3" applyFont="1" applyFill="1" applyBorder="1" applyAlignment="1" applyProtection="1">
      <alignment horizontal="center" vertical="center" wrapText="1"/>
    </xf>
    <xf numFmtId="0" fontId="6" fillId="0" borderId="7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1" xfId="0" applyFont="1" applyBorder="1" applyAlignment="1">
      <alignment horizontal="center" vertical="center" wrapText="1"/>
    </xf>
    <xf numFmtId="0" fontId="20" fillId="2" borderId="4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6" fillId="5" borderId="63" xfId="0" applyFont="1" applyFill="1" applyBorder="1" applyAlignment="1" applyProtection="1">
      <alignment horizontal="left" vertical="center" wrapText="1"/>
      <protection locked="0"/>
    </xf>
    <xf numFmtId="0" fontId="6" fillId="5" borderId="6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65" xfId="0" applyFont="1" applyFill="1" applyBorder="1" applyAlignment="1">
      <alignment vertical="center" wrapText="1"/>
    </xf>
    <xf numFmtId="0" fontId="6" fillId="5" borderId="61" xfId="0" applyFont="1" applyFill="1" applyBorder="1" applyAlignment="1">
      <alignment vertical="center" wrapText="1"/>
    </xf>
    <xf numFmtId="0" fontId="6"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4"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63" xfId="0" applyFont="1" applyFill="1" applyBorder="1" applyAlignment="1">
      <alignment horizontal="center" vertical="center"/>
    </xf>
    <xf numFmtId="0" fontId="16" fillId="6" borderId="45" xfId="0" applyFont="1" applyFill="1" applyBorder="1" applyAlignment="1">
      <alignment horizontal="center" vertical="center" textRotation="255" wrapText="1"/>
    </xf>
    <xf numFmtId="0" fontId="6" fillId="6" borderId="46" xfId="0" applyFont="1" applyFill="1" applyBorder="1" applyAlignment="1">
      <alignment horizontal="center" vertical="center" textRotation="255" wrapText="1"/>
    </xf>
    <xf numFmtId="0" fontId="6" fillId="6" borderId="3" xfId="0" applyFont="1" applyFill="1" applyBorder="1" applyAlignment="1">
      <alignment horizontal="center" vertical="center" textRotation="255" wrapText="1"/>
    </xf>
    <xf numFmtId="0" fontId="6" fillId="6" borderId="47" xfId="0" applyFont="1" applyFill="1" applyBorder="1" applyAlignment="1">
      <alignment horizontal="center" vertical="center" textRotation="255" wrapText="1"/>
    </xf>
    <xf numFmtId="0" fontId="6" fillId="6" borderId="48" xfId="0" applyFont="1" applyFill="1" applyBorder="1" applyAlignment="1">
      <alignment horizontal="center" vertical="center" textRotation="255" wrapText="1"/>
    </xf>
    <xf numFmtId="0" fontId="6" fillId="6" borderId="49" xfId="0" applyFont="1" applyFill="1" applyBorder="1" applyAlignment="1">
      <alignment horizontal="center" vertical="center" textRotation="255" wrapText="1"/>
    </xf>
    <xf numFmtId="0" fontId="6" fillId="0" borderId="53" xfId="0" applyFont="1" applyFill="1" applyBorder="1" applyAlignment="1">
      <alignment horizontal="center" vertical="center"/>
    </xf>
    <xf numFmtId="0" fontId="6"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6" fillId="5" borderId="73" xfId="0" applyFont="1" applyFill="1" applyBorder="1" applyAlignment="1">
      <alignment horizontal="left" vertical="center"/>
    </xf>
    <xf numFmtId="0" fontId="6" fillId="5" borderId="97" xfId="0" applyFont="1" applyFill="1" applyBorder="1" applyAlignment="1">
      <alignment horizontal="left" vertical="center"/>
    </xf>
    <xf numFmtId="0" fontId="23" fillId="5" borderId="7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81" xfId="0" applyFont="1" applyFill="1" applyBorder="1" applyAlignment="1" applyProtection="1">
      <alignment horizontal="left" vertical="center" wrapText="1"/>
      <protection locked="0"/>
    </xf>
    <xf numFmtId="0" fontId="23" fillId="5" borderId="21" xfId="0" applyFont="1" applyFill="1" applyBorder="1" applyAlignment="1" applyProtection="1">
      <alignment horizontal="left" vertical="center" wrapText="1"/>
      <protection locked="0"/>
    </xf>
    <xf numFmtId="0" fontId="23"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9" fillId="5" borderId="15" xfId="0" applyFont="1" applyFill="1" applyBorder="1" applyAlignment="1" applyProtection="1">
      <alignment horizontal="left" vertical="center"/>
      <protection locked="0"/>
    </xf>
    <xf numFmtId="0" fontId="19" fillId="5" borderId="100"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19" fillId="5" borderId="115" xfId="0" applyFont="1" applyFill="1" applyBorder="1" applyAlignment="1" applyProtection="1">
      <alignment horizontal="left" vertical="center"/>
      <protection locked="0"/>
    </xf>
    <xf numFmtId="0" fontId="23" fillId="5" borderId="7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0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6" fillId="0" borderId="117" xfId="0" applyNumberFormat="1" applyFont="1" applyFill="1" applyBorder="1" applyAlignment="1">
      <alignment horizontal="right" vertical="center"/>
    </xf>
    <xf numFmtId="177" fontId="6" fillId="0" borderId="118" xfId="0" applyNumberFormat="1" applyFont="1" applyFill="1" applyBorder="1" applyAlignment="1">
      <alignment horizontal="right" vertical="center"/>
    </xf>
    <xf numFmtId="0" fontId="16" fillId="2" borderId="123" xfId="0" applyFont="1" applyFill="1" applyBorder="1" applyAlignment="1">
      <alignment horizontal="center" vertical="center"/>
    </xf>
    <xf numFmtId="0" fontId="16" fillId="2" borderId="98" xfId="0" applyFont="1" applyFill="1" applyBorder="1" applyAlignment="1">
      <alignment horizontal="center" vertical="center"/>
    </xf>
    <xf numFmtId="0" fontId="16" fillId="2" borderId="124" xfId="0" applyFont="1" applyFill="1" applyBorder="1" applyAlignment="1">
      <alignment horizontal="center" vertical="center"/>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39" xfId="0" applyFont="1" applyBorder="1" applyAlignment="1">
      <alignment horizontal="center" vertical="center"/>
    </xf>
    <xf numFmtId="0" fontId="16" fillId="6" borderId="3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6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6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lignment horizontal="center" vertical="center"/>
    </xf>
    <xf numFmtId="0" fontId="6" fillId="0" borderId="11" xfId="0" applyFont="1" applyBorder="1" applyAlignment="1">
      <alignment horizontal="center" vertical="center"/>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16" fillId="2" borderId="8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1" xfId="4" applyFont="1" applyFill="1" applyBorder="1" applyAlignment="1">
      <alignment horizontal="center" vertical="center" wrapText="1"/>
    </xf>
    <xf numFmtId="0" fontId="6" fillId="0" borderId="136" xfId="0" applyFont="1" applyBorder="1" applyAlignment="1">
      <alignment horizontal="center" vertical="center"/>
    </xf>
    <xf numFmtId="0" fontId="6" fillId="0" borderId="78" xfId="0" applyFont="1" applyBorder="1" applyAlignment="1">
      <alignment horizontal="center" vertical="center"/>
    </xf>
    <xf numFmtId="0" fontId="14" fillId="0" borderId="102" xfId="0" applyFont="1" applyBorder="1" applyAlignment="1">
      <alignment horizontal="center" vertical="center" wrapTex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6" fillId="2" borderId="45" xfId="4" applyFont="1" applyFill="1" applyBorder="1" applyAlignment="1">
      <alignment horizontal="center" vertical="center" wrapText="1"/>
    </xf>
    <xf numFmtId="0" fontId="16" fillId="2" borderId="42" xfId="4" applyFont="1" applyFill="1" applyBorder="1" applyAlignment="1">
      <alignment horizontal="center" vertical="center" wrapText="1"/>
    </xf>
    <xf numFmtId="0" fontId="16" fillId="2" borderId="46" xfId="4" applyFont="1" applyFill="1" applyBorder="1" applyAlignment="1">
      <alignment horizontal="center" vertical="center" wrapText="1"/>
    </xf>
  </cellXfs>
  <cellStyles count="16">
    <cellStyle name="標準" xfId="0" builtinId="0"/>
    <cellStyle name="標準 2" xfId="4"/>
    <cellStyle name="標準 3" xfId="5"/>
    <cellStyle name="標準 3 2" xfId="6"/>
    <cellStyle name="標準 3 2 2" xfId="8"/>
    <cellStyle name="標準 3 2 2 2" xfId="14"/>
    <cellStyle name="標準 3 2 3" xfId="12"/>
    <cellStyle name="標準 3 3" xfId="7"/>
    <cellStyle name="標準 3 3 2" xfId="13"/>
    <cellStyle name="標準 3 4" xfId="11"/>
    <cellStyle name="標準 4" xfId="10"/>
    <cellStyle name="標準 5" xfId="9"/>
    <cellStyle name="標準 6" xfId="15"/>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56031</xdr:colOff>
      <xdr:row>140</xdr:row>
      <xdr:rowOff>179293</xdr:rowOff>
    </xdr:from>
    <xdr:to>
      <xdr:col>33</xdr:col>
      <xdr:colOff>156883</xdr:colOff>
      <xdr:row>143</xdr:row>
      <xdr:rowOff>84463</xdr:rowOff>
    </xdr:to>
    <xdr:sp macro="" textlink="">
      <xdr:nvSpPr>
        <xdr:cNvPr id="5" name="Rectangle 1"/>
        <xdr:cNvSpPr>
          <a:spLocks noChangeArrowheads="1"/>
        </xdr:cNvSpPr>
      </xdr:nvSpPr>
      <xdr:spPr bwMode="auto">
        <a:xfrm>
          <a:off x="3821207" y="32384999"/>
          <a:ext cx="2252382" cy="947317"/>
        </a:xfrm>
        <a:prstGeom prst="rect">
          <a:avLst/>
        </a:prstGeom>
        <a:solidFill>
          <a:schemeClr val="bg1"/>
        </a:solidFill>
        <a:ln w="9525">
          <a:solidFill>
            <a:schemeClr val="tx1"/>
          </a:solidFill>
          <a:miter lim="800000"/>
          <a:headEnd/>
          <a:tailEnd/>
        </a:ln>
        <a:extLst/>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ysClr val="windowText" lastClr="000000"/>
              </a:solidFill>
              <a:latin typeface="ＭＳ Ｐゴシック"/>
              <a:ea typeface="+mn-ea"/>
            </a:rPr>
            <a:t>8,847</a:t>
          </a:r>
          <a:r>
            <a:rPr lang="ja-JP" altLang="en-US" sz="1400" b="1" i="0" u="none" strike="noStrike" baseline="0">
              <a:solidFill>
                <a:sysClr val="windowText" lastClr="000000"/>
              </a:solidFill>
              <a:latin typeface="ＭＳ Ｐゴシック"/>
              <a:ea typeface="+mn-ea"/>
            </a:rPr>
            <a:t>百万</a:t>
          </a:r>
          <a:r>
            <a:rPr lang="ja-JP" altLang="en-US" sz="1400" b="1" i="0" u="none" strike="noStrike" baseline="0">
              <a:solidFill>
                <a:sysClr val="windowText" lastClr="000000"/>
              </a:solidFill>
              <a:latin typeface="ＭＳ Ｐゴシック"/>
              <a:ea typeface="ＭＳ Ｐゴシック"/>
            </a:rPr>
            <a:t>円 </a:t>
          </a:r>
          <a:r>
            <a:rPr kumimoji="1" lang="en-US" altLang="ja-JP" sz="1000">
              <a:effectLst/>
              <a:latin typeface="+mn-lt"/>
              <a:ea typeface="+mn-ea"/>
              <a:cs typeface="+mn-cs"/>
            </a:rPr>
            <a:t>※</a:t>
          </a:r>
          <a:endParaRPr lang="ja-JP" altLang="ja-JP">
            <a:effectLst/>
          </a:endParaRPr>
        </a:p>
      </xdr:txBody>
    </xdr:sp>
    <xdr:clientData/>
  </xdr:twoCellAnchor>
  <xdr:twoCellAnchor>
    <xdr:from>
      <xdr:col>7</xdr:col>
      <xdr:colOff>14288</xdr:colOff>
      <xdr:row>150</xdr:row>
      <xdr:rowOff>25064</xdr:rowOff>
    </xdr:from>
    <xdr:to>
      <xdr:col>28</xdr:col>
      <xdr:colOff>119062</xdr:colOff>
      <xdr:row>154</xdr:row>
      <xdr:rowOff>310247</xdr:rowOff>
    </xdr:to>
    <xdr:sp macro="" textlink="">
      <xdr:nvSpPr>
        <xdr:cNvPr id="6" name="Rectangle 3"/>
        <xdr:cNvSpPr>
          <a:spLocks noChangeArrowheads="1"/>
        </xdr:cNvSpPr>
      </xdr:nvSpPr>
      <xdr:spPr bwMode="auto">
        <a:xfrm>
          <a:off x="1264444" y="35862877"/>
          <a:ext cx="3855243" cy="17139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18288" rIns="36576" bIns="18288" anchor="ctr" upright="1"/>
        <a:lstStyle/>
        <a:p>
          <a:pPr algn="l" rtl="0">
            <a:lnSpc>
              <a:spcPts val="1300"/>
            </a:lnSpc>
            <a:defRPr sz="1000"/>
          </a:pPr>
          <a:endParaRPr lang="ja-JP" altLang="en-US" sz="12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　　　　Ａ．脳科学研究戦略推進プログラム</a:t>
          </a:r>
          <a:endParaRPr lang="en-US" altLang="ja-JP" sz="12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mn-ea"/>
            </a:rPr>
            <a:t>脳機能ネットワークの全容解明プロジェクト</a:t>
          </a:r>
          <a:endParaRPr lang="en-US" altLang="ja-JP" sz="1200" b="1" i="0" u="none" strike="noStrike" baseline="0">
            <a:solidFill>
              <a:sysClr val="windowText" lastClr="000000"/>
            </a:solidFill>
            <a:latin typeface="ＭＳ Ｐゴシック"/>
            <a:ea typeface="+mn-ea"/>
          </a:endParaRPr>
        </a:p>
        <a:p>
          <a:pPr algn="l" rtl="0">
            <a:lnSpc>
              <a:spcPts val="1300"/>
            </a:lnSpc>
            <a:defRPr sz="1000"/>
          </a:pPr>
          <a:endParaRPr lang="en-US" altLang="ja-JP" sz="1200" b="1" i="0" u="none" strike="noStrike" baseline="0">
            <a:solidFill>
              <a:sysClr val="windowText" lastClr="000000"/>
            </a:solidFill>
            <a:effectLst/>
            <a:latin typeface="ＭＳ Ｐゴシック"/>
            <a:ea typeface="+mn-ea"/>
            <a:cs typeface="+mn-cs"/>
          </a:endParaRPr>
        </a:p>
        <a:p>
          <a:pPr algn="ctr" rtl="0">
            <a:lnSpc>
              <a:spcPts val="1300"/>
            </a:lnSpc>
            <a:defRPr sz="1000"/>
          </a:pPr>
          <a:r>
            <a:rPr lang="ja-JP" altLang="en-US" sz="1200" b="1" i="0" u="none" strike="noStrike" baseline="0">
              <a:solidFill>
                <a:sysClr val="windowText" lastClr="000000"/>
              </a:solidFill>
              <a:effectLst/>
              <a:latin typeface="ＭＳ Ｐゴシック"/>
              <a:ea typeface="+mn-ea"/>
              <a:cs typeface="+mn-cs"/>
            </a:rPr>
            <a:t>　　</a:t>
          </a:r>
          <a:r>
            <a:rPr lang="ja-JP" altLang="ja-JP" sz="1200" b="1" i="0" baseline="0">
              <a:solidFill>
                <a:sysClr val="windowText" lastClr="000000"/>
              </a:solidFill>
              <a:effectLst/>
              <a:latin typeface="+mn-lt"/>
              <a:ea typeface="+mn-ea"/>
              <a:cs typeface="+mn-cs"/>
            </a:rPr>
            <a:t>：　</a:t>
          </a:r>
          <a:r>
            <a:rPr lang="en-US" altLang="ja-JP" sz="12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8,773</a:t>
          </a:r>
          <a:r>
            <a:rPr lang="ja-JP" altLang="ja-JP" sz="12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rtl="0">
            <a:lnSpc>
              <a:spcPts val="1300"/>
            </a:lnSpc>
            <a:defRPr sz="1000"/>
          </a:pPr>
          <a:endParaRPr lang="en-US" altLang="ja-JP" sz="12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大学・独立行政法人等（全２４機関）</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38099</xdr:colOff>
      <xdr:row>155</xdr:row>
      <xdr:rowOff>223547</xdr:rowOff>
    </xdr:from>
    <xdr:to>
      <xdr:col>29</xdr:col>
      <xdr:colOff>28574</xdr:colOff>
      <xdr:row>167</xdr:row>
      <xdr:rowOff>114300</xdr:rowOff>
    </xdr:to>
    <xdr:sp macro="" textlink="">
      <xdr:nvSpPr>
        <xdr:cNvPr id="8" name="AutoShape 5"/>
        <xdr:cNvSpPr>
          <a:spLocks noChangeArrowheads="1"/>
        </xdr:cNvSpPr>
      </xdr:nvSpPr>
      <xdr:spPr bwMode="auto">
        <a:xfrm>
          <a:off x="1304924" y="37723472"/>
          <a:ext cx="3971925" cy="4119853"/>
        </a:xfrm>
        <a:prstGeom prst="bracketPair">
          <a:avLst>
            <a:gd name="adj" fmla="val 9736"/>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脳科学研究を実施している大学、研究機関等を対象に、実施機関を公募し、政策課題に対応して文部科学省が設定したミッションを大学、研究機関等が実施。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脳内情報を解読・制御することにより、脳機能を理解するとともに脳機能や身体機能の回復・補完を可能とするブレイン・マシン・インターフェース（ＢＭＩ）の開発、脳科学研究の共通的な基盤となる先進的な実験動物リソースの開発、心身の健康を維持する脳の分子基盤と環境因子の解明・開発、精神・神経疾患の克服を目指す脳科学研究及び脳科学研究を支える集約的・体系的な情報基盤の構築に関す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つの研究課題と全体に対して生命倫理支援を行う課題を事業として実施。また、平成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からは、日本が世界に対して強みを持つ霊長類の遺伝子操作技術、光学系技術等のさらなる効率化・高度化を行うことで、霊長類の高次脳機能を担う神経回路の全容をニューロンレベルで解明し、精神・神経疾患の克服や情報処理技術の高度化等に貢献する事業を実施。</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74388</xdr:colOff>
      <xdr:row>149</xdr:row>
      <xdr:rowOff>175540</xdr:rowOff>
    </xdr:from>
    <xdr:to>
      <xdr:col>19</xdr:col>
      <xdr:colOff>146981</xdr:colOff>
      <xdr:row>150</xdr:row>
      <xdr:rowOff>46744</xdr:rowOff>
    </xdr:to>
    <xdr:sp macro="" textlink="">
      <xdr:nvSpPr>
        <xdr:cNvPr id="9" name="Text Box 6"/>
        <xdr:cNvSpPr txBox="1">
          <a:spLocks noChangeArrowheads="1"/>
        </xdr:cNvSpPr>
      </xdr:nvSpPr>
      <xdr:spPr bwMode="auto">
        <a:xfrm>
          <a:off x="2584506" y="35507687"/>
          <a:ext cx="969063"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138545</xdr:colOff>
      <xdr:row>140</xdr:row>
      <xdr:rowOff>276699</xdr:rowOff>
    </xdr:from>
    <xdr:to>
      <xdr:col>42</xdr:col>
      <xdr:colOff>65219</xdr:colOff>
      <xdr:row>143</xdr:row>
      <xdr:rowOff>21712</xdr:rowOff>
    </xdr:to>
    <xdr:sp macro="" textlink="">
      <xdr:nvSpPr>
        <xdr:cNvPr id="10" name="Text Box 7"/>
        <xdr:cNvSpPr txBox="1">
          <a:spLocks noChangeArrowheads="1"/>
        </xdr:cNvSpPr>
      </xdr:nvSpPr>
      <xdr:spPr bwMode="auto">
        <a:xfrm>
          <a:off x="6593133" y="32482405"/>
          <a:ext cx="1002439" cy="787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33620</xdr:colOff>
      <xdr:row>140</xdr:row>
      <xdr:rowOff>276699</xdr:rowOff>
    </xdr:from>
    <xdr:to>
      <xdr:col>45</xdr:col>
      <xdr:colOff>47673</xdr:colOff>
      <xdr:row>143</xdr:row>
      <xdr:rowOff>82037</xdr:rowOff>
    </xdr:to>
    <xdr:sp macro="" textlink="">
      <xdr:nvSpPr>
        <xdr:cNvPr id="11" name="Text Box 9"/>
        <xdr:cNvSpPr txBox="1">
          <a:spLocks noChangeArrowheads="1"/>
        </xdr:cNvSpPr>
      </xdr:nvSpPr>
      <xdr:spPr bwMode="auto">
        <a:xfrm>
          <a:off x="7384679" y="32482405"/>
          <a:ext cx="731229" cy="847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en-US" altLang="ja-JP" sz="1100" b="0" i="0" u="none" strike="noStrike" baseline="0">
              <a:solidFill>
                <a:sysClr val="windowText" lastClr="000000"/>
              </a:solidFill>
              <a:latin typeface="+mn-lt"/>
              <a:ea typeface="ＭＳ Ｐゴシック"/>
            </a:rPr>
            <a:t>1.0</a:t>
          </a:r>
          <a:r>
            <a:rPr lang="ja-JP" altLang="en-US" sz="1100" b="0" i="0" u="none" strike="noStrike" baseline="0">
              <a:solidFill>
                <a:sysClr val="windowText" lastClr="000000"/>
              </a:solidFill>
              <a:latin typeface="+mn-lt"/>
              <a:ea typeface="ＭＳ Ｐゴシック"/>
            </a:rPr>
            <a:t>百万円</a:t>
          </a:r>
        </a:p>
        <a:p>
          <a:pPr algn="r" rtl="0">
            <a:lnSpc>
              <a:spcPts val="1300"/>
            </a:lnSpc>
            <a:defRPr sz="1000"/>
          </a:pPr>
          <a:r>
            <a:rPr lang="en-US" altLang="ja-JP" sz="1100" b="0" i="0" u="none" strike="noStrike" baseline="0">
              <a:solidFill>
                <a:sysClr val="windowText" lastClr="000000"/>
              </a:solidFill>
              <a:effectLst/>
              <a:latin typeface="+mn-lt"/>
              <a:ea typeface="+mn-ea"/>
              <a:cs typeface="+mn-cs"/>
            </a:rPr>
            <a:t>0.2</a:t>
          </a:r>
          <a:r>
            <a:rPr lang="ja-JP" altLang="en-US" sz="1100" b="0" i="0" u="none" strike="noStrike" baseline="0">
              <a:solidFill>
                <a:sysClr val="windowText" lastClr="000000"/>
              </a:solidFill>
              <a:latin typeface="+mn-lt"/>
              <a:ea typeface="ＭＳ Ｐゴシック"/>
            </a:rPr>
            <a:t>百万円　　　　</a:t>
          </a:r>
        </a:p>
        <a:p>
          <a:pPr algn="r" rtl="0">
            <a:lnSpc>
              <a:spcPts val="1300"/>
            </a:lnSpc>
            <a:defRPr sz="1000"/>
          </a:pPr>
          <a:r>
            <a:rPr lang="en-US" altLang="ja-JP" sz="1100" b="0" i="0" u="none" strike="noStrike" baseline="0">
              <a:solidFill>
                <a:sysClr val="windowText" lastClr="000000"/>
              </a:solidFill>
              <a:effectLst/>
              <a:latin typeface="+mn-lt"/>
              <a:ea typeface="+mn-ea"/>
              <a:cs typeface="+mn-cs"/>
            </a:rPr>
            <a:t>1.5</a:t>
          </a:r>
          <a:r>
            <a:rPr lang="ja-JP" altLang="en-US" sz="1100" b="0" i="0" u="none" strike="noStrike" baseline="0">
              <a:solidFill>
                <a:sysClr val="windowText" lastClr="000000"/>
              </a:solidFill>
              <a:latin typeface="+mn-lt"/>
              <a:ea typeface="ＭＳ Ｐゴシック"/>
            </a:rPr>
            <a:t>百万円</a:t>
          </a:r>
        </a:p>
        <a:p>
          <a:pPr algn="r" rtl="0">
            <a:lnSpc>
              <a:spcPts val="1100"/>
            </a:lnSpc>
            <a:defRPr sz="1000"/>
          </a:pPr>
          <a:r>
            <a:rPr lang="en-US" altLang="ja-JP" sz="1100">
              <a:solidFill>
                <a:sysClr val="windowText" lastClr="000000"/>
              </a:solidFill>
              <a:latin typeface="+mn-lt"/>
            </a:rPr>
            <a:t>0.5</a:t>
          </a:r>
          <a:r>
            <a:rPr lang="ja-JP" altLang="en-US" sz="1100">
              <a:solidFill>
                <a:sysClr val="windowText" lastClr="000000"/>
              </a:solidFill>
              <a:latin typeface="+mn-lt"/>
            </a:rPr>
            <a:t>百万円</a:t>
          </a:r>
        </a:p>
      </xdr:txBody>
    </xdr:sp>
    <xdr:clientData/>
  </xdr:twoCellAnchor>
  <xdr:twoCellAnchor>
    <xdr:from>
      <xdr:col>47</xdr:col>
      <xdr:colOff>17976</xdr:colOff>
      <xdr:row>141</xdr:row>
      <xdr:rowOff>168684</xdr:rowOff>
    </xdr:from>
    <xdr:to>
      <xdr:col>49</xdr:col>
      <xdr:colOff>156884</xdr:colOff>
      <xdr:row>142</xdr:row>
      <xdr:rowOff>67234</xdr:rowOff>
    </xdr:to>
    <xdr:sp macro="" textlink="">
      <xdr:nvSpPr>
        <xdr:cNvPr id="12" name="Text Box 10"/>
        <xdr:cNvSpPr txBox="1">
          <a:spLocks noChangeArrowheads="1"/>
        </xdr:cNvSpPr>
      </xdr:nvSpPr>
      <xdr:spPr bwMode="auto">
        <a:xfrm>
          <a:off x="8444800" y="32721772"/>
          <a:ext cx="497496" cy="245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116624</xdr:colOff>
      <xdr:row>147</xdr:row>
      <xdr:rowOff>346157</xdr:rowOff>
    </xdr:from>
    <xdr:to>
      <xdr:col>16</xdr:col>
      <xdr:colOff>116624</xdr:colOff>
      <xdr:row>149</xdr:row>
      <xdr:rowOff>86402</xdr:rowOff>
    </xdr:to>
    <xdr:sp macro="" textlink="">
      <xdr:nvSpPr>
        <xdr:cNvPr id="13" name="Line 11"/>
        <xdr:cNvSpPr>
          <a:spLocks noChangeShapeType="1"/>
        </xdr:cNvSpPr>
      </xdr:nvSpPr>
      <xdr:spPr bwMode="auto">
        <a:xfrm>
          <a:off x="2985330" y="34983539"/>
          <a:ext cx="0" cy="4350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152400</xdr:colOff>
      <xdr:row>150</xdr:row>
      <xdr:rowOff>58540</xdr:rowOff>
    </xdr:from>
    <xdr:to>
      <xdr:col>49</xdr:col>
      <xdr:colOff>151711</xdr:colOff>
      <xdr:row>154</xdr:row>
      <xdr:rowOff>325031</xdr:rowOff>
    </xdr:to>
    <xdr:sp macro="" textlink="">
      <xdr:nvSpPr>
        <xdr:cNvPr id="14" name="Text Box 11"/>
        <xdr:cNvSpPr txBox="1">
          <a:spLocks noChangeArrowheads="1"/>
        </xdr:cNvSpPr>
      </xdr:nvSpPr>
      <xdr:spPr bwMode="auto">
        <a:xfrm>
          <a:off x="5581650" y="35796340"/>
          <a:ext cx="3437836" cy="16761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500"/>
            </a:lnSpc>
            <a:defRPr sz="1000"/>
          </a:pPr>
          <a:r>
            <a:rPr lang="ja-JP" altLang="en-US" sz="1200" b="1" i="0" u="none" strike="noStrike" baseline="0">
              <a:solidFill>
                <a:sysClr val="windowText" lastClr="000000"/>
              </a:solidFill>
              <a:latin typeface="ＭＳ Ｐゴシック"/>
              <a:ea typeface="+mn-ea"/>
            </a:rPr>
            <a:t>　　</a:t>
          </a:r>
          <a:r>
            <a:rPr lang="en-US" altLang="ja-JP" sz="1200" b="1" i="0" u="none" strike="noStrike" baseline="0">
              <a:solidFill>
                <a:sysClr val="windowText" lastClr="000000"/>
              </a:solidFill>
              <a:latin typeface="ＭＳ Ｐゴシック"/>
              <a:ea typeface="+mn-ea"/>
            </a:rPr>
            <a:t>B</a:t>
          </a:r>
          <a:r>
            <a:rPr lang="ja-JP" altLang="en-US" sz="1200" b="1" i="0" u="none" strike="noStrike" baseline="0">
              <a:solidFill>
                <a:sysClr val="windowText" lastClr="000000"/>
              </a:solidFill>
              <a:latin typeface="ＭＳ Ｐゴシック"/>
              <a:ea typeface="+mn-ea"/>
            </a:rPr>
            <a:t>.　脳科学研究戦略推進プログラム</a:t>
          </a:r>
          <a:endParaRPr lang="en-US" altLang="ja-JP" sz="1200" b="1" i="0" u="none" strike="noStrike" baseline="0">
            <a:solidFill>
              <a:sysClr val="windowText" lastClr="000000"/>
            </a:solidFill>
            <a:latin typeface="ＭＳ Ｐゴシック"/>
            <a:ea typeface="+mn-ea"/>
          </a:endParaRPr>
        </a:p>
        <a:p>
          <a:pPr algn="ctr" rtl="0">
            <a:lnSpc>
              <a:spcPts val="1500"/>
            </a:lnSpc>
            <a:defRPr sz="1000"/>
          </a:pPr>
          <a:r>
            <a:rPr lang="ja-JP" altLang="en-US" sz="1200" b="1" i="0" u="none" strike="noStrike" baseline="0">
              <a:solidFill>
                <a:sysClr val="windowText" lastClr="000000"/>
              </a:solidFill>
              <a:latin typeface="ＭＳ Ｐゴシック"/>
              <a:ea typeface="+mn-ea"/>
            </a:rPr>
            <a:t>　　　・脳機能ネットワークの全容解明プロジェクト</a:t>
          </a:r>
          <a:endParaRPr lang="en-US" altLang="ja-JP" sz="1200" b="1" i="0" u="none" strike="noStrike" baseline="0">
            <a:solidFill>
              <a:sysClr val="windowText" lastClr="000000"/>
            </a:solidFill>
            <a:latin typeface="ＭＳ Ｐゴシック"/>
            <a:ea typeface="+mn-ea"/>
          </a:endParaRPr>
        </a:p>
        <a:p>
          <a:pPr algn="l" rtl="0">
            <a:lnSpc>
              <a:spcPts val="1500"/>
            </a:lnSpc>
            <a:defRPr sz="1000"/>
          </a:pPr>
          <a:r>
            <a:rPr lang="ja-JP" altLang="en-US" sz="1200" b="1" i="0" u="none" strike="noStrike" baseline="0">
              <a:solidFill>
                <a:sysClr val="windowText" lastClr="000000"/>
              </a:solidFill>
              <a:latin typeface="ＭＳ Ｐゴシック"/>
              <a:ea typeface="+mn-ea"/>
            </a:rPr>
            <a:t>　　     </a:t>
          </a:r>
          <a:r>
            <a:rPr lang="ja-JP" altLang="en-US" sz="1200" b="1" i="0" u="none" strike="noStrike" baseline="0">
              <a:solidFill>
                <a:sysClr val="windowText" lastClr="000000"/>
              </a:solidFill>
              <a:latin typeface="ＭＳ Ｐゴシック"/>
              <a:ea typeface="ＭＳ Ｐゴシック"/>
            </a:rPr>
            <a:t>支援事業</a:t>
          </a:r>
          <a:endParaRPr lang="en-US" altLang="ja-JP" sz="1200" b="1" i="0" u="none" strike="noStrike" baseline="0">
            <a:solidFill>
              <a:sysClr val="windowText" lastClr="000000"/>
            </a:solidFill>
            <a:latin typeface="ＭＳ Ｐゴシック"/>
            <a:ea typeface="ＭＳ Ｐゴシック"/>
          </a:endParaRPr>
        </a:p>
        <a:p>
          <a:pPr algn="l" rtl="0">
            <a:lnSpc>
              <a:spcPts val="1500"/>
            </a:lnSpc>
            <a:defRPr sz="1000"/>
          </a:pPr>
          <a:endParaRPr lang="en-US" altLang="ja-JP" sz="1200" b="1" i="0" u="none" strike="noStrike" baseline="0">
            <a:solidFill>
              <a:sysClr val="windowText" lastClr="000000"/>
            </a:solidFill>
            <a:latin typeface="ＭＳ Ｐゴシック"/>
            <a:ea typeface="ＭＳ Ｐゴシック"/>
          </a:endParaRPr>
        </a:p>
        <a:p>
          <a:pPr algn="ctr" rtl="0">
            <a:lnSpc>
              <a:spcPts val="1500"/>
            </a:lnSpc>
            <a:defRPr sz="1000"/>
          </a:pPr>
          <a:r>
            <a:rPr lang="en-US" altLang="ja-JP" sz="1200" b="1" i="0" u="none" strike="noStrike" baseline="0">
              <a:solidFill>
                <a:sysClr val="windowText" lastClr="000000"/>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　：　</a:t>
          </a:r>
          <a:r>
            <a:rPr lang="en-US" altLang="ja-JP" sz="1200" b="1" i="0" u="none" strike="noStrike" baseline="0">
              <a:solidFill>
                <a:sysClr val="windowText" lastClr="000000"/>
              </a:solidFill>
              <a:latin typeface="ＭＳ Ｐゴシック"/>
              <a:ea typeface="ＭＳ Ｐゴシック"/>
            </a:rPr>
            <a:t>71</a:t>
          </a:r>
          <a:r>
            <a:rPr lang="ja-JP" altLang="en-US" sz="1200" b="1" i="0" u="none" strike="noStrike" baseline="0">
              <a:solidFill>
                <a:sysClr val="windowText" lastClr="000000"/>
              </a:solidFill>
              <a:latin typeface="ＭＳ Ｐゴシック"/>
              <a:ea typeface="ＭＳ Ｐゴシック"/>
            </a:rPr>
            <a:t>百万円</a:t>
          </a:r>
          <a:endParaRPr lang="en-US" altLang="ja-JP" sz="1200" b="1" i="0" u="none" strike="noStrike" baseline="0">
            <a:solidFill>
              <a:sysClr val="windowText" lastClr="000000"/>
            </a:solidFill>
            <a:latin typeface="ＭＳ Ｐゴシック"/>
            <a:ea typeface="ＭＳ Ｐゴシック"/>
          </a:endParaRPr>
        </a:p>
        <a:p>
          <a:pPr algn="l" rtl="0">
            <a:lnSpc>
              <a:spcPts val="1500"/>
            </a:lnSpc>
            <a:defRPr sz="1000"/>
          </a:pPr>
          <a:endParaRPr lang="en-US" altLang="ja-JP" sz="1200" b="1"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1" i="0" u="none" strike="noStrike" baseline="0">
              <a:solidFill>
                <a:sysClr val="windowText" lastClr="000000"/>
              </a:solidFill>
              <a:latin typeface="ＭＳ Ｐゴシック"/>
              <a:ea typeface="ＭＳ Ｐゴシック"/>
            </a:rPr>
            <a:t>独立行政法人科学技術振興機構</a:t>
          </a:r>
          <a:endParaRPr lang="ja-JP" altLang="en-US" sz="1200">
            <a:solidFill>
              <a:sysClr val="windowText" lastClr="000000"/>
            </a:solidFill>
          </a:endParaRPr>
        </a:p>
      </xdr:txBody>
    </xdr:sp>
    <xdr:clientData/>
  </xdr:twoCellAnchor>
  <xdr:twoCellAnchor>
    <xdr:from>
      <xdr:col>30</xdr:col>
      <xdr:colOff>104775</xdr:colOff>
      <xdr:row>155</xdr:row>
      <xdr:rowOff>244802</xdr:rowOff>
    </xdr:from>
    <xdr:to>
      <xdr:col>49</xdr:col>
      <xdr:colOff>134954</xdr:colOff>
      <xdr:row>167</xdr:row>
      <xdr:rowOff>104775</xdr:rowOff>
    </xdr:to>
    <xdr:sp macro="" textlink="">
      <xdr:nvSpPr>
        <xdr:cNvPr id="15" name="AutoShape 13"/>
        <xdr:cNvSpPr>
          <a:spLocks noChangeArrowheads="1"/>
        </xdr:cNvSpPr>
      </xdr:nvSpPr>
      <xdr:spPr bwMode="auto">
        <a:xfrm>
          <a:off x="5534025" y="37744727"/>
          <a:ext cx="3468704" cy="408907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脳科学研究</a:t>
          </a:r>
          <a:r>
            <a:rPr lang="ja-JP" altLang="en-US" sz="1100" b="0" i="0" u="none" strike="noStrike" baseline="0">
              <a:solidFill>
                <a:sysClr val="windowText" lastClr="000000"/>
              </a:solidFill>
              <a:latin typeface="ＭＳ Ｐゴシック"/>
              <a:ea typeface="ＭＳ Ｐゴシック"/>
            </a:rPr>
            <a:t>戦略推進プログラム・脳機能ネットワークの全容解明プロジェクトでの課題採択における審査、研究の評価、事業の管理等の事務</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を支援。</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49937</xdr:colOff>
      <xdr:row>149</xdr:row>
      <xdr:rowOff>155368</xdr:rowOff>
    </xdr:from>
    <xdr:to>
      <xdr:col>42</xdr:col>
      <xdr:colOff>122529</xdr:colOff>
      <xdr:row>150</xdr:row>
      <xdr:rowOff>26572</xdr:rowOff>
    </xdr:to>
    <xdr:sp macro="" textlink="">
      <xdr:nvSpPr>
        <xdr:cNvPr id="16" name="Text Box 6"/>
        <xdr:cNvSpPr txBox="1">
          <a:spLocks noChangeArrowheads="1"/>
        </xdr:cNvSpPr>
      </xdr:nvSpPr>
      <xdr:spPr bwMode="auto">
        <a:xfrm>
          <a:off x="6683819" y="35487515"/>
          <a:ext cx="969063"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154698</xdr:colOff>
      <xdr:row>147</xdr:row>
      <xdr:rowOff>349517</xdr:rowOff>
    </xdr:from>
    <xdr:to>
      <xdr:col>39</xdr:col>
      <xdr:colOff>154698</xdr:colOff>
      <xdr:row>149</xdr:row>
      <xdr:rowOff>75195</xdr:rowOff>
    </xdr:to>
    <xdr:sp macro="" textlink="">
      <xdr:nvSpPr>
        <xdr:cNvPr id="17" name="Line 11"/>
        <xdr:cNvSpPr>
          <a:spLocks noChangeShapeType="1"/>
        </xdr:cNvSpPr>
      </xdr:nvSpPr>
      <xdr:spPr bwMode="auto">
        <a:xfrm>
          <a:off x="7212723" y="35030042"/>
          <a:ext cx="0" cy="4305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123265</xdr:colOff>
      <xdr:row>147</xdr:row>
      <xdr:rowOff>349517</xdr:rowOff>
    </xdr:from>
    <xdr:to>
      <xdr:col>39</xdr:col>
      <xdr:colOff>154698</xdr:colOff>
      <xdr:row>148</xdr:row>
      <xdr:rowOff>1</xdr:rowOff>
    </xdr:to>
    <xdr:cxnSp macro="">
      <xdr:nvCxnSpPr>
        <xdr:cNvPr id="18" name="直線コネクタ 17"/>
        <xdr:cNvCxnSpPr>
          <a:endCxn id="17" idx="0"/>
        </xdr:cNvCxnSpPr>
      </xdr:nvCxnSpPr>
      <xdr:spPr>
        <a:xfrm flipV="1">
          <a:off x="3018865" y="35030042"/>
          <a:ext cx="4193858" cy="29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103407</xdr:colOff>
      <xdr:row>143</xdr:row>
      <xdr:rowOff>84463</xdr:rowOff>
    </xdr:from>
    <xdr:to>
      <xdr:col>27</xdr:col>
      <xdr:colOff>106457</xdr:colOff>
      <xdr:row>147</xdr:row>
      <xdr:rowOff>347074</xdr:rowOff>
    </xdr:to>
    <xdr:cxnSp macro="">
      <xdr:nvCxnSpPr>
        <xdr:cNvPr id="19" name="直線コネクタ 18"/>
        <xdr:cNvCxnSpPr>
          <a:stCxn id="5" idx="2"/>
        </xdr:cNvCxnSpPr>
      </xdr:nvCxnSpPr>
      <xdr:spPr>
        <a:xfrm flipH="1">
          <a:off x="4944348" y="33332316"/>
          <a:ext cx="3050" cy="16521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11907</xdr:colOff>
      <xdr:row>143</xdr:row>
      <xdr:rowOff>269974</xdr:rowOff>
    </xdr:from>
    <xdr:to>
      <xdr:col>46</xdr:col>
      <xdr:colOff>134472</xdr:colOff>
      <xdr:row>147</xdr:row>
      <xdr:rowOff>179294</xdr:rowOff>
    </xdr:to>
    <xdr:sp macro="" textlink="">
      <xdr:nvSpPr>
        <xdr:cNvPr id="24" name="AutoShape 13"/>
        <xdr:cNvSpPr>
          <a:spLocks noChangeArrowheads="1"/>
        </xdr:cNvSpPr>
      </xdr:nvSpPr>
      <xdr:spPr bwMode="auto">
        <a:xfrm>
          <a:off x="1619251" y="33607474"/>
          <a:ext cx="6730534" cy="1338070"/>
        </a:xfrm>
        <a:prstGeom prst="bracketPair">
          <a:avLst>
            <a:gd name="adj" fmla="val 16667"/>
          </a:avLst>
        </a:prstGeom>
        <a:solidFill>
          <a:schemeClr val="bg1"/>
        </a:solidFill>
        <a:ln w="9525">
          <a:solidFill>
            <a:schemeClr val="bg1"/>
          </a:solidFill>
          <a:round/>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95249</xdr:colOff>
      <xdr:row>143</xdr:row>
      <xdr:rowOff>269975</xdr:rowOff>
    </xdr:from>
    <xdr:to>
      <xdr:col>46</xdr:col>
      <xdr:colOff>43612</xdr:colOff>
      <xdr:row>147</xdr:row>
      <xdr:rowOff>158698</xdr:rowOff>
    </xdr:to>
    <xdr:sp macro="" textlink="">
      <xdr:nvSpPr>
        <xdr:cNvPr id="7" name="AutoShape 4"/>
        <xdr:cNvSpPr>
          <a:spLocks noChangeArrowheads="1"/>
        </xdr:cNvSpPr>
      </xdr:nvSpPr>
      <xdr:spPr bwMode="auto">
        <a:xfrm>
          <a:off x="1702593" y="33607475"/>
          <a:ext cx="6556332" cy="131747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高齢化、多様化、複雑化が進む現代社会が直面する様々な課題の克服に向けて、脳科学に対する社会からの期待が高まっている中、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社会に貢献する脳科学</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の実現を目指し、脳科学研究を戦略的に推進する。また、</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26</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年度からは、</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欧米が相次いで脳科学研究の大型プロジェクトを立ち上げる中、我が国として「脳機能ネットワークの全容解明」という目標を掲げ、オールジャパン体制で脳科学研究を加速させる</a:t>
          </a:r>
          <a:r>
            <a:rPr lang="ja-JP" altLang="en-US" sz="1200" b="0" i="0" u="none" strike="noStrike" baseline="0">
              <a:solidFill>
                <a:sysClr val="windowText" lastClr="000000"/>
              </a:solidFill>
              <a:latin typeface="ＭＳ Ｐゴシック"/>
              <a:ea typeface="+mn-ea"/>
            </a:rPr>
            <a:t>ことにより、世界に先駆けた精神・神経疾患の克服や情報処理理論の高度化につなげるための基盤構築を開始した。</a:t>
          </a:r>
        </a:p>
      </xdr:txBody>
    </xdr:sp>
    <xdr:clientData/>
  </xdr:twoCellAnchor>
  <xdr:twoCellAnchor>
    <xdr:from>
      <xdr:col>45</xdr:col>
      <xdr:colOff>145677</xdr:colOff>
      <xdr:row>140</xdr:row>
      <xdr:rowOff>224118</xdr:rowOff>
    </xdr:from>
    <xdr:to>
      <xdr:col>46</xdr:col>
      <xdr:colOff>109656</xdr:colOff>
      <xdr:row>142</xdr:row>
      <xdr:rowOff>337775</xdr:rowOff>
    </xdr:to>
    <xdr:sp macro="" textlink="">
      <xdr:nvSpPr>
        <xdr:cNvPr id="26" name="右中かっこ 25"/>
        <xdr:cNvSpPr/>
      </xdr:nvSpPr>
      <xdr:spPr>
        <a:xfrm>
          <a:off x="8213912" y="32429824"/>
          <a:ext cx="143273" cy="8084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Normal="75" zoomScaleSheetLayoutView="100" zoomScalePageLayoutView="8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526" t="s">
        <v>0</v>
      </c>
      <c r="AK2" s="526"/>
      <c r="AL2" s="526"/>
      <c r="AM2" s="526"/>
      <c r="AN2" s="526"/>
      <c r="AO2" s="526"/>
      <c r="AP2" s="526"/>
      <c r="AQ2" s="109" t="s">
        <v>463</v>
      </c>
      <c r="AR2" s="109"/>
      <c r="AS2" s="67" t="str">
        <f>IF(OR(AQ2="　", AQ2=""), "", "-")</f>
        <v/>
      </c>
      <c r="AT2" s="110">
        <v>223</v>
      </c>
      <c r="AU2" s="110"/>
      <c r="AV2" s="68" t="str">
        <f>IF(AW2="", "", "-")</f>
        <v/>
      </c>
      <c r="AW2" s="114"/>
      <c r="AX2" s="114"/>
    </row>
    <row r="3" spans="1:50" ht="21" customHeight="1" thickBot="1">
      <c r="A3" s="311" t="s">
        <v>215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89</v>
      </c>
      <c r="AJ3" s="313" t="s">
        <v>468</v>
      </c>
      <c r="AK3" s="313"/>
      <c r="AL3" s="313"/>
      <c r="AM3" s="313"/>
      <c r="AN3" s="313"/>
      <c r="AO3" s="313"/>
      <c r="AP3" s="313"/>
      <c r="AQ3" s="313"/>
      <c r="AR3" s="313"/>
      <c r="AS3" s="313"/>
      <c r="AT3" s="313"/>
      <c r="AU3" s="313"/>
      <c r="AV3" s="313"/>
      <c r="AW3" s="313"/>
      <c r="AX3" s="36" t="s">
        <v>90</v>
      </c>
    </row>
    <row r="4" spans="1:50" ht="27" customHeight="1">
      <c r="A4" s="554" t="s">
        <v>30</v>
      </c>
      <c r="B4" s="555"/>
      <c r="C4" s="555"/>
      <c r="D4" s="555"/>
      <c r="E4" s="555"/>
      <c r="F4" s="555"/>
      <c r="G4" s="528" t="s">
        <v>526</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469</v>
      </c>
      <c r="AF4" s="534"/>
      <c r="AG4" s="534"/>
      <c r="AH4" s="534"/>
      <c r="AI4" s="534"/>
      <c r="AJ4" s="534"/>
      <c r="AK4" s="534"/>
      <c r="AL4" s="534"/>
      <c r="AM4" s="534"/>
      <c r="AN4" s="534"/>
      <c r="AO4" s="534"/>
      <c r="AP4" s="535"/>
      <c r="AQ4" s="536" t="s">
        <v>2</v>
      </c>
      <c r="AR4" s="531"/>
      <c r="AS4" s="531"/>
      <c r="AT4" s="531"/>
      <c r="AU4" s="531"/>
      <c r="AV4" s="531"/>
      <c r="AW4" s="531"/>
      <c r="AX4" s="537"/>
    </row>
    <row r="5" spans="1:50" ht="27" customHeight="1">
      <c r="A5" s="538" t="s">
        <v>92</v>
      </c>
      <c r="B5" s="539"/>
      <c r="C5" s="539"/>
      <c r="D5" s="539"/>
      <c r="E5" s="539"/>
      <c r="F5" s="540"/>
      <c r="G5" s="349" t="s">
        <v>208</v>
      </c>
      <c r="H5" s="350"/>
      <c r="I5" s="350"/>
      <c r="J5" s="350"/>
      <c r="K5" s="350"/>
      <c r="L5" s="350"/>
      <c r="M5" s="351" t="s">
        <v>91</v>
      </c>
      <c r="N5" s="352"/>
      <c r="O5" s="352"/>
      <c r="P5" s="352"/>
      <c r="Q5" s="352"/>
      <c r="R5" s="353"/>
      <c r="S5" s="354" t="s">
        <v>156</v>
      </c>
      <c r="T5" s="350"/>
      <c r="U5" s="350"/>
      <c r="V5" s="350"/>
      <c r="W5" s="350"/>
      <c r="X5" s="355"/>
      <c r="Y5" s="545" t="s">
        <v>3</v>
      </c>
      <c r="Z5" s="546"/>
      <c r="AA5" s="546"/>
      <c r="AB5" s="546"/>
      <c r="AC5" s="546"/>
      <c r="AD5" s="547"/>
      <c r="AE5" s="548" t="s">
        <v>470</v>
      </c>
      <c r="AF5" s="549"/>
      <c r="AG5" s="549"/>
      <c r="AH5" s="549"/>
      <c r="AI5" s="549"/>
      <c r="AJ5" s="549"/>
      <c r="AK5" s="549"/>
      <c r="AL5" s="549"/>
      <c r="AM5" s="549"/>
      <c r="AN5" s="549"/>
      <c r="AO5" s="549"/>
      <c r="AP5" s="550"/>
      <c r="AQ5" s="551" t="s">
        <v>558</v>
      </c>
      <c r="AR5" s="552"/>
      <c r="AS5" s="552"/>
      <c r="AT5" s="552"/>
      <c r="AU5" s="552"/>
      <c r="AV5" s="552"/>
      <c r="AW5" s="552"/>
      <c r="AX5" s="553"/>
    </row>
    <row r="6" spans="1:50" ht="40.5" customHeight="1">
      <c r="A6" s="556" t="s">
        <v>4</v>
      </c>
      <c r="B6" s="557"/>
      <c r="C6" s="557"/>
      <c r="D6" s="557"/>
      <c r="E6" s="557"/>
      <c r="F6" s="557"/>
      <c r="G6" s="558" t="str">
        <f>入力規則等!F39</f>
        <v>一般会計</v>
      </c>
      <c r="H6" s="559"/>
      <c r="I6" s="559"/>
      <c r="J6" s="559"/>
      <c r="K6" s="559"/>
      <c r="L6" s="559"/>
      <c r="M6" s="559"/>
      <c r="N6" s="559"/>
      <c r="O6" s="559"/>
      <c r="P6" s="559"/>
      <c r="Q6" s="559"/>
      <c r="R6" s="559"/>
      <c r="S6" s="559"/>
      <c r="T6" s="559"/>
      <c r="U6" s="559"/>
      <c r="V6" s="559"/>
      <c r="W6" s="559"/>
      <c r="X6" s="559"/>
      <c r="Y6" s="560" t="s">
        <v>56</v>
      </c>
      <c r="Z6" s="561"/>
      <c r="AA6" s="561"/>
      <c r="AB6" s="561"/>
      <c r="AC6" s="561"/>
      <c r="AD6" s="562"/>
      <c r="AE6" s="563" t="s">
        <v>529</v>
      </c>
      <c r="AF6" s="564"/>
      <c r="AG6" s="564"/>
      <c r="AH6" s="564"/>
      <c r="AI6" s="564"/>
      <c r="AJ6" s="564"/>
      <c r="AK6" s="564"/>
      <c r="AL6" s="564"/>
      <c r="AM6" s="564"/>
      <c r="AN6" s="564"/>
      <c r="AO6" s="564"/>
      <c r="AP6" s="564"/>
      <c r="AQ6" s="564"/>
      <c r="AR6" s="564"/>
      <c r="AS6" s="564"/>
      <c r="AT6" s="564"/>
      <c r="AU6" s="564"/>
      <c r="AV6" s="564"/>
      <c r="AW6" s="564"/>
      <c r="AX6" s="565"/>
    </row>
    <row r="7" spans="1:50" ht="138" customHeight="1">
      <c r="A7" s="485" t="s">
        <v>25</v>
      </c>
      <c r="B7" s="486"/>
      <c r="C7" s="486"/>
      <c r="D7" s="486"/>
      <c r="E7" s="486"/>
      <c r="F7" s="486"/>
      <c r="G7" s="487" t="s">
        <v>473</v>
      </c>
      <c r="H7" s="488"/>
      <c r="I7" s="488"/>
      <c r="J7" s="488"/>
      <c r="K7" s="488"/>
      <c r="L7" s="488"/>
      <c r="M7" s="488"/>
      <c r="N7" s="488"/>
      <c r="O7" s="488"/>
      <c r="P7" s="488"/>
      <c r="Q7" s="488"/>
      <c r="R7" s="488"/>
      <c r="S7" s="488"/>
      <c r="T7" s="488"/>
      <c r="U7" s="488"/>
      <c r="V7" s="489"/>
      <c r="W7" s="489"/>
      <c r="X7" s="489"/>
      <c r="Y7" s="490" t="s">
        <v>5</v>
      </c>
      <c r="Z7" s="407"/>
      <c r="AA7" s="407"/>
      <c r="AB7" s="407"/>
      <c r="AC7" s="407"/>
      <c r="AD7" s="409"/>
      <c r="AE7" s="491" t="s">
        <v>476</v>
      </c>
      <c r="AF7" s="492"/>
      <c r="AG7" s="492"/>
      <c r="AH7" s="492"/>
      <c r="AI7" s="492"/>
      <c r="AJ7" s="492"/>
      <c r="AK7" s="492"/>
      <c r="AL7" s="492"/>
      <c r="AM7" s="492"/>
      <c r="AN7" s="492"/>
      <c r="AO7" s="492"/>
      <c r="AP7" s="492"/>
      <c r="AQ7" s="492"/>
      <c r="AR7" s="492"/>
      <c r="AS7" s="492"/>
      <c r="AT7" s="492"/>
      <c r="AU7" s="492"/>
      <c r="AV7" s="492"/>
      <c r="AW7" s="492"/>
      <c r="AX7" s="493"/>
    </row>
    <row r="8" spans="1:50" ht="27" customHeight="1">
      <c r="A8" s="378" t="s">
        <v>307</v>
      </c>
      <c r="B8" s="379"/>
      <c r="C8" s="379"/>
      <c r="D8" s="379"/>
      <c r="E8" s="379"/>
      <c r="F8" s="380"/>
      <c r="G8" s="375" t="str">
        <f>入力規則等!A26</f>
        <v>医療分野の研究開発関連、科学技術・イノベーション、高齢社会対策</v>
      </c>
      <c r="H8" s="376"/>
      <c r="I8" s="376"/>
      <c r="J8" s="376"/>
      <c r="K8" s="376"/>
      <c r="L8" s="376"/>
      <c r="M8" s="376"/>
      <c r="N8" s="376"/>
      <c r="O8" s="376"/>
      <c r="P8" s="376"/>
      <c r="Q8" s="376"/>
      <c r="R8" s="376"/>
      <c r="S8" s="376"/>
      <c r="T8" s="376"/>
      <c r="U8" s="376"/>
      <c r="V8" s="376"/>
      <c r="W8" s="376"/>
      <c r="X8" s="377"/>
      <c r="Y8" s="566" t="s">
        <v>78</v>
      </c>
      <c r="Z8" s="566"/>
      <c r="AA8" s="566"/>
      <c r="AB8" s="566"/>
      <c r="AC8" s="566"/>
      <c r="AD8" s="56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7.5" customHeight="1">
      <c r="A9" s="494" t="s">
        <v>26</v>
      </c>
      <c r="B9" s="495"/>
      <c r="C9" s="495"/>
      <c r="D9" s="495"/>
      <c r="E9" s="495"/>
      <c r="F9" s="495"/>
      <c r="G9" s="523" t="s">
        <v>530</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94.5" customHeight="1">
      <c r="A10" s="494" t="s">
        <v>36</v>
      </c>
      <c r="B10" s="495"/>
      <c r="C10" s="495"/>
      <c r="D10" s="495"/>
      <c r="E10" s="495"/>
      <c r="F10" s="495"/>
      <c r="G10" s="523" t="s">
        <v>531</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494" t="s">
        <v>6</v>
      </c>
      <c r="B11" s="495"/>
      <c r="C11" s="495"/>
      <c r="D11" s="495"/>
      <c r="E11" s="495"/>
      <c r="F11" s="496"/>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497" t="s">
        <v>27</v>
      </c>
      <c r="B12" s="498"/>
      <c r="C12" s="498"/>
      <c r="D12" s="498"/>
      <c r="E12" s="498"/>
      <c r="F12" s="499"/>
      <c r="G12" s="506"/>
      <c r="H12" s="507"/>
      <c r="I12" s="507"/>
      <c r="J12" s="507"/>
      <c r="K12" s="507"/>
      <c r="L12" s="507"/>
      <c r="M12" s="507"/>
      <c r="N12" s="507"/>
      <c r="O12" s="507"/>
      <c r="P12" s="184" t="s">
        <v>69</v>
      </c>
      <c r="Q12" s="124"/>
      <c r="R12" s="124"/>
      <c r="S12" s="124"/>
      <c r="T12" s="124"/>
      <c r="U12" s="124"/>
      <c r="V12" s="180"/>
      <c r="W12" s="184" t="s">
        <v>70</v>
      </c>
      <c r="X12" s="124"/>
      <c r="Y12" s="124"/>
      <c r="Z12" s="124"/>
      <c r="AA12" s="124"/>
      <c r="AB12" s="124"/>
      <c r="AC12" s="180"/>
      <c r="AD12" s="184" t="s">
        <v>71</v>
      </c>
      <c r="AE12" s="124"/>
      <c r="AF12" s="124"/>
      <c r="AG12" s="124"/>
      <c r="AH12" s="124"/>
      <c r="AI12" s="124"/>
      <c r="AJ12" s="180"/>
      <c r="AK12" s="184" t="s">
        <v>72</v>
      </c>
      <c r="AL12" s="124"/>
      <c r="AM12" s="124"/>
      <c r="AN12" s="124"/>
      <c r="AO12" s="124"/>
      <c r="AP12" s="124"/>
      <c r="AQ12" s="180"/>
      <c r="AR12" s="184" t="s">
        <v>73</v>
      </c>
      <c r="AS12" s="124"/>
      <c r="AT12" s="124"/>
      <c r="AU12" s="124"/>
      <c r="AV12" s="124"/>
      <c r="AW12" s="124"/>
      <c r="AX12" s="510"/>
    </row>
    <row r="13" spans="1:50" ht="21" customHeight="1">
      <c r="A13" s="500"/>
      <c r="B13" s="501"/>
      <c r="C13" s="501"/>
      <c r="D13" s="501"/>
      <c r="E13" s="501"/>
      <c r="F13" s="502"/>
      <c r="G13" s="511" t="s">
        <v>7</v>
      </c>
      <c r="H13" s="512"/>
      <c r="I13" s="517" t="s">
        <v>8</v>
      </c>
      <c r="J13" s="518"/>
      <c r="K13" s="518"/>
      <c r="L13" s="518"/>
      <c r="M13" s="518"/>
      <c r="N13" s="518"/>
      <c r="O13" s="519"/>
      <c r="P13" s="90">
        <v>3487.3719999999998</v>
      </c>
      <c r="Q13" s="91"/>
      <c r="R13" s="91"/>
      <c r="S13" s="91"/>
      <c r="T13" s="91"/>
      <c r="U13" s="91"/>
      <c r="V13" s="92"/>
      <c r="W13" s="90">
        <v>3488.4690000000001</v>
      </c>
      <c r="X13" s="91"/>
      <c r="Y13" s="91"/>
      <c r="Z13" s="91"/>
      <c r="AA13" s="91"/>
      <c r="AB13" s="91"/>
      <c r="AC13" s="92"/>
      <c r="AD13" s="106">
        <v>5483.1970000000001</v>
      </c>
      <c r="AE13" s="107"/>
      <c r="AF13" s="107"/>
      <c r="AG13" s="107"/>
      <c r="AH13" s="107"/>
      <c r="AI13" s="107"/>
      <c r="AJ13" s="108"/>
      <c r="AK13" s="106" t="s">
        <v>473</v>
      </c>
      <c r="AL13" s="107"/>
      <c r="AM13" s="107"/>
      <c r="AN13" s="107"/>
      <c r="AO13" s="107"/>
      <c r="AP13" s="107"/>
      <c r="AQ13" s="108"/>
      <c r="AR13" s="106" t="s">
        <v>472</v>
      </c>
      <c r="AS13" s="107"/>
      <c r="AT13" s="107"/>
      <c r="AU13" s="107"/>
      <c r="AV13" s="107"/>
      <c r="AW13" s="107"/>
      <c r="AX13" s="108"/>
    </row>
    <row r="14" spans="1:50" ht="21" customHeight="1">
      <c r="A14" s="500"/>
      <c r="B14" s="501"/>
      <c r="C14" s="501"/>
      <c r="D14" s="501"/>
      <c r="E14" s="501"/>
      <c r="F14" s="502"/>
      <c r="G14" s="513"/>
      <c r="H14" s="514"/>
      <c r="I14" s="366" t="s">
        <v>9</v>
      </c>
      <c r="J14" s="508"/>
      <c r="K14" s="508"/>
      <c r="L14" s="508"/>
      <c r="M14" s="508"/>
      <c r="N14" s="508"/>
      <c r="O14" s="509"/>
      <c r="P14" s="106" t="s">
        <v>472</v>
      </c>
      <c r="Q14" s="107"/>
      <c r="R14" s="107"/>
      <c r="S14" s="107"/>
      <c r="T14" s="107"/>
      <c r="U14" s="107"/>
      <c r="V14" s="108"/>
      <c r="W14" s="106">
        <v>3120</v>
      </c>
      <c r="X14" s="107"/>
      <c r="Y14" s="107"/>
      <c r="Z14" s="107"/>
      <c r="AA14" s="107"/>
      <c r="AB14" s="107"/>
      <c r="AC14" s="108"/>
      <c r="AD14" s="106" t="s">
        <v>472</v>
      </c>
      <c r="AE14" s="107"/>
      <c r="AF14" s="107"/>
      <c r="AG14" s="107"/>
      <c r="AH14" s="107"/>
      <c r="AI14" s="107"/>
      <c r="AJ14" s="108"/>
      <c r="AK14" s="106" t="s">
        <v>473</v>
      </c>
      <c r="AL14" s="107"/>
      <c r="AM14" s="107"/>
      <c r="AN14" s="107"/>
      <c r="AO14" s="107"/>
      <c r="AP14" s="107"/>
      <c r="AQ14" s="108"/>
      <c r="AR14" s="686"/>
      <c r="AS14" s="686"/>
      <c r="AT14" s="686"/>
      <c r="AU14" s="686"/>
      <c r="AV14" s="686"/>
      <c r="AW14" s="686"/>
      <c r="AX14" s="687"/>
    </row>
    <row r="15" spans="1:50" ht="21" customHeight="1">
      <c r="A15" s="500"/>
      <c r="B15" s="501"/>
      <c r="C15" s="501"/>
      <c r="D15" s="501"/>
      <c r="E15" s="501"/>
      <c r="F15" s="502"/>
      <c r="G15" s="513"/>
      <c r="H15" s="514"/>
      <c r="I15" s="366" t="s">
        <v>62</v>
      </c>
      <c r="J15" s="367"/>
      <c r="K15" s="367"/>
      <c r="L15" s="367"/>
      <c r="M15" s="367"/>
      <c r="N15" s="367"/>
      <c r="O15" s="368"/>
      <c r="P15" s="106" t="s">
        <v>472</v>
      </c>
      <c r="Q15" s="107"/>
      <c r="R15" s="107"/>
      <c r="S15" s="107"/>
      <c r="T15" s="107"/>
      <c r="U15" s="107"/>
      <c r="V15" s="108"/>
      <c r="W15" s="106" t="s">
        <v>472</v>
      </c>
      <c r="X15" s="107"/>
      <c r="Y15" s="107"/>
      <c r="Z15" s="107"/>
      <c r="AA15" s="107"/>
      <c r="AB15" s="107"/>
      <c r="AC15" s="108"/>
      <c r="AD15" s="106">
        <v>3120</v>
      </c>
      <c r="AE15" s="107"/>
      <c r="AF15" s="107"/>
      <c r="AG15" s="107"/>
      <c r="AH15" s="107"/>
      <c r="AI15" s="107"/>
      <c r="AJ15" s="108"/>
      <c r="AK15" s="106" t="s">
        <v>472</v>
      </c>
      <c r="AL15" s="107"/>
      <c r="AM15" s="107"/>
      <c r="AN15" s="107"/>
      <c r="AO15" s="107"/>
      <c r="AP15" s="107"/>
      <c r="AQ15" s="108"/>
      <c r="AR15" s="106" t="s">
        <v>472</v>
      </c>
      <c r="AS15" s="107"/>
      <c r="AT15" s="107"/>
      <c r="AU15" s="107"/>
      <c r="AV15" s="107"/>
      <c r="AW15" s="107"/>
      <c r="AX15" s="108"/>
    </row>
    <row r="16" spans="1:50" ht="21" customHeight="1">
      <c r="A16" s="500"/>
      <c r="B16" s="501"/>
      <c r="C16" s="501"/>
      <c r="D16" s="501"/>
      <c r="E16" s="501"/>
      <c r="F16" s="502"/>
      <c r="G16" s="513"/>
      <c r="H16" s="514"/>
      <c r="I16" s="366" t="s">
        <v>63</v>
      </c>
      <c r="J16" s="367"/>
      <c r="K16" s="367"/>
      <c r="L16" s="367"/>
      <c r="M16" s="367"/>
      <c r="N16" s="367"/>
      <c r="O16" s="368"/>
      <c r="P16" s="106" t="s">
        <v>472</v>
      </c>
      <c r="Q16" s="107"/>
      <c r="R16" s="107"/>
      <c r="S16" s="107"/>
      <c r="T16" s="107"/>
      <c r="U16" s="107"/>
      <c r="V16" s="108"/>
      <c r="W16" s="106">
        <v>-3120</v>
      </c>
      <c r="X16" s="107"/>
      <c r="Y16" s="107"/>
      <c r="Z16" s="107"/>
      <c r="AA16" s="107"/>
      <c r="AB16" s="107"/>
      <c r="AC16" s="108"/>
      <c r="AD16" s="106" t="s">
        <v>472</v>
      </c>
      <c r="AE16" s="107"/>
      <c r="AF16" s="107"/>
      <c r="AG16" s="107"/>
      <c r="AH16" s="107"/>
      <c r="AI16" s="107"/>
      <c r="AJ16" s="108"/>
      <c r="AK16" s="106" t="s">
        <v>473</v>
      </c>
      <c r="AL16" s="107"/>
      <c r="AM16" s="107"/>
      <c r="AN16" s="107"/>
      <c r="AO16" s="107"/>
      <c r="AP16" s="107"/>
      <c r="AQ16" s="108"/>
      <c r="AR16" s="480"/>
      <c r="AS16" s="481"/>
      <c r="AT16" s="481"/>
      <c r="AU16" s="481"/>
      <c r="AV16" s="481"/>
      <c r="AW16" s="481"/>
      <c r="AX16" s="482"/>
    </row>
    <row r="17" spans="1:50" ht="21" customHeight="1">
      <c r="A17" s="500"/>
      <c r="B17" s="501"/>
      <c r="C17" s="501"/>
      <c r="D17" s="501"/>
      <c r="E17" s="501"/>
      <c r="F17" s="502"/>
      <c r="G17" s="513"/>
      <c r="H17" s="514"/>
      <c r="I17" s="366" t="s">
        <v>61</v>
      </c>
      <c r="J17" s="508"/>
      <c r="K17" s="508"/>
      <c r="L17" s="508"/>
      <c r="M17" s="508"/>
      <c r="N17" s="508"/>
      <c r="O17" s="509"/>
      <c r="P17" s="106" t="s">
        <v>472</v>
      </c>
      <c r="Q17" s="107"/>
      <c r="R17" s="107"/>
      <c r="S17" s="107"/>
      <c r="T17" s="107"/>
      <c r="U17" s="107"/>
      <c r="V17" s="108"/>
      <c r="W17" s="106" t="s">
        <v>472</v>
      </c>
      <c r="X17" s="107"/>
      <c r="Y17" s="107"/>
      <c r="Z17" s="107"/>
      <c r="AA17" s="107"/>
      <c r="AB17" s="107"/>
      <c r="AC17" s="108"/>
      <c r="AD17" s="106">
        <v>246.6</v>
      </c>
      <c r="AE17" s="107"/>
      <c r="AF17" s="107"/>
      <c r="AG17" s="107"/>
      <c r="AH17" s="107"/>
      <c r="AI17" s="107"/>
      <c r="AJ17" s="108"/>
      <c r="AK17" s="106" t="s">
        <v>474</v>
      </c>
      <c r="AL17" s="107"/>
      <c r="AM17" s="107"/>
      <c r="AN17" s="107"/>
      <c r="AO17" s="107"/>
      <c r="AP17" s="107"/>
      <c r="AQ17" s="108"/>
      <c r="AR17" s="483"/>
      <c r="AS17" s="483"/>
      <c r="AT17" s="483"/>
      <c r="AU17" s="483"/>
      <c r="AV17" s="483"/>
      <c r="AW17" s="483"/>
      <c r="AX17" s="484"/>
    </row>
    <row r="18" spans="1:50" ht="21" customHeight="1">
      <c r="A18" s="500"/>
      <c r="B18" s="501"/>
      <c r="C18" s="501"/>
      <c r="D18" s="501"/>
      <c r="E18" s="501"/>
      <c r="F18" s="502"/>
      <c r="G18" s="515"/>
      <c r="H18" s="516"/>
      <c r="I18" s="369" t="s">
        <v>22</v>
      </c>
      <c r="J18" s="370"/>
      <c r="K18" s="370"/>
      <c r="L18" s="370"/>
      <c r="M18" s="370"/>
      <c r="N18" s="370"/>
      <c r="O18" s="371"/>
      <c r="P18" s="329">
        <f>SUM(P13:V17)</f>
        <v>3487.3719999999998</v>
      </c>
      <c r="Q18" s="330"/>
      <c r="R18" s="330"/>
      <c r="S18" s="330"/>
      <c r="T18" s="330"/>
      <c r="U18" s="330"/>
      <c r="V18" s="331"/>
      <c r="W18" s="329">
        <f>SUM(W13:AC17)</f>
        <v>3488.4690000000001</v>
      </c>
      <c r="X18" s="330"/>
      <c r="Y18" s="330"/>
      <c r="Z18" s="330"/>
      <c r="AA18" s="330"/>
      <c r="AB18" s="330"/>
      <c r="AC18" s="331"/>
      <c r="AD18" s="329">
        <f t="shared" ref="AD18" si="0">SUM(AD13:AJ17)</f>
        <v>8849.7970000000005</v>
      </c>
      <c r="AE18" s="330"/>
      <c r="AF18" s="330"/>
      <c r="AG18" s="330"/>
      <c r="AH18" s="330"/>
      <c r="AI18" s="330"/>
      <c r="AJ18" s="331"/>
      <c r="AK18" s="329">
        <f t="shared" ref="AK18" si="1">SUM(AK13:AQ17)</f>
        <v>0</v>
      </c>
      <c r="AL18" s="330"/>
      <c r="AM18" s="330"/>
      <c r="AN18" s="330"/>
      <c r="AO18" s="330"/>
      <c r="AP18" s="330"/>
      <c r="AQ18" s="331"/>
      <c r="AR18" s="329">
        <f t="shared" ref="AR18" si="2">SUM(AR13:AX17)</f>
        <v>0</v>
      </c>
      <c r="AS18" s="330"/>
      <c r="AT18" s="330"/>
      <c r="AU18" s="330"/>
      <c r="AV18" s="330"/>
      <c r="AW18" s="330"/>
      <c r="AX18" s="332"/>
    </row>
    <row r="19" spans="1:50" ht="21" customHeight="1">
      <c r="A19" s="500"/>
      <c r="B19" s="501"/>
      <c r="C19" s="501"/>
      <c r="D19" s="501"/>
      <c r="E19" s="501"/>
      <c r="F19" s="502"/>
      <c r="G19" s="326" t="s">
        <v>10</v>
      </c>
      <c r="H19" s="327"/>
      <c r="I19" s="327"/>
      <c r="J19" s="327"/>
      <c r="K19" s="327"/>
      <c r="L19" s="327"/>
      <c r="M19" s="327"/>
      <c r="N19" s="327"/>
      <c r="O19" s="327"/>
      <c r="P19" s="334">
        <v>3491.3049999999998</v>
      </c>
      <c r="Q19" s="335"/>
      <c r="R19" s="335"/>
      <c r="S19" s="335"/>
      <c r="T19" s="335"/>
      <c r="U19" s="335"/>
      <c r="V19" s="336"/>
      <c r="W19" s="334">
        <v>3477.9778470000001</v>
      </c>
      <c r="X19" s="335"/>
      <c r="Y19" s="335"/>
      <c r="Z19" s="335"/>
      <c r="AA19" s="335"/>
      <c r="AB19" s="335"/>
      <c r="AC19" s="336"/>
      <c r="AD19" s="106">
        <v>8846.9490000000005</v>
      </c>
      <c r="AE19" s="107"/>
      <c r="AF19" s="107"/>
      <c r="AG19" s="107"/>
      <c r="AH19" s="107"/>
      <c r="AI19" s="107"/>
      <c r="AJ19" s="108"/>
      <c r="AK19" s="328"/>
      <c r="AL19" s="328"/>
      <c r="AM19" s="328"/>
      <c r="AN19" s="328"/>
      <c r="AO19" s="328"/>
      <c r="AP19" s="328"/>
      <c r="AQ19" s="328"/>
      <c r="AR19" s="328"/>
      <c r="AS19" s="328"/>
      <c r="AT19" s="328"/>
      <c r="AU19" s="328"/>
      <c r="AV19" s="328"/>
      <c r="AW19" s="328"/>
      <c r="AX19" s="333"/>
    </row>
    <row r="20" spans="1:50" ht="21" customHeight="1">
      <c r="A20" s="503"/>
      <c r="B20" s="504"/>
      <c r="C20" s="504"/>
      <c r="D20" s="504"/>
      <c r="E20" s="504"/>
      <c r="F20" s="505"/>
      <c r="G20" s="326" t="s">
        <v>11</v>
      </c>
      <c r="H20" s="327"/>
      <c r="I20" s="327"/>
      <c r="J20" s="327"/>
      <c r="K20" s="327"/>
      <c r="L20" s="327"/>
      <c r="M20" s="327"/>
      <c r="N20" s="327"/>
      <c r="O20" s="327"/>
      <c r="P20" s="337">
        <f>IF(P18=0, "-", P19/P18)</f>
        <v>1.0011277833279615</v>
      </c>
      <c r="Q20" s="337"/>
      <c r="R20" s="337"/>
      <c r="S20" s="337"/>
      <c r="T20" s="337"/>
      <c r="U20" s="337"/>
      <c r="V20" s="337"/>
      <c r="W20" s="337">
        <f>IF(W18=0, "-", W19/W18)</f>
        <v>0.99699261968502517</v>
      </c>
      <c r="X20" s="337"/>
      <c r="Y20" s="337"/>
      <c r="Z20" s="337"/>
      <c r="AA20" s="337"/>
      <c r="AB20" s="337"/>
      <c r="AC20" s="337"/>
      <c r="AD20" s="337">
        <f>IF(AD18=0, "-", AD19/AD18)</f>
        <v>0.99967818470864356</v>
      </c>
      <c r="AE20" s="337"/>
      <c r="AF20" s="337"/>
      <c r="AG20" s="337"/>
      <c r="AH20" s="337"/>
      <c r="AI20" s="337"/>
      <c r="AJ20" s="337"/>
      <c r="AK20" s="328"/>
      <c r="AL20" s="328"/>
      <c r="AM20" s="328"/>
      <c r="AN20" s="328"/>
      <c r="AO20" s="328"/>
      <c r="AP20" s="328"/>
      <c r="AQ20" s="328"/>
      <c r="AR20" s="328"/>
      <c r="AS20" s="328"/>
      <c r="AT20" s="328"/>
      <c r="AU20" s="328"/>
      <c r="AV20" s="328"/>
      <c r="AW20" s="328"/>
      <c r="AX20" s="333"/>
    </row>
    <row r="21" spans="1:50" ht="21" customHeight="1">
      <c r="A21" s="224" t="s">
        <v>13</v>
      </c>
      <c r="B21" s="225"/>
      <c r="C21" s="225"/>
      <c r="D21" s="225"/>
      <c r="E21" s="225"/>
      <c r="F21" s="226"/>
      <c r="G21" s="231" t="s">
        <v>318</v>
      </c>
      <c r="H21" s="232"/>
      <c r="I21" s="232"/>
      <c r="J21" s="232"/>
      <c r="K21" s="232"/>
      <c r="L21" s="232"/>
      <c r="M21" s="232"/>
      <c r="N21" s="232"/>
      <c r="O21" s="233"/>
      <c r="P21" s="251" t="s">
        <v>82</v>
      </c>
      <c r="Q21" s="232"/>
      <c r="R21" s="232"/>
      <c r="S21" s="232"/>
      <c r="T21" s="232"/>
      <c r="U21" s="232"/>
      <c r="V21" s="232"/>
      <c r="W21" s="232"/>
      <c r="X21" s="233"/>
      <c r="Y21" s="204"/>
      <c r="Z21" s="77"/>
      <c r="AA21" s="78"/>
      <c r="AB21" s="276" t="s">
        <v>12</v>
      </c>
      <c r="AC21" s="277"/>
      <c r="AD21" s="278"/>
      <c r="AE21" s="296" t="s">
        <v>69</v>
      </c>
      <c r="AF21" s="297"/>
      <c r="AG21" s="297"/>
      <c r="AH21" s="297"/>
      <c r="AI21" s="298"/>
      <c r="AJ21" s="296" t="s">
        <v>70</v>
      </c>
      <c r="AK21" s="297"/>
      <c r="AL21" s="297"/>
      <c r="AM21" s="297"/>
      <c r="AN21" s="298"/>
      <c r="AO21" s="296" t="s">
        <v>71</v>
      </c>
      <c r="AP21" s="297"/>
      <c r="AQ21" s="297"/>
      <c r="AR21" s="297"/>
      <c r="AS21" s="298"/>
      <c r="AT21" s="282" t="s">
        <v>302</v>
      </c>
      <c r="AU21" s="283"/>
      <c r="AV21" s="283"/>
      <c r="AW21" s="283"/>
      <c r="AX21" s="284"/>
    </row>
    <row r="22" spans="1:50" ht="21" customHeight="1">
      <c r="A22" s="224"/>
      <c r="B22" s="225"/>
      <c r="C22" s="225"/>
      <c r="D22" s="225"/>
      <c r="E22" s="225"/>
      <c r="F22" s="226"/>
      <c r="G22" s="234"/>
      <c r="H22" s="111"/>
      <c r="I22" s="111"/>
      <c r="J22" s="111"/>
      <c r="K22" s="111"/>
      <c r="L22" s="111"/>
      <c r="M22" s="111"/>
      <c r="N22" s="111"/>
      <c r="O22" s="235"/>
      <c r="P22" s="252"/>
      <c r="Q22" s="111"/>
      <c r="R22" s="111"/>
      <c r="S22" s="111"/>
      <c r="T22" s="111"/>
      <c r="U22" s="111"/>
      <c r="V22" s="111"/>
      <c r="W22" s="111"/>
      <c r="X22" s="235"/>
      <c r="Y22" s="293"/>
      <c r="Z22" s="294"/>
      <c r="AA22" s="295"/>
      <c r="AB22" s="148"/>
      <c r="AC22" s="143"/>
      <c r="AD22" s="144"/>
      <c r="AE22" s="149"/>
      <c r="AF22" s="142"/>
      <c r="AG22" s="142"/>
      <c r="AH22" s="142"/>
      <c r="AI22" s="299"/>
      <c r="AJ22" s="149"/>
      <c r="AK22" s="142"/>
      <c r="AL22" s="142"/>
      <c r="AM22" s="142"/>
      <c r="AN22" s="299"/>
      <c r="AO22" s="149"/>
      <c r="AP22" s="142"/>
      <c r="AQ22" s="142"/>
      <c r="AR22" s="142"/>
      <c r="AS22" s="299"/>
      <c r="AT22" s="66"/>
      <c r="AU22" s="113" t="s">
        <v>536</v>
      </c>
      <c r="AV22" s="113"/>
      <c r="AW22" s="111" t="s">
        <v>359</v>
      </c>
      <c r="AX22" s="112"/>
    </row>
    <row r="23" spans="1:50" ht="25.5" customHeight="1">
      <c r="A23" s="227"/>
      <c r="B23" s="225"/>
      <c r="C23" s="225"/>
      <c r="D23" s="225"/>
      <c r="E23" s="225"/>
      <c r="F23" s="226"/>
      <c r="G23" s="345" t="s">
        <v>556</v>
      </c>
      <c r="H23" s="302"/>
      <c r="I23" s="302"/>
      <c r="J23" s="302"/>
      <c r="K23" s="302"/>
      <c r="L23" s="302"/>
      <c r="M23" s="302"/>
      <c r="N23" s="302"/>
      <c r="O23" s="303"/>
      <c r="P23" s="265" t="s">
        <v>538</v>
      </c>
      <c r="Q23" s="206"/>
      <c r="R23" s="206"/>
      <c r="S23" s="206"/>
      <c r="T23" s="206"/>
      <c r="U23" s="206"/>
      <c r="V23" s="206"/>
      <c r="W23" s="206"/>
      <c r="X23" s="207"/>
      <c r="Y23" s="307" t="s">
        <v>14</v>
      </c>
      <c r="Z23" s="308"/>
      <c r="AA23" s="309"/>
      <c r="AB23" s="694" t="s">
        <v>475</v>
      </c>
      <c r="AC23" s="310"/>
      <c r="AD23" s="310"/>
      <c r="AE23" s="93">
        <v>444</v>
      </c>
      <c r="AF23" s="94"/>
      <c r="AG23" s="94"/>
      <c r="AH23" s="94"/>
      <c r="AI23" s="95"/>
      <c r="AJ23" s="93">
        <v>331</v>
      </c>
      <c r="AK23" s="94"/>
      <c r="AL23" s="94"/>
      <c r="AM23" s="94"/>
      <c r="AN23" s="95"/>
      <c r="AO23" s="93">
        <v>337</v>
      </c>
      <c r="AP23" s="94"/>
      <c r="AQ23" s="94"/>
      <c r="AR23" s="94"/>
      <c r="AS23" s="95"/>
      <c r="AT23" s="237"/>
      <c r="AU23" s="237"/>
      <c r="AV23" s="237"/>
      <c r="AW23" s="237"/>
      <c r="AX23" s="238"/>
    </row>
    <row r="24" spans="1:50" ht="25.5" customHeight="1">
      <c r="A24" s="228"/>
      <c r="B24" s="229"/>
      <c r="C24" s="229"/>
      <c r="D24" s="229"/>
      <c r="E24" s="229"/>
      <c r="F24" s="230"/>
      <c r="G24" s="304"/>
      <c r="H24" s="305"/>
      <c r="I24" s="305"/>
      <c r="J24" s="305"/>
      <c r="K24" s="305"/>
      <c r="L24" s="305"/>
      <c r="M24" s="305"/>
      <c r="N24" s="305"/>
      <c r="O24" s="306"/>
      <c r="P24" s="287"/>
      <c r="Q24" s="287"/>
      <c r="R24" s="287"/>
      <c r="S24" s="287"/>
      <c r="T24" s="287"/>
      <c r="U24" s="287"/>
      <c r="V24" s="287"/>
      <c r="W24" s="287"/>
      <c r="X24" s="288"/>
      <c r="Y24" s="184" t="s">
        <v>65</v>
      </c>
      <c r="Z24" s="124"/>
      <c r="AA24" s="180"/>
      <c r="AB24" s="359" t="s">
        <v>475</v>
      </c>
      <c r="AC24" s="300"/>
      <c r="AD24" s="300"/>
      <c r="AE24" s="93">
        <v>355</v>
      </c>
      <c r="AF24" s="94"/>
      <c r="AG24" s="94"/>
      <c r="AH24" s="94"/>
      <c r="AI24" s="95"/>
      <c r="AJ24" s="93">
        <v>150</v>
      </c>
      <c r="AK24" s="94"/>
      <c r="AL24" s="94"/>
      <c r="AM24" s="94"/>
      <c r="AN24" s="95"/>
      <c r="AO24" s="93">
        <v>215</v>
      </c>
      <c r="AP24" s="94"/>
      <c r="AQ24" s="94"/>
      <c r="AR24" s="94"/>
      <c r="AS24" s="95"/>
      <c r="AT24" s="93" t="s">
        <v>536</v>
      </c>
      <c r="AU24" s="94"/>
      <c r="AV24" s="94"/>
      <c r="AW24" s="94"/>
      <c r="AX24" s="96"/>
    </row>
    <row r="25" spans="1:50" ht="25.5" customHeight="1">
      <c r="A25" s="688"/>
      <c r="B25" s="689"/>
      <c r="C25" s="689"/>
      <c r="D25" s="689"/>
      <c r="E25" s="689"/>
      <c r="F25" s="690"/>
      <c r="G25" s="346"/>
      <c r="H25" s="347"/>
      <c r="I25" s="347"/>
      <c r="J25" s="347"/>
      <c r="K25" s="347"/>
      <c r="L25" s="347"/>
      <c r="M25" s="347"/>
      <c r="N25" s="347"/>
      <c r="O25" s="348"/>
      <c r="P25" s="208"/>
      <c r="Q25" s="208"/>
      <c r="R25" s="208"/>
      <c r="S25" s="208"/>
      <c r="T25" s="208"/>
      <c r="U25" s="208"/>
      <c r="V25" s="208"/>
      <c r="W25" s="208"/>
      <c r="X25" s="209"/>
      <c r="Y25" s="123" t="s">
        <v>15</v>
      </c>
      <c r="Z25" s="124"/>
      <c r="AA25" s="180"/>
      <c r="AB25" s="697" t="s">
        <v>363</v>
      </c>
      <c r="AC25" s="275"/>
      <c r="AD25" s="275"/>
      <c r="AE25" s="93">
        <v>125</v>
      </c>
      <c r="AF25" s="94"/>
      <c r="AG25" s="94"/>
      <c r="AH25" s="94"/>
      <c r="AI25" s="95"/>
      <c r="AJ25" s="93">
        <v>220</v>
      </c>
      <c r="AK25" s="94"/>
      <c r="AL25" s="94"/>
      <c r="AM25" s="94"/>
      <c r="AN25" s="95"/>
      <c r="AO25" s="93">
        <v>157</v>
      </c>
      <c r="AP25" s="94"/>
      <c r="AQ25" s="94"/>
      <c r="AR25" s="94"/>
      <c r="AS25" s="95"/>
      <c r="AT25" s="279"/>
      <c r="AU25" s="280"/>
      <c r="AV25" s="280"/>
      <c r="AW25" s="280"/>
      <c r="AX25" s="281"/>
    </row>
    <row r="26" spans="1:50" ht="21" hidden="1" customHeight="1">
      <c r="A26" s="224" t="s">
        <v>13</v>
      </c>
      <c r="B26" s="225"/>
      <c r="C26" s="225"/>
      <c r="D26" s="225"/>
      <c r="E26" s="225"/>
      <c r="F26" s="226"/>
      <c r="G26" s="231" t="s">
        <v>318</v>
      </c>
      <c r="H26" s="232"/>
      <c r="I26" s="232"/>
      <c r="J26" s="232"/>
      <c r="K26" s="232"/>
      <c r="L26" s="232"/>
      <c r="M26" s="232"/>
      <c r="N26" s="232"/>
      <c r="O26" s="233"/>
      <c r="P26" s="251" t="s">
        <v>82</v>
      </c>
      <c r="Q26" s="232"/>
      <c r="R26" s="232"/>
      <c r="S26" s="232"/>
      <c r="T26" s="232"/>
      <c r="U26" s="232"/>
      <c r="V26" s="232"/>
      <c r="W26" s="232"/>
      <c r="X26" s="233"/>
      <c r="Y26" s="204"/>
      <c r="Z26" s="77"/>
      <c r="AA26" s="78"/>
      <c r="AB26" s="276" t="s">
        <v>12</v>
      </c>
      <c r="AC26" s="277"/>
      <c r="AD26" s="278"/>
      <c r="AE26" s="296" t="s">
        <v>69</v>
      </c>
      <c r="AF26" s="297"/>
      <c r="AG26" s="297"/>
      <c r="AH26" s="297"/>
      <c r="AI26" s="298"/>
      <c r="AJ26" s="296" t="s">
        <v>70</v>
      </c>
      <c r="AK26" s="297"/>
      <c r="AL26" s="297"/>
      <c r="AM26" s="297"/>
      <c r="AN26" s="298"/>
      <c r="AO26" s="296" t="s">
        <v>71</v>
      </c>
      <c r="AP26" s="297"/>
      <c r="AQ26" s="297"/>
      <c r="AR26" s="297"/>
      <c r="AS26" s="298"/>
      <c r="AT26" s="702" t="s">
        <v>302</v>
      </c>
      <c r="AU26" s="703"/>
      <c r="AV26" s="703"/>
      <c r="AW26" s="703"/>
      <c r="AX26" s="704"/>
    </row>
    <row r="27" spans="1:50" ht="21" hidden="1" customHeight="1">
      <c r="A27" s="224"/>
      <c r="B27" s="225"/>
      <c r="C27" s="225"/>
      <c r="D27" s="225"/>
      <c r="E27" s="225"/>
      <c r="F27" s="226"/>
      <c r="G27" s="234"/>
      <c r="H27" s="111"/>
      <c r="I27" s="111"/>
      <c r="J27" s="111"/>
      <c r="K27" s="111"/>
      <c r="L27" s="111"/>
      <c r="M27" s="111"/>
      <c r="N27" s="111"/>
      <c r="O27" s="235"/>
      <c r="P27" s="252"/>
      <c r="Q27" s="111"/>
      <c r="R27" s="111"/>
      <c r="S27" s="111"/>
      <c r="T27" s="111"/>
      <c r="U27" s="111"/>
      <c r="V27" s="111"/>
      <c r="W27" s="111"/>
      <c r="X27" s="235"/>
      <c r="Y27" s="293"/>
      <c r="Z27" s="294"/>
      <c r="AA27" s="295"/>
      <c r="AB27" s="148"/>
      <c r="AC27" s="143"/>
      <c r="AD27" s="144"/>
      <c r="AE27" s="149"/>
      <c r="AF27" s="142"/>
      <c r="AG27" s="142"/>
      <c r="AH27" s="142"/>
      <c r="AI27" s="299"/>
      <c r="AJ27" s="149"/>
      <c r="AK27" s="142"/>
      <c r="AL27" s="142"/>
      <c r="AM27" s="142"/>
      <c r="AN27" s="299"/>
      <c r="AO27" s="149"/>
      <c r="AP27" s="142"/>
      <c r="AQ27" s="142"/>
      <c r="AR27" s="142"/>
      <c r="AS27" s="299"/>
      <c r="AT27" s="66"/>
      <c r="AU27" s="113"/>
      <c r="AV27" s="113"/>
      <c r="AW27" s="111" t="s">
        <v>359</v>
      </c>
      <c r="AX27" s="112"/>
    </row>
    <row r="28" spans="1:50" ht="21" hidden="1" customHeight="1">
      <c r="A28" s="227"/>
      <c r="B28" s="225"/>
      <c r="C28" s="225"/>
      <c r="D28" s="225"/>
      <c r="E28" s="225"/>
      <c r="F28" s="226"/>
      <c r="G28" s="345"/>
      <c r="H28" s="302"/>
      <c r="I28" s="302"/>
      <c r="J28" s="302"/>
      <c r="K28" s="302"/>
      <c r="L28" s="302"/>
      <c r="M28" s="302"/>
      <c r="N28" s="302"/>
      <c r="O28" s="303"/>
      <c r="P28" s="265"/>
      <c r="Q28" s="206"/>
      <c r="R28" s="206"/>
      <c r="S28" s="206"/>
      <c r="T28" s="206"/>
      <c r="U28" s="206"/>
      <c r="V28" s="206"/>
      <c r="W28" s="206"/>
      <c r="X28" s="207"/>
      <c r="Y28" s="307" t="s">
        <v>14</v>
      </c>
      <c r="Z28" s="308"/>
      <c r="AA28" s="309"/>
      <c r="AB28" s="310"/>
      <c r="AC28" s="310"/>
      <c r="AD28" s="310"/>
      <c r="AE28" s="93"/>
      <c r="AF28" s="94"/>
      <c r="AG28" s="94"/>
      <c r="AH28" s="94"/>
      <c r="AI28" s="95"/>
      <c r="AJ28" s="93"/>
      <c r="AK28" s="94"/>
      <c r="AL28" s="94"/>
      <c r="AM28" s="94"/>
      <c r="AN28" s="95"/>
      <c r="AO28" s="93"/>
      <c r="AP28" s="94"/>
      <c r="AQ28" s="94"/>
      <c r="AR28" s="94"/>
      <c r="AS28" s="95"/>
      <c r="AT28" s="237"/>
      <c r="AU28" s="237"/>
      <c r="AV28" s="237"/>
      <c r="AW28" s="237"/>
      <c r="AX28" s="238"/>
    </row>
    <row r="29" spans="1:50" ht="21" hidden="1" customHeight="1">
      <c r="A29" s="228"/>
      <c r="B29" s="229"/>
      <c r="C29" s="229"/>
      <c r="D29" s="229"/>
      <c r="E29" s="229"/>
      <c r="F29" s="230"/>
      <c r="G29" s="304"/>
      <c r="H29" s="305"/>
      <c r="I29" s="305"/>
      <c r="J29" s="305"/>
      <c r="K29" s="305"/>
      <c r="L29" s="305"/>
      <c r="M29" s="305"/>
      <c r="N29" s="305"/>
      <c r="O29" s="306"/>
      <c r="P29" s="287"/>
      <c r="Q29" s="287"/>
      <c r="R29" s="287"/>
      <c r="S29" s="287"/>
      <c r="T29" s="287"/>
      <c r="U29" s="287"/>
      <c r="V29" s="287"/>
      <c r="W29" s="287"/>
      <c r="X29" s="288"/>
      <c r="Y29" s="184" t="s">
        <v>65</v>
      </c>
      <c r="Z29" s="124"/>
      <c r="AA29" s="180"/>
      <c r="AB29" s="300"/>
      <c r="AC29" s="300"/>
      <c r="AD29" s="300"/>
      <c r="AE29" s="93"/>
      <c r="AF29" s="94"/>
      <c r="AG29" s="94"/>
      <c r="AH29" s="94"/>
      <c r="AI29" s="95"/>
      <c r="AJ29" s="93"/>
      <c r="AK29" s="94"/>
      <c r="AL29" s="94"/>
      <c r="AM29" s="94"/>
      <c r="AN29" s="95"/>
      <c r="AO29" s="93"/>
      <c r="AP29" s="94"/>
      <c r="AQ29" s="94"/>
      <c r="AR29" s="94"/>
      <c r="AS29" s="95"/>
      <c r="AT29" s="93"/>
      <c r="AU29" s="94"/>
      <c r="AV29" s="94"/>
      <c r="AW29" s="94"/>
      <c r="AX29" s="96"/>
    </row>
    <row r="30" spans="1:50" ht="21" hidden="1" customHeight="1">
      <c r="A30" s="688"/>
      <c r="B30" s="689"/>
      <c r="C30" s="689"/>
      <c r="D30" s="689"/>
      <c r="E30" s="689"/>
      <c r="F30" s="690"/>
      <c r="G30" s="346"/>
      <c r="H30" s="347"/>
      <c r="I30" s="347"/>
      <c r="J30" s="347"/>
      <c r="K30" s="347"/>
      <c r="L30" s="347"/>
      <c r="M30" s="347"/>
      <c r="N30" s="347"/>
      <c r="O30" s="348"/>
      <c r="P30" s="208"/>
      <c r="Q30" s="208"/>
      <c r="R30" s="208"/>
      <c r="S30" s="208"/>
      <c r="T30" s="208"/>
      <c r="U30" s="208"/>
      <c r="V30" s="208"/>
      <c r="W30" s="208"/>
      <c r="X30" s="209"/>
      <c r="Y30" s="123" t="s">
        <v>15</v>
      </c>
      <c r="Z30" s="124"/>
      <c r="AA30" s="180"/>
      <c r="AB30" s="275" t="s">
        <v>16</v>
      </c>
      <c r="AC30" s="275"/>
      <c r="AD30" s="275"/>
      <c r="AE30" s="93"/>
      <c r="AF30" s="94"/>
      <c r="AG30" s="94"/>
      <c r="AH30" s="94"/>
      <c r="AI30" s="95"/>
      <c r="AJ30" s="93"/>
      <c r="AK30" s="94"/>
      <c r="AL30" s="94"/>
      <c r="AM30" s="94"/>
      <c r="AN30" s="95"/>
      <c r="AO30" s="93"/>
      <c r="AP30" s="94"/>
      <c r="AQ30" s="94"/>
      <c r="AR30" s="94"/>
      <c r="AS30" s="95"/>
      <c r="AT30" s="279"/>
      <c r="AU30" s="280"/>
      <c r="AV30" s="280"/>
      <c r="AW30" s="280"/>
      <c r="AX30" s="281"/>
    </row>
    <row r="31" spans="1:50" ht="21" hidden="1" customHeight="1">
      <c r="A31" s="224" t="s">
        <v>13</v>
      </c>
      <c r="B31" s="225"/>
      <c r="C31" s="225"/>
      <c r="D31" s="225"/>
      <c r="E31" s="225"/>
      <c r="F31" s="226"/>
      <c r="G31" s="231" t="s">
        <v>318</v>
      </c>
      <c r="H31" s="232"/>
      <c r="I31" s="232"/>
      <c r="J31" s="232"/>
      <c r="K31" s="232"/>
      <c r="L31" s="232"/>
      <c r="M31" s="232"/>
      <c r="N31" s="232"/>
      <c r="O31" s="233"/>
      <c r="P31" s="251" t="s">
        <v>82</v>
      </c>
      <c r="Q31" s="232"/>
      <c r="R31" s="232"/>
      <c r="S31" s="232"/>
      <c r="T31" s="232"/>
      <c r="U31" s="232"/>
      <c r="V31" s="232"/>
      <c r="W31" s="232"/>
      <c r="X31" s="233"/>
      <c r="Y31" s="204"/>
      <c r="Z31" s="77"/>
      <c r="AA31" s="78"/>
      <c r="AB31" s="276" t="s">
        <v>12</v>
      </c>
      <c r="AC31" s="277"/>
      <c r="AD31" s="278"/>
      <c r="AE31" s="296" t="s">
        <v>69</v>
      </c>
      <c r="AF31" s="297"/>
      <c r="AG31" s="297"/>
      <c r="AH31" s="297"/>
      <c r="AI31" s="298"/>
      <c r="AJ31" s="296" t="s">
        <v>70</v>
      </c>
      <c r="AK31" s="297"/>
      <c r="AL31" s="297"/>
      <c r="AM31" s="297"/>
      <c r="AN31" s="298"/>
      <c r="AO31" s="296" t="s">
        <v>71</v>
      </c>
      <c r="AP31" s="297"/>
      <c r="AQ31" s="297"/>
      <c r="AR31" s="297"/>
      <c r="AS31" s="298"/>
      <c r="AT31" s="282" t="s">
        <v>302</v>
      </c>
      <c r="AU31" s="283"/>
      <c r="AV31" s="283"/>
      <c r="AW31" s="283"/>
      <c r="AX31" s="284"/>
    </row>
    <row r="32" spans="1:50" ht="21" hidden="1" customHeight="1">
      <c r="A32" s="224"/>
      <c r="B32" s="225"/>
      <c r="C32" s="225"/>
      <c r="D32" s="225"/>
      <c r="E32" s="225"/>
      <c r="F32" s="226"/>
      <c r="G32" s="234"/>
      <c r="H32" s="111"/>
      <c r="I32" s="111"/>
      <c r="J32" s="111"/>
      <c r="K32" s="111"/>
      <c r="L32" s="111"/>
      <c r="M32" s="111"/>
      <c r="N32" s="111"/>
      <c r="O32" s="235"/>
      <c r="P32" s="252"/>
      <c r="Q32" s="111"/>
      <c r="R32" s="111"/>
      <c r="S32" s="111"/>
      <c r="T32" s="111"/>
      <c r="U32" s="111"/>
      <c r="V32" s="111"/>
      <c r="W32" s="111"/>
      <c r="X32" s="235"/>
      <c r="Y32" s="293"/>
      <c r="Z32" s="294"/>
      <c r="AA32" s="295"/>
      <c r="AB32" s="148"/>
      <c r="AC32" s="143"/>
      <c r="AD32" s="144"/>
      <c r="AE32" s="149"/>
      <c r="AF32" s="142"/>
      <c r="AG32" s="142"/>
      <c r="AH32" s="142"/>
      <c r="AI32" s="299"/>
      <c r="AJ32" s="149"/>
      <c r="AK32" s="142"/>
      <c r="AL32" s="142"/>
      <c r="AM32" s="142"/>
      <c r="AN32" s="299"/>
      <c r="AO32" s="149"/>
      <c r="AP32" s="142"/>
      <c r="AQ32" s="142"/>
      <c r="AR32" s="142"/>
      <c r="AS32" s="299"/>
      <c r="AT32" s="66"/>
      <c r="AU32" s="113"/>
      <c r="AV32" s="113"/>
      <c r="AW32" s="111" t="s">
        <v>359</v>
      </c>
      <c r="AX32" s="112"/>
    </row>
    <row r="33" spans="1:50" ht="21" hidden="1" customHeight="1">
      <c r="A33" s="227"/>
      <c r="B33" s="225"/>
      <c r="C33" s="225"/>
      <c r="D33" s="225"/>
      <c r="E33" s="225"/>
      <c r="F33" s="226"/>
      <c r="G33" s="301"/>
      <c r="H33" s="302"/>
      <c r="I33" s="302"/>
      <c r="J33" s="302"/>
      <c r="K33" s="302"/>
      <c r="L33" s="302"/>
      <c r="M33" s="302"/>
      <c r="N33" s="302"/>
      <c r="O33" s="303"/>
      <c r="P33" s="265"/>
      <c r="Q33" s="206"/>
      <c r="R33" s="206"/>
      <c r="S33" s="206"/>
      <c r="T33" s="206"/>
      <c r="U33" s="206"/>
      <c r="V33" s="206"/>
      <c r="W33" s="206"/>
      <c r="X33" s="207"/>
      <c r="Y33" s="307" t="s">
        <v>14</v>
      </c>
      <c r="Z33" s="308"/>
      <c r="AA33" s="309"/>
      <c r="AB33" s="310"/>
      <c r="AC33" s="310"/>
      <c r="AD33" s="310"/>
      <c r="AE33" s="93"/>
      <c r="AF33" s="94"/>
      <c r="AG33" s="94"/>
      <c r="AH33" s="94"/>
      <c r="AI33" s="95"/>
      <c r="AJ33" s="93"/>
      <c r="AK33" s="94"/>
      <c r="AL33" s="94"/>
      <c r="AM33" s="94"/>
      <c r="AN33" s="95"/>
      <c r="AO33" s="93"/>
      <c r="AP33" s="94"/>
      <c r="AQ33" s="94"/>
      <c r="AR33" s="94"/>
      <c r="AS33" s="95"/>
      <c r="AT33" s="237"/>
      <c r="AU33" s="237"/>
      <c r="AV33" s="237"/>
      <c r="AW33" s="237"/>
      <c r="AX33" s="238"/>
    </row>
    <row r="34" spans="1:50" ht="21" hidden="1" customHeight="1">
      <c r="A34" s="228"/>
      <c r="B34" s="229"/>
      <c r="C34" s="229"/>
      <c r="D34" s="229"/>
      <c r="E34" s="229"/>
      <c r="F34" s="230"/>
      <c r="G34" s="304"/>
      <c r="H34" s="305"/>
      <c r="I34" s="305"/>
      <c r="J34" s="305"/>
      <c r="K34" s="305"/>
      <c r="L34" s="305"/>
      <c r="M34" s="305"/>
      <c r="N34" s="305"/>
      <c r="O34" s="306"/>
      <c r="P34" s="287"/>
      <c r="Q34" s="287"/>
      <c r="R34" s="287"/>
      <c r="S34" s="287"/>
      <c r="T34" s="287"/>
      <c r="U34" s="287"/>
      <c r="V34" s="287"/>
      <c r="W34" s="287"/>
      <c r="X34" s="288"/>
      <c r="Y34" s="184" t="s">
        <v>65</v>
      </c>
      <c r="Z34" s="124"/>
      <c r="AA34" s="180"/>
      <c r="AB34" s="300"/>
      <c r="AC34" s="300"/>
      <c r="AD34" s="300"/>
      <c r="AE34" s="93"/>
      <c r="AF34" s="94"/>
      <c r="AG34" s="94"/>
      <c r="AH34" s="94"/>
      <c r="AI34" s="95"/>
      <c r="AJ34" s="93"/>
      <c r="AK34" s="94"/>
      <c r="AL34" s="94"/>
      <c r="AM34" s="94"/>
      <c r="AN34" s="95"/>
      <c r="AO34" s="93"/>
      <c r="AP34" s="94"/>
      <c r="AQ34" s="94"/>
      <c r="AR34" s="94"/>
      <c r="AS34" s="95"/>
      <c r="AT34" s="93"/>
      <c r="AU34" s="94"/>
      <c r="AV34" s="94"/>
      <c r="AW34" s="94"/>
      <c r="AX34" s="96"/>
    </row>
    <row r="35" spans="1:50" ht="21" hidden="1" customHeight="1">
      <c r="A35" s="688"/>
      <c r="B35" s="689"/>
      <c r="C35" s="689"/>
      <c r="D35" s="689"/>
      <c r="E35" s="689"/>
      <c r="F35" s="690"/>
      <c r="G35" s="346"/>
      <c r="H35" s="347"/>
      <c r="I35" s="347"/>
      <c r="J35" s="347"/>
      <c r="K35" s="347"/>
      <c r="L35" s="347"/>
      <c r="M35" s="347"/>
      <c r="N35" s="347"/>
      <c r="O35" s="348"/>
      <c r="P35" s="208"/>
      <c r="Q35" s="208"/>
      <c r="R35" s="208"/>
      <c r="S35" s="208"/>
      <c r="T35" s="208"/>
      <c r="U35" s="208"/>
      <c r="V35" s="208"/>
      <c r="W35" s="208"/>
      <c r="X35" s="209"/>
      <c r="Y35" s="123" t="s">
        <v>15</v>
      </c>
      <c r="Z35" s="124"/>
      <c r="AA35" s="180"/>
      <c r="AB35" s="275" t="s">
        <v>16</v>
      </c>
      <c r="AC35" s="275"/>
      <c r="AD35" s="275"/>
      <c r="AE35" s="93"/>
      <c r="AF35" s="94"/>
      <c r="AG35" s="94"/>
      <c r="AH35" s="94"/>
      <c r="AI35" s="95"/>
      <c r="AJ35" s="93"/>
      <c r="AK35" s="94"/>
      <c r="AL35" s="94"/>
      <c r="AM35" s="94"/>
      <c r="AN35" s="95"/>
      <c r="AO35" s="93"/>
      <c r="AP35" s="94"/>
      <c r="AQ35" s="94"/>
      <c r="AR35" s="94"/>
      <c r="AS35" s="95"/>
      <c r="AT35" s="279"/>
      <c r="AU35" s="280"/>
      <c r="AV35" s="280"/>
      <c r="AW35" s="280"/>
      <c r="AX35" s="281"/>
    </row>
    <row r="36" spans="1:50" ht="21" hidden="1" customHeight="1">
      <c r="A36" s="224" t="s">
        <v>13</v>
      </c>
      <c r="B36" s="225"/>
      <c r="C36" s="225"/>
      <c r="D36" s="225"/>
      <c r="E36" s="225"/>
      <c r="F36" s="226"/>
      <c r="G36" s="231" t="s">
        <v>318</v>
      </c>
      <c r="H36" s="232"/>
      <c r="I36" s="232"/>
      <c r="J36" s="232"/>
      <c r="K36" s="232"/>
      <c r="L36" s="232"/>
      <c r="M36" s="232"/>
      <c r="N36" s="232"/>
      <c r="O36" s="233"/>
      <c r="P36" s="251" t="s">
        <v>82</v>
      </c>
      <c r="Q36" s="232"/>
      <c r="R36" s="232"/>
      <c r="S36" s="232"/>
      <c r="T36" s="232"/>
      <c r="U36" s="232"/>
      <c r="V36" s="232"/>
      <c r="W36" s="232"/>
      <c r="X36" s="233"/>
      <c r="Y36" s="204"/>
      <c r="Z36" s="77"/>
      <c r="AA36" s="78"/>
      <c r="AB36" s="276" t="s">
        <v>12</v>
      </c>
      <c r="AC36" s="277"/>
      <c r="AD36" s="278"/>
      <c r="AE36" s="296" t="s">
        <v>69</v>
      </c>
      <c r="AF36" s="297"/>
      <c r="AG36" s="297"/>
      <c r="AH36" s="297"/>
      <c r="AI36" s="298"/>
      <c r="AJ36" s="296" t="s">
        <v>70</v>
      </c>
      <c r="AK36" s="297"/>
      <c r="AL36" s="297"/>
      <c r="AM36" s="297"/>
      <c r="AN36" s="298"/>
      <c r="AO36" s="296" t="s">
        <v>71</v>
      </c>
      <c r="AP36" s="297"/>
      <c r="AQ36" s="297"/>
      <c r="AR36" s="297"/>
      <c r="AS36" s="298"/>
      <c r="AT36" s="282" t="s">
        <v>302</v>
      </c>
      <c r="AU36" s="283"/>
      <c r="AV36" s="283"/>
      <c r="AW36" s="283"/>
      <c r="AX36" s="284"/>
    </row>
    <row r="37" spans="1:50" ht="21" hidden="1" customHeight="1">
      <c r="A37" s="224"/>
      <c r="B37" s="225"/>
      <c r="C37" s="225"/>
      <c r="D37" s="225"/>
      <c r="E37" s="225"/>
      <c r="F37" s="226"/>
      <c r="G37" s="234"/>
      <c r="H37" s="111"/>
      <c r="I37" s="111"/>
      <c r="J37" s="111"/>
      <c r="K37" s="111"/>
      <c r="L37" s="111"/>
      <c r="M37" s="111"/>
      <c r="N37" s="111"/>
      <c r="O37" s="235"/>
      <c r="P37" s="252"/>
      <c r="Q37" s="111"/>
      <c r="R37" s="111"/>
      <c r="S37" s="111"/>
      <c r="T37" s="111"/>
      <c r="U37" s="111"/>
      <c r="V37" s="111"/>
      <c r="W37" s="111"/>
      <c r="X37" s="235"/>
      <c r="Y37" s="293"/>
      <c r="Z37" s="294"/>
      <c r="AA37" s="295"/>
      <c r="AB37" s="148"/>
      <c r="AC37" s="143"/>
      <c r="AD37" s="144"/>
      <c r="AE37" s="149"/>
      <c r="AF37" s="142"/>
      <c r="AG37" s="142"/>
      <c r="AH37" s="142"/>
      <c r="AI37" s="299"/>
      <c r="AJ37" s="149"/>
      <c r="AK37" s="142"/>
      <c r="AL37" s="142"/>
      <c r="AM37" s="142"/>
      <c r="AN37" s="299"/>
      <c r="AO37" s="149"/>
      <c r="AP37" s="142"/>
      <c r="AQ37" s="142"/>
      <c r="AR37" s="142"/>
      <c r="AS37" s="299"/>
      <c r="AT37" s="66"/>
      <c r="AU37" s="113"/>
      <c r="AV37" s="113"/>
      <c r="AW37" s="111" t="s">
        <v>359</v>
      </c>
      <c r="AX37" s="112"/>
    </row>
    <row r="38" spans="1:50" ht="21" hidden="1" customHeight="1">
      <c r="A38" s="227"/>
      <c r="B38" s="225"/>
      <c r="C38" s="225"/>
      <c r="D38" s="225"/>
      <c r="E38" s="225"/>
      <c r="F38" s="226"/>
      <c r="G38" s="301"/>
      <c r="H38" s="302"/>
      <c r="I38" s="302"/>
      <c r="J38" s="302"/>
      <c r="K38" s="302"/>
      <c r="L38" s="302"/>
      <c r="M38" s="302"/>
      <c r="N38" s="302"/>
      <c r="O38" s="303"/>
      <c r="P38" s="206"/>
      <c r="Q38" s="206"/>
      <c r="R38" s="206"/>
      <c r="S38" s="206"/>
      <c r="T38" s="206"/>
      <c r="U38" s="206"/>
      <c r="V38" s="206"/>
      <c r="W38" s="206"/>
      <c r="X38" s="207"/>
      <c r="Y38" s="307" t="s">
        <v>14</v>
      </c>
      <c r="Z38" s="308"/>
      <c r="AA38" s="309"/>
      <c r="AB38" s="310"/>
      <c r="AC38" s="310"/>
      <c r="AD38" s="310"/>
      <c r="AE38" s="93"/>
      <c r="AF38" s="94"/>
      <c r="AG38" s="94"/>
      <c r="AH38" s="94"/>
      <c r="AI38" s="95"/>
      <c r="AJ38" s="93"/>
      <c r="AK38" s="94"/>
      <c r="AL38" s="94"/>
      <c r="AM38" s="94"/>
      <c r="AN38" s="95"/>
      <c r="AO38" s="93"/>
      <c r="AP38" s="94"/>
      <c r="AQ38" s="94"/>
      <c r="AR38" s="94"/>
      <c r="AS38" s="95"/>
      <c r="AT38" s="237"/>
      <c r="AU38" s="237"/>
      <c r="AV38" s="237"/>
      <c r="AW38" s="237"/>
      <c r="AX38" s="238"/>
    </row>
    <row r="39" spans="1:50" ht="21" hidden="1" customHeight="1">
      <c r="A39" s="228"/>
      <c r="B39" s="229"/>
      <c r="C39" s="229"/>
      <c r="D39" s="229"/>
      <c r="E39" s="229"/>
      <c r="F39" s="230"/>
      <c r="G39" s="304"/>
      <c r="H39" s="305"/>
      <c r="I39" s="305"/>
      <c r="J39" s="305"/>
      <c r="K39" s="305"/>
      <c r="L39" s="305"/>
      <c r="M39" s="305"/>
      <c r="N39" s="305"/>
      <c r="O39" s="306"/>
      <c r="P39" s="287"/>
      <c r="Q39" s="287"/>
      <c r="R39" s="287"/>
      <c r="S39" s="287"/>
      <c r="T39" s="287"/>
      <c r="U39" s="287"/>
      <c r="V39" s="287"/>
      <c r="W39" s="287"/>
      <c r="X39" s="288"/>
      <c r="Y39" s="184" t="s">
        <v>65</v>
      </c>
      <c r="Z39" s="124"/>
      <c r="AA39" s="180"/>
      <c r="AB39" s="300"/>
      <c r="AC39" s="300"/>
      <c r="AD39" s="300"/>
      <c r="AE39" s="93"/>
      <c r="AF39" s="94"/>
      <c r="AG39" s="94"/>
      <c r="AH39" s="94"/>
      <c r="AI39" s="95"/>
      <c r="AJ39" s="93"/>
      <c r="AK39" s="94"/>
      <c r="AL39" s="94"/>
      <c r="AM39" s="94"/>
      <c r="AN39" s="95"/>
      <c r="AO39" s="93"/>
      <c r="AP39" s="94"/>
      <c r="AQ39" s="94"/>
      <c r="AR39" s="94"/>
      <c r="AS39" s="95"/>
      <c r="AT39" s="93"/>
      <c r="AU39" s="94"/>
      <c r="AV39" s="94"/>
      <c r="AW39" s="94"/>
      <c r="AX39" s="96"/>
    </row>
    <row r="40" spans="1:50" ht="21" hidden="1" customHeight="1">
      <c r="A40" s="688"/>
      <c r="B40" s="689"/>
      <c r="C40" s="689"/>
      <c r="D40" s="689"/>
      <c r="E40" s="689"/>
      <c r="F40" s="690"/>
      <c r="G40" s="346"/>
      <c r="H40" s="347"/>
      <c r="I40" s="347"/>
      <c r="J40" s="347"/>
      <c r="K40" s="347"/>
      <c r="L40" s="347"/>
      <c r="M40" s="347"/>
      <c r="N40" s="347"/>
      <c r="O40" s="348"/>
      <c r="P40" s="208"/>
      <c r="Q40" s="208"/>
      <c r="R40" s="208"/>
      <c r="S40" s="208"/>
      <c r="T40" s="208"/>
      <c r="U40" s="208"/>
      <c r="V40" s="208"/>
      <c r="W40" s="208"/>
      <c r="X40" s="209"/>
      <c r="Y40" s="123" t="s">
        <v>15</v>
      </c>
      <c r="Z40" s="124"/>
      <c r="AA40" s="180"/>
      <c r="AB40" s="275" t="s">
        <v>16</v>
      </c>
      <c r="AC40" s="275"/>
      <c r="AD40" s="275"/>
      <c r="AE40" s="93"/>
      <c r="AF40" s="94"/>
      <c r="AG40" s="94"/>
      <c r="AH40" s="94"/>
      <c r="AI40" s="95"/>
      <c r="AJ40" s="93"/>
      <c r="AK40" s="94"/>
      <c r="AL40" s="94"/>
      <c r="AM40" s="94"/>
      <c r="AN40" s="95"/>
      <c r="AO40" s="93"/>
      <c r="AP40" s="94"/>
      <c r="AQ40" s="94"/>
      <c r="AR40" s="94"/>
      <c r="AS40" s="95"/>
      <c r="AT40" s="279"/>
      <c r="AU40" s="280"/>
      <c r="AV40" s="280"/>
      <c r="AW40" s="280"/>
      <c r="AX40" s="281"/>
    </row>
    <row r="41" spans="1:50" ht="21" hidden="1" customHeight="1">
      <c r="A41" s="224" t="s">
        <v>13</v>
      </c>
      <c r="B41" s="225"/>
      <c r="C41" s="225"/>
      <c r="D41" s="225"/>
      <c r="E41" s="225"/>
      <c r="F41" s="226"/>
      <c r="G41" s="231" t="s">
        <v>318</v>
      </c>
      <c r="H41" s="232"/>
      <c r="I41" s="232"/>
      <c r="J41" s="232"/>
      <c r="K41" s="232"/>
      <c r="L41" s="232"/>
      <c r="M41" s="232"/>
      <c r="N41" s="232"/>
      <c r="O41" s="233"/>
      <c r="P41" s="251" t="s">
        <v>82</v>
      </c>
      <c r="Q41" s="232"/>
      <c r="R41" s="232"/>
      <c r="S41" s="232"/>
      <c r="T41" s="232"/>
      <c r="U41" s="232"/>
      <c r="V41" s="232"/>
      <c r="W41" s="232"/>
      <c r="X41" s="233"/>
      <c r="Y41" s="204"/>
      <c r="Z41" s="77"/>
      <c r="AA41" s="78"/>
      <c r="AB41" s="276" t="s">
        <v>12</v>
      </c>
      <c r="AC41" s="277"/>
      <c r="AD41" s="278"/>
      <c r="AE41" s="296" t="s">
        <v>69</v>
      </c>
      <c r="AF41" s="297"/>
      <c r="AG41" s="297"/>
      <c r="AH41" s="297"/>
      <c r="AI41" s="298"/>
      <c r="AJ41" s="296" t="s">
        <v>70</v>
      </c>
      <c r="AK41" s="297"/>
      <c r="AL41" s="297"/>
      <c r="AM41" s="297"/>
      <c r="AN41" s="298"/>
      <c r="AO41" s="296" t="s">
        <v>71</v>
      </c>
      <c r="AP41" s="297"/>
      <c r="AQ41" s="297"/>
      <c r="AR41" s="297"/>
      <c r="AS41" s="298"/>
      <c r="AT41" s="282" t="s">
        <v>302</v>
      </c>
      <c r="AU41" s="283"/>
      <c r="AV41" s="283"/>
      <c r="AW41" s="283"/>
      <c r="AX41" s="284"/>
    </row>
    <row r="42" spans="1:50" ht="21" hidden="1" customHeight="1">
      <c r="A42" s="224"/>
      <c r="B42" s="225"/>
      <c r="C42" s="225"/>
      <c r="D42" s="225"/>
      <c r="E42" s="225"/>
      <c r="F42" s="226"/>
      <c r="G42" s="234"/>
      <c r="H42" s="111"/>
      <c r="I42" s="111"/>
      <c r="J42" s="111"/>
      <c r="K42" s="111"/>
      <c r="L42" s="111"/>
      <c r="M42" s="111"/>
      <c r="N42" s="111"/>
      <c r="O42" s="235"/>
      <c r="P42" s="252"/>
      <c r="Q42" s="111"/>
      <c r="R42" s="111"/>
      <c r="S42" s="111"/>
      <c r="T42" s="111"/>
      <c r="U42" s="111"/>
      <c r="V42" s="111"/>
      <c r="W42" s="111"/>
      <c r="X42" s="235"/>
      <c r="Y42" s="293"/>
      <c r="Z42" s="294"/>
      <c r="AA42" s="295"/>
      <c r="AB42" s="148"/>
      <c r="AC42" s="143"/>
      <c r="AD42" s="144"/>
      <c r="AE42" s="149"/>
      <c r="AF42" s="142"/>
      <c r="AG42" s="142"/>
      <c r="AH42" s="142"/>
      <c r="AI42" s="299"/>
      <c r="AJ42" s="149"/>
      <c r="AK42" s="142"/>
      <c r="AL42" s="142"/>
      <c r="AM42" s="142"/>
      <c r="AN42" s="299"/>
      <c r="AO42" s="149"/>
      <c r="AP42" s="142"/>
      <c r="AQ42" s="142"/>
      <c r="AR42" s="142"/>
      <c r="AS42" s="299"/>
      <c r="AT42" s="66"/>
      <c r="AU42" s="113"/>
      <c r="AV42" s="113"/>
      <c r="AW42" s="111" t="s">
        <v>359</v>
      </c>
      <c r="AX42" s="112"/>
    </row>
    <row r="43" spans="1:50" ht="21" hidden="1" customHeight="1">
      <c r="A43" s="227"/>
      <c r="B43" s="225"/>
      <c r="C43" s="225"/>
      <c r="D43" s="225"/>
      <c r="E43" s="225"/>
      <c r="F43" s="226"/>
      <c r="G43" s="301"/>
      <c r="H43" s="302"/>
      <c r="I43" s="302"/>
      <c r="J43" s="302"/>
      <c r="K43" s="302"/>
      <c r="L43" s="302"/>
      <c r="M43" s="302"/>
      <c r="N43" s="302"/>
      <c r="O43" s="303"/>
      <c r="P43" s="206"/>
      <c r="Q43" s="206"/>
      <c r="R43" s="206"/>
      <c r="S43" s="206"/>
      <c r="T43" s="206"/>
      <c r="U43" s="206"/>
      <c r="V43" s="206"/>
      <c r="W43" s="206"/>
      <c r="X43" s="207"/>
      <c r="Y43" s="307" t="s">
        <v>14</v>
      </c>
      <c r="Z43" s="308"/>
      <c r="AA43" s="309"/>
      <c r="AB43" s="310"/>
      <c r="AC43" s="310"/>
      <c r="AD43" s="310"/>
      <c r="AE43" s="93"/>
      <c r="AF43" s="94"/>
      <c r="AG43" s="94"/>
      <c r="AH43" s="94"/>
      <c r="AI43" s="95"/>
      <c r="AJ43" s="93"/>
      <c r="AK43" s="94"/>
      <c r="AL43" s="94"/>
      <c r="AM43" s="94"/>
      <c r="AN43" s="95"/>
      <c r="AO43" s="93"/>
      <c r="AP43" s="94"/>
      <c r="AQ43" s="94"/>
      <c r="AR43" s="94"/>
      <c r="AS43" s="95"/>
      <c r="AT43" s="237"/>
      <c r="AU43" s="237"/>
      <c r="AV43" s="237"/>
      <c r="AW43" s="237"/>
      <c r="AX43" s="238"/>
    </row>
    <row r="44" spans="1:50" ht="21" hidden="1" customHeight="1">
      <c r="A44" s="228"/>
      <c r="B44" s="229"/>
      <c r="C44" s="229"/>
      <c r="D44" s="229"/>
      <c r="E44" s="229"/>
      <c r="F44" s="230"/>
      <c r="G44" s="304"/>
      <c r="H44" s="305"/>
      <c r="I44" s="305"/>
      <c r="J44" s="305"/>
      <c r="K44" s="305"/>
      <c r="L44" s="305"/>
      <c r="M44" s="305"/>
      <c r="N44" s="305"/>
      <c r="O44" s="306"/>
      <c r="P44" s="287"/>
      <c r="Q44" s="287"/>
      <c r="R44" s="287"/>
      <c r="S44" s="287"/>
      <c r="T44" s="287"/>
      <c r="U44" s="287"/>
      <c r="V44" s="287"/>
      <c r="W44" s="287"/>
      <c r="X44" s="288"/>
      <c r="Y44" s="184" t="s">
        <v>65</v>
      </c>
      <c r="Z44" s="124"/>
      <c r="AA44" s="180"/>
      <c r="AB44" s="300"/>
      <c r="AC44" s="300"/>
      <c r="AD44" s="300"/>
      <c r="AE44" s="93"/>
      <c r="AF44" s="94"/>
      <c r="AG44" s="94"/>
      <c r="AH44" s="94"/>
      <c r="AI44" s="95"/>
      <c r="AJ44" s="93"/>
      <c r="AK44" s="94"/>
      <c r="AL44" s="94"/>
      <c r="AM44" s="94"/>
      <c r="AN44" s="95"/>
      <c r="AO44" s="93"/>
      <c r="AP44" s="94"/>
      <c r="AQ44" s="94"/>
      <c r="AR44" s="94"/>
      <c r="AS44" s="95"/>
      <c r="AT44" s="93"/>
      <c r="AU44" s="94"/>
      <c r="AV44" s="94"/>
      <c r="AW44" s="94"/>
      <c r="AX44" s="96"/>
    </row>
    <row r="45" spans="1:50" ht="21" hidden="1" customHeight="1">
      <c r="A45" s="228"/>
      <c r="B45" s="229"/>
      <c r="C45" s="229"/>
      <c r="D45" s="229"/>
      <c r="E45" s="229"/>
      <c r="F45" s="230"/>
      <c r="G45" s="304"/>
      <c r="H45" s="305"/>
      <c r="I45" s="305"/>
      <c r="J45" s="305"/>
      <c r="K45" s="305"/>
      <c r="L45" s="305"/>
      <c r="M45" s="305"/>
      <c r="N45" s="305"/>
      <c r="O45" s="306"/>
      <c r="P45" s="287"/>
      <c r="Q45" s="287"/>
      <c r="R45" s="287"/>
      <c r="S45" s="287"/>
      <c r="T45" s="287"/>
      <c r="U45" s="287"/>
      <c r="V45" s="287"/>
      <c r="W45" s="287"/>
      <c r="X45" s="288"/>
      <c r="Y45" s="276" t="s">
        <v>15</v>
      </c>
      <c r="Z45" s="277"/>
      <c r="AA45" s="278"/>
      <c r="AB45" s="275" t="s">
        <v>16</v>
      </c>
      <c r="AC45" s="275"/>
      <c r="AD45" s="275"/>
      <c r="AE45" s="93"/>
      <c r="AF45" s="94"/>
      <c r="AG45" s="94"/>
      <c r="AH45" s="94"/>
      <c r="AI45" s="95"/>
      <c r="AJ45" s="93"/>
      <c r="AK45" s="94"/>
      <c r="AL45" s="94"/>
      <c r="AM45" s="94"/>
      <c r="AN45" s="95"/>
      <c r="AO45" s="93"/>
      <c r="AP45" s="94"/>
      <c r="AQ45" s="94"/>
      <c r="AR45" s="94"/>
      <c r="AS45" s="95"/>
      <c r="AT45" s="279"/>
      <c r="AU45" s="280"/>
      <c r="AV45" s="280"/>
      <c r="AW45" s="280"/>
      <c r="AX45" s="281"/>
    </row>
    <row r="46" spans="1:50" ht="21" customHeight="1">
      <c r="A46" s="698" t="s">
        <v>321</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21" hidden="1" customHeight="1">
      <c r="A47" s="245" t="s">
        <v>319</v>
      </c>
      <c r="B47" s="700" t="s">
        <v>316</v>
      </c>
      <c r="C47" s="247"/>
      <c r="D47" s="247"/>
      <c r="E47" s="247"/>
      <c r="F47" s="248"/>
      <c r="G47" s="695" t="s">
        <v>310</v>
      </c>
      <c r="H47" s="695"/>
      <c r="I47" s="695"/>
      <c r="J47" s="695"/>
      <c r="K47" s="695"/>
      <c r="L47" s="695"/>
      <c r="M47" s="695"/>
      <c r="N47" s="695"/>
      <c r="O47" s="695"/>
      <c r="P47" s="695"/>
      <c r="Q47" s="695"/>
      <c r="R47" s="695"/>
      <c r="S47" s="695"/>
      <c r="T47" s="695"/>
      <c r="U47" s="695"/>
      <c r="V47" s="695"/>
      <c r="W47" s="695"/>
      <c r="X47" s="695"/>
      <c r="Y47" s="695"/>
      <c r="Z47" s="695"/>
      <c r="AA47" s="696"/>
      <c r="AB47" s="712" t="s">
        <v>309</v>
      </c>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713"/>
    </row>
    <row r="48" spans="1:50" ht="21" hidden="1" customHeight="1">
      <c r="A48" s="245"/>
      <c r="B48" s="700"/>
      <c r="C48" s="247"/>
      <c r="D48" s="247"/>
      <c r="E48" s="247"/>
      <c r="F48" s="248"/>
      <c r="G48" s="111"/>
      <c r="H48" s="111"/>
      <c r="I48" s="111"/>
      <c r="J48" s="111"/>
      <c r="K48" s="111"/>
      <c r="L48" s="111"/>
      <c r="M48" s="111"/>
      <c r="N48" s="111"/>
      <c r="O48" s="111"/>
      <c r="P48" s="111"/>
      <c r="Q48" s="111"/>
      <c r="R48" s="111"/>
      <c r="S48" s="111"/>
      <c r="T48" s="111"/>
      <c r="U48" s="111"/>
      <c r="V48" s="111"/>
      <c r="W48" s="111"/>
      <c r="X48" s="111"/>
      <c r="Y48" s="111"/>
      <c r="Z48" s="111"/>
      <c r="AA48" s="235"/>
      <c r="AB48" s="252"/>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31.5" hidden="1" customHeight="1">
      <c r="A49" s="245"/>
      <c r="B49" s="700"/>
      <c r="C49" s="247"/>
      <c r="D49" s="247"/>
      <c r="E49" s="247"/>
      <c r="F49" s="248"/>
      <c r="G49" s="360"/>
      <c r="H49" s="360"/>
      <c r="I49" s="360"/>
      <c r="J49" s="360"/>
      <c r="K49" s="360"/>
      <c r="L49" s="360"/>
      <c r="M49" s="360"/>
      <c r="N49" s="360"/>
      <c r="O49" s="360"/>
      <c r="P49" s="360"/>
      <c r="Q49" s="360"/>
      <c r="R49" s="360"/>
      <c r="S49" s="360"/>
      <c r="T49" s="360"/>
      <c r="U49" s="360"/>
      <c r="V49" s="360"/>
      <c r="W49" s="360"/>
      <c r="X49" s="360"/>
      <c r="Y49" s="360"/>
      <c r="Z49" s="360"/>
      <c r="AA49" s="361"/>
      <c r="AB49" s="706"/>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707"/>
    </row>
    <row r="50" spans="1:50" ht="31.5" hidden="1" customHeight="1">
      <c r="A50" s="245"/>
      <c r="B50" s="700"/>
      <c r="C50" s="247"/>
      <c r="D50" s="247"/>
      <c r="E50" s="247"/>
      <c r="F50" s="248"/>
      <c r="G50" s="362"/>
      <c r="H50" s="362"/>
      <c r="I50" s="362"/>
      <c r="J50" s="362"/>
      <c r="K50" s="362"/>
      <c r="L50" s="362"/>
      <c r="M50" s="362"/>
      <c r="N50" s="362"/>
      <c r="O50" s="362"/>
      <c r="P50" s="362"/>
      <c r="Q50" s="362"/>
      <c r="R50" s="362"/>
      <c r="S50" s="362"/>
      <c r="T50" s="362"/>
      <c r="U50" s="362"/>
      <c r="V50" s="362"/>
      <c r="W50" s="362"/>
      <c r="X50" s="362"/>
      <c r="Y50" s="362"/>
      <c r="Z50" s="362"/>
      <c r="AA50" s="363"/>
      <c r="AB50" s="708"/>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709"/>
    </row>
    <row r="51" spans="1:50" ht="27" hidden="1" customHeight="1">
      <c r="A51" s="245"/>
      <c r="B51" s="701"/>
      <c r="C51" s="249"/>
      <c r="D51" s="249"/>
      <c r="E51" s="249"/>
      <c r="F51" s="250"/>
      <c r="G51" s="364"/>
      <c r="H51" s="364"/>
      <c r="I51" s="364"/>
      <c r="J51" s="364"/>
      <c r="K51" s="364"/>
      <c r="L51" s="364"/>
      <c r="M51" s="364"/>
      <c r="N51" s="364"/>
      <c r="O51" s="364"/>
      <c r="P51" s="364"/>
      <c r="Q51" s="364"/>
      <c r="R51" s="364"/>
      <c r="S51" s="364"/>
      <c r="T51" s="364"/>
      <c r="U51" s="364"/>
      <c r="V51" s="364"/>
      <c r="W51" s="364"/>
      <c r="X51" s="364"/>
      <c r="Y51" s="364"/>
      <c r="Z51" s="364"/>
      <c r="AA51" s="365"/>
      <c r="AB51" s="710"/>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711"/>
    </row>
    <row r="52" spans="1:50" ht="21" hidden="1" customHeight="1">
      <c r="A52" s="245"/>
      <c r="B52" s="247" t="s">
        <v>317</v>
      </c>
      <c r="C52" s="247"/>
      <c r="D52" s="247"/>
      <c r="E52" s="247"/>
      <c r="F52" s="248"/>
      <c r="G52" s="231" t="s">
        <v>84</v>
      </c>
      <c r="H52" s="232"/>
      <c r="I52" s="232"/>
      <c r="J52" s="232"/>
      <c r="K52" s="232"/>
      <c r="L52" s="232"/>
      <c r="M52" s="232"/>
      <c r="N52" s="232"/>
      <c r="O52" s="233"/>
      <c r="P52" s="251" t="s">
        <v>88</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302</v>
      </c>
      <c r="AU52" s="283"/>
      <c r="AV52" s="283"/>
      <c r="AW52" s="283"/>
      <c r="AX52" s="284"/>
    </row>
    <row r="53" spans="1:50" ht="21" hidden="1" customHeight="1">
      <c r="A53" s="245"/>
      <c r="B53" s="247"/>
      <c r="C53" s="247"/>
      <c r="D53" s="247"/>
      <c r="E53" s="247"/>
      <c r="F53" s="248"/>
      <c r="G53" s="234"/>
      <c r="H53" s="111"/>
      <c r="I53" s="111"/>
      <c r="J53" s="111"/>
      <c r="K53" s="111"/>
      <c r="L53" s="111"/>
      <c r="M53" s="111"/>
      <c r="N53" s="111"/>
      <c r="O53" s="235"/>
      <c r="P53" s="252"/>
      <c r="Q53" s="111"/>
      <c r="R53" s="111"/>
      <c r="S53" s="111"/>
      <c r="T53" s="111"/>
      <c r="U53" s="111"/>
      <c r="V53" s="111"/>
      <c r="W53" s="111"/>
      <c r="X53" s="235"/>
      <c r="Y53" s="256"/>
      <c r="Z53" s="257"/>
      <c r="AA53" s="258"/>
      <c r="AB53" s="262"/>
      <c r="AC53" s="263"/>
      <c r="AD53" s="264"/>
      <c r="AE53" s="252"/>
      <c r="AF53" s="111"/>
      <c r="AG53" s="111"/>
      <c r="AH53" s="111"/>
      <c r="AI53" s="235"/>
      <c r="AJ53" s="252"/>
      <c r="AK53" s="111"/>
      <c r="AL53" s="111"/>
      <c r="AM53" s="111"/>
      <c r="AN53" s="235"/>
      <c r="AO53" s="252"/>
      <c r="AP53" s="111"/>
      <c r="AQ53" s="111"/>
      <c r="AR53" s="111"/>
      <c r="AS53" s="235"/>
      <c r="AT53" s="66"/>
      <c r="AU53" s="113" t="s">
        <v>536</v>
      </c>
      <c r="AV53" s="113"/>
      <c r="AW53" s="111" t="s">
        <v>359</v>
      </c>
      <c r="AX53" s="112"/>
    </row>
    <row r="54" spans="1:50" ht="21" hidden="1" customHeight="1">
      <c r="A54" s="245"/>
      <c r="B54" s="247"/>
      <c r="C54" s="247"/>
      <c r="D54" s="247"/>
      <c r="E54" s="247"/>
      <c r="F54" s="248"/>
      <c r="G54" s="285"/>
      <c r="H54" s="265"/>
      <c r="I54" s="265"/>
      <c r="J54" s="265"/>
      <c r="K54" s="265"/>
      <c r="L54" s="265"/>
      <c r="M54" s="265"/>
      <c r="N54" s="265"/>
      <c r="O54" s="338"/>
      <c r="P54" s="622"/>
      <c r="Q54" s="265"/>
      <c r="R54" s="265"/>
      <c r="S54" s="265"/>
      <c r="T54" s="265"/>
      <c r="U54" s="265"/>
      <c r="V54" s="265"/>
      <c r="W54" s="265"/>
      <c r="X54" s="338"/>
      <c r="Y54" s="272" t="s">
        <v>85</v>
      </c>
      <c r="Z54" s="273"/>
      <c r="AA54" s="274"/>
      <c r="AB54" s="290"/>
      <c r="AC54" s="291"/>
      <c r="AD54" s="292"/>
      <c r="AE54" s="93"/>
      <c r="AF54" s="94"/>
      <c r="AG54" s="94"/>
      <c r="AH54" s="94"/>
      <c r="AI54" s="95"/>
      <c r="AJ54" s="93"/>
      <c r="AK54" s="94"/>
      <c r="AL54" s="94"/>
      <c r="AM54" s="94"/>
      <c r="AN54" s="95"/>
      <c r="AO54" s="93"/>
      <c r="AP54" s="94"/>
      <c r="AQ54" s="94"/>
      <c r="AR54" s="94"/>
      <c r="AS54" s="95"/>
      <c r="AT54" s="237"/>
      <c r="AU54" s="237"/>
      <c r="AV54" s="237"/>
      <c r="AW54" s="237"/>
      <c r="AX54" s="238"/>
    </row>
    <row r="55" spans="1:50" ht="21" hidden="1" customHeight="1">
      <c r="A55" s="245"/>
      <c r="B55" s="247"/>
      <c r="C55" s="247"/>
      <c r="D55" s="247"/>
      <c r="E55" s="247"/>
      <c r="F55" s="248"/>
      <c r="G55" s="339"/>
      <c r="H55" s="340"/>
      <c r="I55" s="340"/>
      <c r="J55" s="340"/>
      <c r="K55" s="340"/>
      <c r="L55" s="340"/>
      <c r="M55" s="340"/>
      <c r="N55" s="340"/>
      <c r="O55" s="341"/>
      <c r="P55" s="705"/>
      <c r="Q55" s="340"/>
      <c r="R55" s="340"/>
      <c r="S55" s="340"/>
      <c r="T55" s="340"/>
      <c r="U55" s="340"/>
      <c r="V55" s="340"/>
      <c r="W55" s="340"/>
      <c r="X55" s="341"/>
      <c r="Y55" s="239" t="s">
        <v>65</v>
      </c>
      <c r="Z55" s="240"/>
      <c r="AA55" s="241"/>
      <c r="AB55" s="290"/>
      <c r="AC55" s="291"/>
      <c r="AD55" s="292"/>
      <c r="AE55" s="93"/>
      <c r="AF55" s="94"/>
      <c r="AG55" s="94"/>
      <c r="AH55" s="94"/>
      <c r="AI55" s="95"/>
      <c r="AJ55" s="93"/>
      <c r="AK55" s="94"/>
      <c r="AL55" s="94"/>
      <c r="AM55" s="94"/>
      <c r="AN55" s="95"/>
      <c r="AO55" s="93"/>
      <c r="AP55" s="94"/>
      <c r="AQ55" s="94"/>
      <c r="AR55" s="94"/>
      <c r="AS55" s="95"/>
      <c r="AT55" s="93"/>
      <c r="AU55" s="94"/>
      <c r="AV55" s="94"/>
      <c r="AW55" s="94"/>
      <c r="AX55" s="96"/>
    </row>
    <row r="56" spans="1:50" ht="21" hidden="1" customHeight="1">
      <c r="A56" s="245"/>
      <c r="B56" s="249"/>
      <c r="C56" s="249"/>
      <c r="D56" s="249"/>
      <c r="E56" s="249"/>
      <c r="F56" s="250"/>
      <c r="G56" s="342"/>
      <c r="H56" s="343"/>
      <c r="I56" s="343"/>
      <c r="J56" s="343"/>
      <c r="K56" s="343"/>
      <c r="L56" s="343"/>
      <c r="M56" s="343"/>
      <c r="N56" s="343"/>
      <c r="O56" s="344"/>
      <c r="P56" s="471"/>
      <c r="Q56" s="343"/>
      <c r="R56" s="343"/>
      <c r="S56" s="343"/>
      <c r="T56" s="343"/>
      <c r="U56" s="343"/>
      <c r="V56" s="343"/>
      <c r="W56" s="343"/>
      <c r="X56" s="344"/>
      <c r="Y56" s="243" t="s">
        <v>15</v>
      </c>
      <c r="Z56" s="240"/>
      <c r="AA56" s="241"/>
      <c r="AB56" s="244" t="s">
        <v>16</v>
      </c>
      <c r="AC56" s="244"/>
      <c r="AD56" s="244"/>
      <c r="AE56" s="93"/>
      <c r="AF56" s="94"/>
      <c r="AG56" s="94"/>
      <c r="AH56" s="94"/>
      <c r="AI56" s="95"/>
      <c r="AJ56" s="93"/>
      <c r="AK56" s="94"/>
      <c r="AL56" s="94"/>
      <c r="AM56" s="94"/>
      <c r="AN56" s="95"/>
      <c r="AO56" s="93"/>
      <c r="AP56" s="94"/>
      <c r="AQ56" s="94"/>
      <c r="AR56" s="94"/>
      <c r="AS56" s="95"/>
      <c r="AT56" s="279"/>
      <c r="AU56" s="280"/>
      <c r="AV56" s="280"/>
      <c r="AW56" s="280"/>
      <c r="AX56" s="281"/>
    </row>
    <row r="57" spans="1:50" ht="21" hidden="1" customHeight="1">
      <c r="A57" s="245"/>
      <c r="B57" s="247" t="s">
        <v>317</v>
      </c>
      <c r="C57" s="247"/>
      <c r="D57" s="247"/>
      <c r="E57" s="247"/>
      <c r="F57" s="248"/>
      <c r="G57" s="231" t="s">
        <v>84</v>
      </c>
      <c r="H57" s="232"/>
      <c r="I57" s="232"/>
      <c r="J57" s="232"/>
      <c r="K57" s="232"/>
      <c r="L57" s="232"/>
      <c r="M57" s="232"/>
      <c r="N57" s="232"/>
      <c r="O57" s="233"/>
      <c r="P57" s="251" t="s">
        <v>88</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302</v>
      </c>
      <c r="AU57" s="283"/>
      <c r="AV57" s="283"/>
      <c r="AW57" s="283"/>
      <c r="AX57" s="284"/>
    </row>
    <row r="58" spans="1:50" ht="21" hidden="1" customHeight="1">
      <c r="A58" s="245"/>
      <c r="B58" s="247"/>
      <c r="C58" s="247"/>
      <c r="D58" s="247"/>
      <c r="E58" s="247"/>
      <c r="F58" s="248"/>
      <c r="G58" s="234"/>
      <c r="H58" s="111"/>
      <c r="I58" s="111"/>
      <c r="J58" s="111"/>
      <c r="K58" s="111"/>
      <c r="L58" s="111"/>
      <c r="M58" s="111"/>
      <c r="N58" s="111"/>
      <c r="O58" s="235"/>
      <c r="P58" s="252"/>
      <c r="Q58" s="111"/>
      <c r="R58" s="111"/>
      <c r="S58" s="111"/>
      <c r="T58" s="111"/>
      <c r="U58" s="111"/>
      <c r="V58" s="111"/>
      <c r="W58" s="111"/>
      <c r="X58" s="235"/>
      <c r="Y58" s="256"/>
      <c r="Z58" s="257"/>
      <c r="AA58" s="258"/>
      <c r="AB58" s="262"/>
      <c r="AC58" s="263"/>
      <c r="AD58" s="264"/>
      <c r="AE58" s="252"/>
      <c r="AF58" s="111"/>
      <c r="AG58" s="111"/>
      <c r="AH58" s="111"/>
      <c r="AI58" s="235"/>
      <c r="AJ58" s="252"/>
      <c r="AK58" s="111"/>
      <c r="AL58" s="111"/>
      <c r="AM58" s="111"/>
      <c r="AN58" s="235"/>
      <c r="AO58" s="252"/>
      <c r="AP58" s="111"/>
      <c r="AQ58" s="111"/>
      <c r="AR58" s="111"/>
      <c r="AS58" s="235"/>
      <c r="AT58" s="66"/>
      <c r="AU58" s="113"/>
      <c r="AV58" s="113"/>
      <c r="AW58" s="111" t="s">
        <v>359</v>
      </c>
      <c r="AX58" s="112"/>
    </row>
    <row r="59" spans="1:50" ht="21" hidden="1" customHeight="1">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85</v>
      </c>
      <c r="Z59" s="273"/>
      <c r="AA59" s="274"/>
      <c r="AB59" s="236"/>
      <c r="AC59" s="236"/>
      <c r="AD59" s="236"/>
      <c r="AE59" s="93"/>
      <c r="AF59" s="94"/>
      <c r="AG59" s="94"/>
      <c r="AH59" s="94"/>
      <c r="AI59" s="95"/>
      <c r="AJ59" s="93"/>
      <c r="AK59" s="94"/>
      <c r="AL59" s="94"/>
      <c r="AM59" s="94"/>
      <c r="AN59" s="95"/>
      <c r="AO59" s="93"/>
      <c r="AP59" s="94"/>
      <c r="AQ59" s="94"/>
      <c r="AR59" s="94"/>
      <c r="AS59" s="95"/>
      <c r="AT59" s="237"/>
      <c r="AU59" s="237"/>
      <c r="AV59" s="237"/>
      <c r="AW59" s="237"/>
      <c r="AX59" s="238"/>
    </row>
    <row r="60" spans="1:50" ht="21" hidden="1" customHeight="1">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93"/>
      <c r="AF60" s="94"/>
      <c r="AG60" s="94"/>
      <c r="AH60" s="94"/>
      <c r="AI60" s="95"/>
      <c r="AJ60" s="93"/>
      <c r="AK60" s="94"/>
      <c r="AL60" s="94"/>
      <c r="AM60" s="94"/>
      <c r="AN60" s="95"/>
      <c r="AO60" s="93"/>
      <c r="AP60" s="94"/>
      <c r="AQ60" s="94"/>
      <c r="AR60" s="94"/>
      <c r="AS60" s="95"/>
      <c r="AT60" s="93"/>
      <c r="AU60" s="94"/>
      <c r="AV60" s="94"/>
      <c r="AW60" s="94"/>
      <c r="AX60" s="96"/>
    </row>
    <row r="61" spans="1:50" ht="21" hidden="1" customHeight="1">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93"/>
      <c r="AF61" s="94"/>
      <c r="AG61" s="94"/>
      <c r="AH61" s="94"/>
      <c r="AI61" s="95"/>
      <c r="AJ61" s="93"/>
      <c r="AK61" s="94"/>
      <c r="AL61" s="94"/>
      <c r="AM61" s="94"/>
      <c r="AN61" s="95"/>
      <c r="AO61" s="93"/>
      <c r="AP61" s="94"/>
      <c r="AQ61" s="94"/>
      <c r="AR61" s="94"/>
      <c r="AS61" s="95"/>
      <c r="AT61" s="279"/>
      <c r="AU61" s="280"/>
      <c r="AV61" s="280"/>
      <c r="AW61" s="280"/>
      <c r="AX61" s="281"/>
    </row>
    <row r="62" spans="1:50" ht="21" hidden="1" customHeight="1">
      <c r="A62" s="245"/>
      <c r="B62" s="247" t="s">
        <v>317</v>
      </c>
      <c r="C62" s="247"/>
      <c r="D62" s="247"/>
      <c r="E62" s="247"/>
      <c r="F62" s="248"/>
      <c r="G62" s="231" t="s">
        <v>84</v>
      </c>
      <c r="H62" s="232"/>
      <c r="I62" s="232"/>
      <c r="J62" s="232"/>
      <c r="K62" s="232"/>
      <c r="L62" s="232"/>
      <c r="M62" s="232"/>
      <c r="N62" s="232"/>
      <c r="O62" s="233"/>
      <c r="P62" s="251" t="s">
        <v>88</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302</v>
      </c>
      <c r="AU62" s="283"/>
      <c r="AV62" s="283"/>
      <c r="AW62" s="283"/>
      <c r="AX62" s="284"/>
    </row>
    <row r="63" spans="1:50" ht="21" hidden="1" customHeight="1">
      <c r="A63" s="245"/>
      <c r="B63" s="247"/>
      <c r="C63" s="247"/>
      <c r="D63" s="247"/>
      <c r="E63" s="247"/>
      <c r="F63" s="248"/>
      <c r="G63" s="234"/>
      <c r="H63" s="111"/>
      <c r="I63" s="111"/>
      <c r="J63" s="111"/>
      <c r="K63" s="111"/>
      <c r="L63" s="111"/>
      <c r="M63" s="111"/>
      <c r="N63" s="111"/>
      <c r="O63" s="235"/>
      <c r="P63" s="252"/>
      <c r="Q63" s="111"/>
      <c r="R63" s="111"/>
      <c r="S63" s="111"/>
      <c r="T63" s="111"/>
      <c r="U63" s="111"/>
      <c r="V63" s="111"/>
      <c r="W63" s="111"/>
      <c r="X63" s="235"/>
      <c r="Y63" s="256"/>
      <c r="Z63" s="257"/>
      <c r="AA63" s="258"/>
      <c r="AB63" s="262"/>
      <c r="AC63" s="263"/>
      <c r="AD63" s="264"/>
      <c r="AE63" s="252"/>
      <c r="AF63" s="111"/>
      <c r="AG63" s="111"/>
      <c r="AH63" s="111"/>
      <c r="AI63" s="235"/>
      <c r="AJ63" s="252"/>
      <c r="AK63" s="111"/>
      <c r="AL63" s="111"/>
      <c r="AM63" s="111"/>
      <c r="AN63" s="235"/>
      <c r="AO63" s="252"/>
      <c r="AP63" s="111"/>
      <c r="AQ63" s="111"/>
      <c r="AR63" s="111"/>
      <c r="AS63" s="235"/>
      <c r="AT63" s="66"/>
      <c r="AU63" s="113"/>
      <c r="AV63" s="113"/>
      <c r="AW63" s="111" t="s">
        <v>359</v>
      </c>
      <c r="AX63" s="112"/>
    </row>
    <row r="64" spans="1:50" ht="21" hidden="1" customHeight="1">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85</v>
      </c>
      <c r="Z64" s="273"/>
      <c r="AA64" s="274"/>
      <c r="AB64" s="236"/>
      <c r="AC64" s="236"/>
      <c r="AD64" s="236"/>
      <c r="AE64" s="93"/>
      <c r="AF64" s="94"/>
      <c r="AG64" s="94"/>
      <c r="AH64" s="94"/>
      <c r="AI64" s="95"/>
      <c r="AJ64" s="93"/>
      <c r="AK64" s="94"/>
      <c r="AL64" s="94"/>
      <c r="AM64" s="94"/>
      <c r="AN64" s="95"/>
      <c r="AO64" s="93"/>
      <c r="AP64" s="94"/>
      <c r="AQ64" s="94"/>
      <c r="AR64" s="94"/>
      <c r="AS64" s="95"/>
      <c r="AT64" s="237"/>
      <c r="AU64" s="237"/>
      <c r="AV64" s="237"/>
      <c r="AW64" s="237"/>
      <c r="AX64" s="238"/>
    </row>
    <row r="65" spans="1:60" ht="21" hidden="1" customHeight="1">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93"/>
      <c r="AF65" s="94"/>
      <c r="AG65" s="94"/>
      <c r="AH65" s="94"/>
      <c r="AI65" s="95"/>
      <c r="AJ65" s="93"/>
      <c r="AK65" s="94"/>
      <c r="AL65" s="94"/>
      <c r="AM65" s="94"/>
      <c r="AN65" s="95"/>
      <c r="AO65" s="93"/>
      <c r="AP65" s="94"/>
      <c r="AQ65" s="94"/>
      <c r="AR65" s="94"/>
      <c r="AS65" s="95"/>
      <c r="AT65" s="93"/>
      <c r="AU65" s="94"/>
      <c r="AV65" s="94"/>
      <c r="AW65" s="94"/>
      <c r="AX65" s="96"/>
    </row>
    <row r="66" spans="1:60" ht="21" hidden="1" customHeight="1">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93"/>
      <c r="AF66" s="94"/>
      <c r="AG66" s="94"/>
      <c r="AH66" s="94"/>
      <c r="AI66" s="95"/>
      <c r="AJ66" s="93"/>
      <c r="AK66" s="94"/>
      <c r="AL66" s="94"/>
      <c r="AM66" s="94"/>
      <c r="AN66" s="95"/>
      <c r="AO66" s="93"/>
      <c r="AP66" s="94"/>
      <c r="AQ66" s="94"/>
      <c r="AR66" s="94"/>
      <c r="AS66" s="95"/>
      <c r="AT66" s="279"/>
      <c r="AU66" s="280"/>
      <c r="AV66" s="280"/>
      <c r="AW66" s="280"/>
      <c r="AX66" s="281"/>
    </row>
    <row r="67" spans="1:60" ht="21" customHeight="1">
      <c r="A67" s="193" t="s">
        <v>87</v>
      </c>
      <c r="B67" s="194"/>
      <c r="C67" s="194"/>
      <c r="D67" s="194"/>
      <c r="E67" s="194"/>
      <c r="F67" s="195"/>
      <c r="G67" s="202" t="s">
        <v>83</v>
      </c>
      <c r="H67" s="202"/>
      <c r="I67" s="202"/>
      <c r="J67" s="202"/>
      <c r="K67" s="202"/>
      <c r="L67" s="202"/>
      <c r="M67" s="202"/>
      <c r="N67" s="202"/>
      <c r="O67" s="202"/>
      <c r="P67" s="202"/>
      <c r="Q67" s="202"/>
      <c r="R67" s="202"/>
      <c r="S67" s="202"/>
      <c r="T67" s="202"/>
      <c r="U67" s="202"/>
      <c r="V67" s="202"/>
      <c r="W67" s="202"/>
      <c r="X67" s="203"/>
      <c r="Y67" s="204"/>
      <c r="Z67" s="77"/>
      <c r="AA67" s="78"/>
      <c r="AB67" s="123" t="s">
        <v>12</v>
      </c>
      <c r="AC67" s="124"/>
      <c r="AD67" s="180"/>
      <c r="AE67" s="619" t="s">
        <v>69</v>
      </c>
      <c r="AF67" s="121"/>
      <c r="AG67" s="121"/>
      <c r="AH67" s="121"/>
      <c r="AI67" s="121"/>
      <c r="AJ67" s="619" t="s">
        <v>70</v>
      </c>
      <c r="AK67" s="121"/>
      <c r="AL67" s="121"/>
      <c r="AM67" s="121"/>
      <c r="AN67" s="121"/>
      <c r="AO67" s="619" t="s">
        <v>71</v>
      </c>
      <c r="AP67" s="121"/>
      <c r="AQ67" s="121"/>
      <c r="AR67" s="121"/>
      <c r="AS67" s="121"/>
      <c r="AT67" s="185" t="s">
        <v>74</v>
      </c>
      <c r="AU67" s="186"/>
      <c r="AV67" s="186"/>
      <c r="AW67" s="186"/>
      <c r="AX67" s="187"/>
    </row>
    <row r="68" spans="1:60" ht="21" customHeight="1">
      <c r="A68" s="196"/>
      <c r="B68" s="197"/>
      <c r="C68" s="197"/>
      <c r="D68" s="197"/>
      <c r="E68" s="197"/>
      <c r="F68" s="198"/>
      <c r="G68" s="265" t="s">
        <v>554</v>
      </c>
      <c r="H68" s="206"/>
      <c r="I68" s="206"/>
      <c r="J68" s="206"/>
      <c r="K68" s="206"/>
      <c r="L68" s="206"/>
      <c r="M68" s="206"/>
      <c r="N68" s="206"/>
      <c r="O68" s="206"/>
      <c r="P68" s="206"/>
      <c r="Q68" s="206"/>
      <c r="R68" s="206"/>
      <c r="S68" s="206"/>
      <c r="T68" s="206"/>
      <c r="U68" s="206"/>
      <c r="V68" s="206"/>
      <c r="W68" s="206"/>
      <c r="X68" s="207"/>
      <c r="Y68" s="356" t="s">
        <v>66</v>
      </c>
      <c r="Z68" s="357"/>
      <c r="AA68" s="358"/>
      <c r="AB68" s="694" t="s">
        <v>478</v>
      </c>
      <c r="AC68" s="310"/>
      <c r="AD68" s="310"/>
      <c r="AE68" s="93">
        <v>39</v>
      </c>
      <c r="AF68" s="94"/>
      <c r="AG68" s="94"/>
      <c r="AH68" s="94"/>
      <c r="AI68" s="95"/>
      <c r="AJ68" s="93">
        <v>21</v>
      </c>
      <c r="AK68" s="94"/>
      <c r="AL68" s="94"/>
      <c r="AM68" s="94"/>
      <c r="AN68" s="95"/>
      <c r="AO68" s="93">
        <v>24</v>
      </c>
      <c r="AP68" s="94"/>
      <c r="AQ68" s="94"/>
      <c r="AR68" s="94"/>
      <c r="AS68" s="95"/>
      <c r="AT68" s="216"/>
      <c r="AU68" s="216"/>
      <c r="AV68" s="216"/>
      <c r="AW68" s="216"/>
      <c r="AX68" s="217"/>
      <c r="AY68" s="10"/>
      <c r="AZ68" s="10"/>
      <c r="BA68" s="10"/>
      <c r="BB68" s="10"/>
      <c r="BC68" s="10"/>
    </row>
    <row r="69" spans="1:60" ht="21" customHeight="1">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64"/>
      <c r="AA69" s="165"/>
      <c r="AB69" s="359" t="s">
        <v>478</v>
      </c>
      <c r="AC69" s="300"/>
      <c r="AD69" s="300"/>
      <c r="AE69" s="93" t="s">
        <v>479</v>
      </c>
      <c r="AF69" s="94"/>
      <c r="AG69" s="94"/>
      <c r="AH69" s="94"/>
      <c r="AI69" s="95"/>
      <c r="AJ69" s="93" t="s">
        <v>480</v>
      </c>
      <c r="AK69" s="94"/>
      <c r="AL69" s="94"/>
      <c r="AM69" s="94"/>
      <c r="AN69" s="95"/>
      <c r="AO69" s="93" t="s">
        <v>479</v>
      </c>
      <c r="AP69" s="94"/>
      <c r="AQ69" s="94"/>
      <c r="AR69" s="94"/>
      <c r="AS69" s="95"/>
      <c r="AT69" s="93">
        <v>39</v>
      </c>
      <c r="AU69" s="94"/>
      <c r="AV69" s="94"/>
      <c r="AW69" s="94"/>
      <c r="AX69" s="96"/>
      <c r="AY69" s="10"/>
      <c r="AZ69" s="10"/>
      <c r="BA69" s="10"/>
      <c r="BB69" s="10"/>
      <c r="BC69" s="10"/>
      <c r="BD69" s="10"/>
      <c r="BE69" s="10"/>
      <c r="BF69" s="10"/>
      <c r="BG69" s="10"/>
      <c r="BH69" s="10"/>
    </row>
    <row r="70" spans="1:60" ht="21" customHeight="1">
      <c r="A70" s="193" t="s">
        <v>87</v>
      </c>
      <c r="B70" s="194"/>
      <c r="C70" s="194"/>
      <c r="D70" s="194"/>
      <c r="E70" s="194"/>
      <c r="F70" s="195"/>
      <c r="G70" s="202" t="s">
        <v>83</v>
      </c>
      <c r="H70" s="202"/>
      <c r="I70" s="202"/>
      <c r="J70" s="202"/>
      <c r="K70" s="202"/>
      <c r="L70" s="202"/>
      <c r="M70" s="202"/>
      <c r="N70" s="202"/>
      <c r="O70" s="202"/>
      <c r="P70" s="202"/>
      <c r="Q70" s="202"/>
      <c r="R70" s="202"/>
      <c r="S70" s="202"/>
      <c r="T70" s="202"/>
      <c r="U70" s="202"/>
      <c r="V70" s="202"/>
      <c r="W70" s="202"/>
      <c r="X70" s="203"/>
      <c r="Y70" s="204"/>
      <c r="Z70" s="77"/>
      <c r="AA70" s="78"/>
      <c r="AB70" s="123" t="s">
        <v>12</v>
      </c>
      <c r="AC70" s="124"/>
      <c r="AD70" s="180"/>
      <c r="AE70" s="184" t="s">
        <v>69</v>
      </c>
      <c r="AF70" s="179"/>
      <c r="AG70" s="179"/>
      <c r="AH70" s="179"/>
      <c r="AI70" s="205"/>
      <c r="AJ70" s="184" t="s">
        <v>70</v>
      </c>
      <c r="AK70" s="179"/>
      <c r="AL70" s="179"/>
      <c r="AM70" s="179"/>
      <c r="AN70" s="205"/>
      <c r="AO70" s="184" t="s">
        <v>71</v>
      </c>
      <c r="AP70" s="179"/>
      <c r="AQ70" s="179"/>
      <c r="AR70" s="179"/>
      <c r="AS70" s="205"/>
      <c r="AT70" s="185" t="s">
        <v>74</v>
      </c>
      <c r="AU70" s="186"/>
      <c r="AV70" s="186"/>
      <c r="AW70" s="186"/>
      <c r="AX70" s="187"/>
    </row>
    <row r="71" spans="1:60" ht="21" customHeight="1">
      <c r="A71" s="196"/>
      <c r="B71" s="197"/>
      <c r="C71" s="197"/>
      <c r="D71" s="197"/>
      <c r="E71" s="197"/>
      <c r="F71" s="198"/>
      <c r="G71" s="265" t="s">
        <v>555</v>
      </c>
      <c r="H71" s="206"/>
      <c r="I71" s="206"/>
      <c r="J71" s="206"/>
      <c r="K71" s="206"/>
      <c r="L71" s="206"/>
      <c r="M71" s="206"/>
      <c r="N71" s="206"/>
      <c r="O71" s="206"/>
      <c r="P71" s="206"/>
      <c r="Q71" s="206"/>
      <c r="R71" s="206"/>
      <c r="S71" s="206"/>
      <c r="T71" s="206"/>
      <c r="U71" s="206"/>
      <c r="V71" s="206"/>
      <c r="W71" s="206"/>
      <c r="X71" s="207"/>
      <c r="Y71" s="210" t="s">
        <v>66</v>
      </c>
      <c r="Z71" s="211"/>
      <c r="AA71" s="212"/>
      <c r="AB71" s="213" t="s">
        <v>477</v>
      </c>
      <c r="AC71" s="214"/>
      <c r="AD71" s="215"/>
      <c r="AE71" s="93">
        <v>71</v>
      </c>
      <c r="AF71" s="94"/>
      <c r="AG71" s="94"/>
      <c r="AH71" s="94"/>
      <c r="AI71" s="95"/>
      <c r="AJ71" s="93">
        <v>30</v>
      </c>
      <c r="AK71" s="94"/>
      <c r="AL71" s="94"/>
      <c r="AM71" s="94"/>
      <c r="AN71" s="95"/>
      <c r="AO71" s="93">
        <v>43</v>
      </c>
      <c r="AP71" s="94"/>
      <c r="AQ71" s="94"/>
      <c r="AR71" s="94"/>
      <c r="AS71" s="95"/>
      <c r="AT71" s="216"/>
      <c r="AU71" s="216"/>
      <c r="AV71" s="216"/>
      <c r="AW71" s="216"/>
      <c r="AX71" s="217"/>
      <c r="AY71" s="10"/>
      <c r="AZ71" s="10"/>
      <c r="BA71" s="10"/>
      <c r="BB71" s="10"/>
      <c r="BC71" s="10"/>
    </row>
    <row r="72" spans="1:60" ht="21" customHeight="1">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t="s">
        <v>477</v>
      </c>
      <c r="AC72" s="222"/>
      <c r="AD72" s="223"/>
      <c r="AE72" s="93" t="s">
        <v>481</v>
      </c>
      <c r="AF72" s="94"/>
      <c r="AG72" s="94"/>
      <c r="AH72" s="94"/>
      <c r="AI72" s="95"/>
      <c r="AJ72" s="93" t="s">
        <v>480</v>
      </c>
      <c r="AK72" s="94"/>
      <c r="AL72" s="94"/>
      <c r="AM72" s="94"/>
      <c r="AN72" s="95"/>
      <c r="AO72" s="93" t="s">
        <v>479</v>
      </c>
      <c r="AP72" s="94"/>
      <c r="AQ72" s="94"/>
      <c r="AR72" s="94"/>
      <c r="AS72" s="95"/>
      <c r="AT72" s="93">
        <v>101</v>
      </c>
      <c r="AU72" s="94"/>
      <c r="AV72" s="94"/>
      <c r="AW72" s="94"/>
      <c r="AX72" s="96"/>
      <c r="AY72" s="10"/>
      <c r="AZ72" s="10"/>
      <c r="BA72" s="10"/>
      <c r="BB72" s="10"/>
      <c r="BC72" s="10"/>
      <c r="BD72" s="10"/>
      <c r="BE72" s="10"/>
      <c r="BF72" s="10"/>
      <c r="BG72" s="10"/>
      <c r="BH72" s="10"/>
    </row>
    <row r="73" spans="1:60" ht="21" hidden="1" customHeight="1">
      <c r="A73" s="193" t="s">
        <v>87</v>
      </c>
      <c r="B73" s="194"/>
      <c r="C73" s="194"/>
      <c r="D73" s="194"/>
      <c r="E73" s="194"/>
      <c r="F73" s="195"/>
      <c r="G73" s="202" t="s">
        <v>83</v>
      </c>
      <c r="H73" s="202"/>
      <c r="I73" s="202"/>
      <c r="J73" s="202"/>
      <c r="K73" s="202"/>
      <c r="L73" s="202"/>
      <c r="M73" s="202"/>
      <c r="N73" s="202"/>
      <c r="O73" s="202"/>
      <c r="P73" s="202"/>
      <c r="Q73" s="202"/>
      <c r="R73" s="202"/>
      <c r="S73" s="202"/>
      <c r="T73" s="202"/>
      <c r="U73" s="202"/>
      <c r="V73" s="202"/>
      <c r="W73" s="202"/>
      <c r="X73" s="203"/>
      <c r="Y73" s="204"/>
      <c r="Z73" s="77"/>
      <c r="AA73" s="78"/>
      <c r="AB73" s="123" t="s">
        <v>12</v>
      </c>
      <c r="AC73" s="124"/>
      <c r="AD73" s="180"/>
      <c r="AE73" s="184" t="s">
        <v>69</v>
      </c>
      <c r="AF73" s="179"/>
      <c r="AG73" s="179"/>
      <c r="AH73" s="179"/>
      <c r="AI73" s="205"/>
      <c r="AJ73" s="184" t="s">
        <v>70</v>
      </c>
      <c r="AK73" s="179"/>
      <c r="AL73" s="179"/>
      <c r="AM73" s="179"/>
      <c r="AN73" s="205"/>
      <c r="AO73" s="184" t="s">
        <v>71</v>
      </c>
      <c r="AP73" s="179"/>
      <c r="AQ73" s="179"/>
      <c r="AR73" s="179"/>
      <c r="AS73" s="205"/>
      <c r="AT73" s="185" t="s">
        <v>74</v>
      </c>
      <c r="AU73" s="186"/>
      <c r="AV73" s="186"/>
      <c r="AW73" s="186"/>
      <c r="AX73" s="187"/>
    </row>
    <row r="74" spans="1:60" ht="21" hidden="1" customHeight="1">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93"/>
      <c r="AF74" s="94"/>
      <c r="AG74" s="94"/>
      <c r="AH74" s="94"/>
      <c r="AI74" s="95"/>
      <c r="AJ74" s="93"/>
      <c r="AK74" s="94"/>
      <c r="AL74" s="94"/>
      <c r="AM74" s="94"/>
      <c r="AN74" s="95"/>
      <c r="AO74" s="93"/>
      <c r="AP74" s="94"/>
      <c r="AQ74" s="94"/>
      <c r="AR74" s="94"/>
      <c r="AS74" s="95"/>
      <c r="AT74" s="216"/>
      <c r="AU74" s="216"/>
      <c r="AV74" s="216"/>
      <c r="AW74" s="216"/>
      <c r="AX74" s="217"/>
      <c r="AY74" s="10"/>
      <c r="AZ74" s="10"/>
      <c r="BA74" s="10"/>
      <c r="BB74" s="10"/>
      <c r="BC74" s="10"/>
    </row>
    <row r="75" spans="1:60" ht="21" hidden="1" customHeight="1">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1" hidden="1" customHeight="1">
      <c r="A76" s="193" t="s">
        <v>87</v>
      </c>
      <c r="B76" s="194"/>
      <c r="C76" s="194"/>
      <c r="D76" s="194"/>
      <c r="E76" s="194"/>
      <c r="F76" s="195"/>
      <c r="G76" s="202" t="s">
        <v>83</v>
      </c>
      <c r="H76" s="202"/>
      <c r="I76" s="202"/>
      <c r="J76" s="202"/>
      <c r="K76" s="202"/>
      <c r="L76" s="202"/>
      <c r="M76" s="202"/>
      <c r="N76" s="202"/>
      <c r="O76" s="202"/>
      <c r="P76" s="202"/>
      <c r="Q76" s="202"/>
      <c r="R76" s="202"/>
      <c r="S76" s="202"/>
      <c r="T76" s="202"/>
      <c r="U76" s="202"/>
      <c r="V76" s="202"/>
      <c r="W76" s="202"/>
      <c r="X76" s="203"/>
      <c r="Y76" s="204"/>
      <c r="Z76" s="77"/>
      <c r="AA76" s="78"/>
      <c r="AB76" s="123" t="s">
        <v>12</v>
      </c>
      <c r="AC76" s="124"/>
      <c r="AD76" s="180"/>
      <c r="AE76" s="184" t="s">
        <v>69</v>
      </c>
      <c r="AF76" s="179"/>
      <c r="AG76" s="179"/>
      <c r="AH76" s="179"/>
      <c r="AI76" s="205"/>
      <c r="AJ76" s="184" t="s">
        <v>70</v>
      </c>
      <c r="AK76" s="179"/>
      <c r="AL76" s="179"/>
      <c r="AM76" s="179"/>
      <c r="AN76" s="205"/>
      <c r="AO76" s="184" t="s">
        <v>71</v>
      </c>
      <c r="AP76" s="179"/>
      <c r="AQ76" s="179"/>
      <c r="AR76" s="179"/>
      <c r="AS76" s="205"/>
      <c r="AT76" s="185" t="s">
        <v>74</v>
      </c>
      <c r="AU76" s="186"/>
      <c r="AV76" s="186"/>
      <c r="AW76" s="186"/>
      <c r="AX76" s="187"/>
    </row>
    <row r="77" spans="1:60" ht="21" hidden="1" customHeight="1">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93"/>
      <c r="AF77" s="94"/>
      <c r="AG77" s="94"/>
      <c r="AH77" s="94"/>
      <c r="AI77" s="95"/>
      <c r="AJ77" s="93"/>
      <c r="AK77" s="94"/>
      <c r="AL77" s="94"/>
      <c r="AM77" s="94"/>
      <c r="AN77" s="95"/>
      <c r="AO77" s="93"/>
      <c r="AP77" s="94"/>
      <c r="AQ77" s="94"/>
      <c r="AR77" s="94"/>
      <c r="AS77" s="95"/>
      <c r="AT77" s="216"/>
      <c r="AU77" s="216"/>
      <c r="AV77" s="216"/>
      <c r="AW77" s="216"/>
      <c r="AX77" s="217"/>
      <c r="AY77" s="10"/>
      <c r="AZ77" s="10"/>
      <c r="BA77" s="10"/>
      <c r="BB77" s="10"/>
      <c r="BC77" s="10"/>
    </row>
    <row r="78" spans="1:60" ht="21" hidden="1" customHeight="1">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21" hidden="1" customHeight="1">
      <c r="A79" s="193" t="s">
        <v>87</v>
      </c>
      <c r="B79" s="194"/>
      <c r="C79" s="194"/>
      <c r="D79" s="194"/>
      <c r="E79" s="194"/>
      <c r="F79" s="195"/>
      <c r="G79" s="202" t="s">
        <v>83</v>
      </c>
      <c r="H79" s="202"/>
      <c r="I79" s="202"/>
      <c r="J79" s="202"/>
      <c r="K79" s="202"/>
      <c r="L79" s="202"/>
      <c r="M79" s="202"/>
      <c r="N79" s="202"/>
      <c r="O79" s="202"/>
      <c r="P79" s="202"/>
      <c r="Q79" s="202"/>
      <c r="R79" s="202"/>
      <c r="S79" s="202"/>
      <c r="T79" s="202"/>
      <c r="U79" s="202"/>
      <c r="V79" s="202"/>
      <c r="W79" s="202"/>
      <c r="X79" s="203"/>
      <c r="Y79" s="204"/>
      <c r="Z79" s="77"/>
      <c r="AA79" s="78"/>
      <c r="AB79" s="123" t="s">
        <v>12</v>
      </c>
      <c r="AC79" s="124"/>
      <c r="AD79" s="180"/>
      <c r="AE79" s="184" t="s">
        <v>69</v>
      </c>
      <c r="AF79" s="179"/>
      <c r="AG79" s="179"/>
      <c r="AH79" s="179"/>
      <c r="AI79" s="205"/>
      <c r="AJ79" s="184" t="s">
        <v>70</v>
      </c>
      <c r="AK79" s="179"/>
      <c r="AL79" s="179"/>
      <c r="AM79" s="179"/>
      <c r="AN79" s="205"/>
      <c r="AO79" s="184" t="s">
        <v>71</v>
      </c>
      <c r="AP79" s="179"/>
      <c r="AQ79" s="179"/>
      <c r="AR79" s="179"/>
      <c r="AS79" s="205"/>
      <c r="AT79" s="185" t="s">
        <v>74</v>
      </c>
      <c r="AU79" s="186"/>
      <c r="AV79" s="186"/>
      <c r="AW79" s="186"/>
      <c r="AX79" s="187"/>
    </row>
    <row r="80" spans="1:60" ht="21" hidden="1" customHeight="1">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93"/>
      <c r="AF80" s="94"/>
      <c r="AG80" s="94"/>
      <c r="AH80" s="94"/>
      <c r="AI80" s="95"/>
      <c r="AJ80" s="93"/>
      <c r="AK80" s="94"/>
      <c r="AL80" s="94"/>
      <c r="AM80" s="94"/>
      <c r="AN80" s="95"/>
      <c r="AO80" s="93"/>
      <c r="AP80" s="94"/>
      <c r="AQ80" s="94"/>
      <c r="AR80" s="94"/>
      <c r="AS80" s="95"/>
      <c r="AT80" s="216"/>
      <c r="AU80" s="216"/>
      <c r="AV80" s="216"/>
      <c r="AW80" s="216"/>
      <c r="AX80" s="217"/>
      <c r="AY80" s="10"/>
      <c r="AZ80" s="10"/>
      <c r="BA80" s="10"/>
      <c r="BB80" s="10"/>
      <c r="BC80" s="10"/>
    </row>
    <row r="81" spans="1:60" ht="21" hidden="1" customHeight="1">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1" customHeight="1">
      <c r="A82" s="176" t="s">
        <v>17</v>
      </c>
      <c r="B82" s="177"/>
      <c r="C82" s="177"/>
      <c r="D82" s="177"/>
      <c r="E82" s="177"/>
      <c r="F82" s="178"/>
      <c r="G82" s="179" t="s">
        <v>18</v>
      </c>
      <c r="H82" s="124"/>
      <c r="I82" s="124"/>
      <c r="J82" s="124"/>
      <c r="K82" s="124"/>
      <c r="L82" s="124"/>
      <c r="M82" s="124"/>
      <c r="N82" s="124"/>
      <c r="O82" s="124"/>
      <c r="P82" s="124"/>
      <c r="Q82" s="124"/>
      <c r="R82" s="124"/>
      <c r="S82" s="124"/>
      <c r="T82" s="124"/>
      <c r="U82" s="124"/>
      <c r="V82" s="124"/>
      <c r="W82" s="124"/>
      <c r="X82" s="180"/>
      <c r="Y82" s="181"/>
      <c r="Z82" s="182"/>
      <c r="AA82" s="183"/>
      <c r="AB82" s="123" t="s">
        <v>12</v>
      </c>
      <c r="AC82" s="124"/>
      <c r="AD82" s="180"/>
      <c r="AE82" s="184" t="s">
        <v>69</v>
      </c>
      <c r="AF82" s="124"/>
      <c r="AG82" s="124"/>
      <c r="AH82" s="124"/>
      <c r="AI82" s="180"/>
      <c r="AJ82" s="184" t="s">
        <v>70</v>
      </c>
      <c r="AK82" s="124"/>
      <c r="AL82" s="124"/>
      <c r="AM82" s="124"/>
      <c r="AN82" s="180"/>
      <c r="AO82" s="184" t="s">
        <v>71</v>
      </c>
      <c r="AP82" s="124"/>
      <c r="AQ82" s="124"/>
      <c r="AR82" s="124"/>
      <c r="AS82" s="180"/>
      <c r="AT82" s="185" t="s">
        <v>75</v>
      </c>
      <c r="AU82" s="186"/>
      <c r="AV82" s="186"/>
      <c r="AW82" s="186"/>
      <c r="AX82" s="187"/>
    </row>
    <row r="83" spans="1:60" ht="21" customHeight="1">
      <c r="A83" s="138"/>
      <c r="B83" s="136"/>
      <c r="C83" s="136"/>
      <c r="D83" s="136"/>
      <c r="E83" s="136"/>
      <c r="F83" s="137"/>
      <c r="G83" s="153" t="s">
        <v>482</v>
      </c>
      <c r="H83" s="153"/>
      <c r="I83" s="153"/>
      <c r="J83" s="153"/>
      <c r="K83" s="153"/>
      <c r="L83" s="153"/>
      <c r="M83" s="153"/>
      <c r="N83" s="153"/>
      <c r="O83" s="153"/>
      <c r="P83" s="153"/>
      <c r="Q83" s="153"/>
      <c r="R83" s="153"/>
      <c r="S83" s="153"/>
      <c r="T83" s="153"/>
      <c r="U83" s="153"/>
      <c r="V83" s="153"/>
      <c r="W83" s="153"/>
      <c r="X83" s="153"/>
      <c r="Y83" s="155" t="s">
        <v>17</v>
      </c>
      <c r="Z83" s="156"/>
      <c r="AA83" s="157"/>
      <c r="AB83" s="190" t="s">
        <v>483</v>
      </c>
      <c r="AC83" s="159"/>
      <c r="AD83" s="160"/>
      <c r="AE83" s="93">
        <v>89.4</v>
      </c>
      <c r="AF83" s="94"/>
      <c r="AG83" s="94"/>
      <c r="AH83" s="94"/>
      <c r="AI83" s="95"/>
      <c r="AJ83" s="93">
        <v>165.6</v>
      </c>
      <c r="AK83" s="94"/>
      <c r="AL83" s="94"/>
      <c r="AM83" s="94"/>
      <c r="AN83" s="95"/>
      <c r="AO83" s="93">
        <v>368.6</v>
      </c>
      <c r="AP83" s="94"/>
      <c r="AQ83" s="94"/>
      <c r="AR83" s="94"/>
      <c r="AS83" s="95"/>
      <c r="AT83" s="191"/>
      <c r="AU83" s="191"/>
      <c r="AV83" s="191"/>
      <c r="AW83" s="191"/>
      <c r="AX83" s="192"/>
    </row>
    <row r="84" spans="1:60" ht="21" customHeight="1">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66" t="s">
        <v>484</v>
      </c>
      <c r="AC84" s="167"/>
      <c r="AD84" s="168"/>
      <c r="AE84" s="166" t="s">
        <v>485</v>
      </c>
      <c r="AF84" s="167"/>
      <c r="AG84" s="167"/>
      <c r="AH84" s="167"/>
      <c r="AI84" s="168"/>
      <c r="AJ84" s="166" t="s">
        <v>486</v>
      </c>
      <c r="AK84" s="167"/>
      <c r="AL84" s="167"/>
      <c r="AM84" s="167"/>
      <c r="AN84" s="168"/>
      <c r="AO84" s="166" t="s">
        <v>487</v>
      </c>
      <c r="AP84" s="167"/>
      <c r="AQ84" s="167"/>
      <c r="AR84" s="167"/>
      <c r="AS84" s="168"/>
      <c r="AT84" s="166" t="s">
        <v>557</v>
      </c>
      <c r="AU84" s="167"/>
      <c r="AV84" s="167"/>
      <c r="AW84" s="167"/>
      <c r="AX84" s="168"/>
    </row>
    <row r="85" spans="1:60" ht="21" hidden="1" customHeight="1">
      <c r="A85" s="176" t="s">
        <v>17</v>
      </c>
      <c r="B85" s="177"/>
      <c r="C85" s="177"/>
      <c r="D85" s="177"/>
      <c r="E85" s="177"/>
      <c r="F85" s="178"/>
      <c r="G85" s="179" t="s">
        <v>18</v>
      </c>
      <c r="H85" s="124"/>
      <c r="I85" s="124"/>
      <c r="J85" s="124"/>
      <c r="K85" s="124"/>
      <c r="L85" s="124"/>
      <c r="M85" s="124"/>
      <c r="N85" s="124"/>
      <c r="O85" s="124"/>
      <c r="P85" s="124"/>
      <c r="Q85" s="124"/>
      <c r="R85" s="124"/>
      <c r="S85" s="124"/>
      <c r="T85" s="124"/>
      <c r="U85" s="124"/>
      <c r="V85" s="124"/>
      <c r="W85" s="124"/>
      <c r="X85" s="180"/>
      <c r="Y85" s="181"/>
      <c r="Z85" s="182"/>
      <c r="AA85" s="183"/>
      <c r="AB85" s="123" t="s">
        <v>12</v>
      </c>
      <c r="AC85" s="124"/>
      <c r="AD85" s="180"/>
      <c r="AE85" s="184" t="s">
        <v>69</v>
      </c>
      <c r="AF85" s="124"/>
      <c r="AG85" s="124"/>
      <c r="AH85" s="124"/>
      <c r="AI85" s="180"/>
      <c r="AJ85" s="184" t="s">
        <v>70</v>
      </c>
      <c r="AK85" s="124"/>
      <c r="AL85" s="124"/>
      <c r="AM85" s="124"/>
      <c r="AN85" s="180"/>
      <c r="AO85" s="184" t="s">
        <v>71</v>
      </c>
      <c r="AP85" s="124"/>
      <c r="AQ85" s="124"/>
      <c r="AR85" s="124"/>
      <c r="AS85" s="180"/>
      <c r="AT85" s="185" t="s">
        <v>75</v>
      </c>
      <c r="AU85" s="186"/>
      <c r="AV85" s="186"/>
      <c r="AW85" s="186"/>
      <c r="AX85" s="187"/>
    </row>
    <row r="86" spans="1:60" ht="21" hidden="1" customHeight="1">
      <c r="A86" s="138"/>
      <c r="B86" s="136"/>
      <c r="C86" s="136"/>
      <c r="D86" s="136"/>
      <c r="E86" s="136"/>
      <c r="F86" s="137"/>
      <c r="G86" s="153" t="s">
        <v>362</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93"/>
      <c r="AU86" s="94"/>
      <c r="AV86" s="94"/>
      <c r="AW86" s="94"/>
      <c r="AX86" s="96"/>
    </row>
    <row r="87" spans="1:60" ht="21" hidden="1" customHeight="1">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21" hidden="1" customHeight="1">
      <c r="A88" s="176" t="s">
        <v>17</v>
      </c>
      <c r="B88" s="177"/>
      <c r="C88" s="177"/>
      <c r="D88" s="177"/>
      <c r="E88" s="177"/>
      <c r="F88" s="178"/>
      <c r="G88" s="179" t="s">
        <v>18</v>
      </c>
      <c r="H88" s="124"/>
      <c r="I88" s="124"/>
      <c r="J88" s="124"/>
      <c r="K88" s="124"/>
      <c r="L88" s="124"/>
      <c r="M88" s="124"/>
      <c r="N88" s="124"/>
      <c r="O88" s="124"/>
      <c r="P88" s="124"/>
      <c r="Q88" s="124"/>
      <c r="R88" s="124"/>
      <c r="S88" s="124"/>
      <c r="T88" s="124"/>
      <c r="U88" s="124"/>
      <c r="V88" s="124"/>
      <c r="W88" s="124"/>
      <c r="X88" s="180"/>
      <c r="Y88" s="181"/>
      <c r="Z88" s="182"/>
      <c r="AA88" s="183"/>
      <c r="AB88" s="123" t="s">
        <v>12</v>
      </c>
      <c r="AC88" s="124"/>
      <c r="AD88" s="180"/>
      <c r="AE88" s="184" t="s">
        <v>69</v>
      </c>
      <c r="AF88" s="124"/>
      <c r="AG88" s="124"/>
      <c r="AH88" s="124"/>
      <c r="AI88" s="180"/>
      <c r="AJ88" s="184" t="s">
        <v>70</v>
      </c>
      <c r="AK88" s="124"/>
      <c r="AL88" s="124"/>
      <c r="AM88" s="124"/>
      <c r="AN88" s="180"/>
      <c r="AO88" s="184" t="s">
        <v>71</v>
      </c>
      <c r="AP88" s="124"/>
      <c r="AQ88" s="124"/>
      <c r="AR88" s="124"/>
      <c r="AS88" s="180"/>
      <c r="AT88" s="185" t="s">
        <v>75</v>
      </c>
      <c r="AU88" s="186"/>
      <c r="AV88" s="186"/>
      <c r="AW88" s="186"/>
      <c r="AX88" s="187"/>
    </row>
    <row r="89" spans="1:60" ht="21" hidden="1" customHeight="1">
      <c r="A89" s="138"/>
      <c r="B89" s="136"/>
      <c r="C89" s="136"/>
      <c r="D89" s="136"/>
      <c r="E89" s="136"/>
      <c r="F89" s="137"/>
      <c r="G89" s="153" t="s">
        <v>308</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93"/>
      <c r="AU89" s="94"/>
      <c r="AV89" s="94"/>
      <c r="AW89" s="94"/>
      <c r="AX89" s="96"/>
    </row>
    <row r="90" spans="1:60" ht="21" hidden="1" customHeight="1">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21" hidden="1" customHeight="1">
      <c r="A91" s="176" t="s">
        <v>17</v>
      </c>
      <c r="B91" s="177"/>
      <c r="C91" s="177"/>
      <c r="D91" s="177"/>
      <c r="E91" s="177"/>
      <c r="F91" s="178"/>
      <c r="G91" s="179" t="s">
        <v>18</v>
      </c>
      <c r="H91" s="124"/>
      <c r="I91" s="124"/>
      <c r="J91" s="124"/>
      <c r="K91" s="124"/>
      <c r="L91" s="124"/>
      <c r="M91" s="124"/>
      <c r="N91" s="124"/>
      <c r="O91" s="124"/>
      <c r="P91" s="124"/>
      <c r="Q91" s="124"/>
      <c r="R91" s="124"/>
      <c r="S91" s="124"/>
      <c r="T91" s="124"/>
      <c r="U91" s="124"/>
      <c r="V91" s="124"/>
      <c r="W91" s="124"/>
      <c r="X91" s="180"/>
      <c r="Y91" s="181"/>
      <c r="Z91" s="182"/>
      <c r="AA91" s="183"/>
      <c r="AB91" s="123" t="s">
        <v>12</v>
      </c>
      <c r="AC91" s="124"/>
      <c r="AD91" s="180"/>
      <c r="AE91" s="184" t="s">
        <v>69</v>
      </c>
      <c r="AF91" s="124"/>
      <c r="AG91" s="124"/>
      <c r="AH91" s="124"/>
      <c r="AI91" s="180"/>
      <c r="AJ91" s="184" t="s">
        <v>70</v>
      </c>
      <c r="AK91" s="124"/>
      <c r="AL91" s="124"/>
      <c r="AM91" s="124"/>
      <c r="AN91" s="180"/>
      <c r="AO91" s="184" t="s">
        <v>71</v>
      </c>
      <c r="AP91" s="124"/>
      <c r="AQ91" s="124"/>
      <c r="AR91" s="124"/>
      <c r="AS91" s="180"/>
      <c r="AT91" s="185" t="s">
        <v>75</v>
      </c>
      <c r="AU91" s="186"/>
      <c r="AV91" s="186"/>
      <c r="AW91" s="186"/>
      <c r="AX91" s="187"/>
    </row>
    <row r="92" spans="1:60" ht="21" hidden="1" customHeight="1">
      <c r="A92" s="138"/>
      <c r="B92" s="136"/>
      <c r="C92" s="136"/>
      <c r="D92" s="136"/>
      <c r="E92" s="136"/>
      <c r="F92" s="137"/>
      <c r="G92" s="153" t="s">
        <v>308</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3"/>
      <c r="AU92" s="94"/>
      <c r="AV92" s="94"/>
      <c r="AW92" s="94"/>
      <c r="AX92" s="96"/>
    </row>
    <row r="93" spans="1:60" ht="21" hidden="1" customHeight="1">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21" hidden="1" customHeight="1">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1" hidden="1" customHeight="1">
      <c r="A95" s="138"/>
      <c r="B95" s="136"/>
      <c r="C95" s="136"/>
      <c r="D95" s="136"/>
      <c r="E95" s="136"/>
      <c r="F95" s="137"/>
      <c r="G95" s="153" t="s">
        <v>308</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3"/>
      <c r="AU95" s="94"/>
      <c r="AV95" s="94"/>
      <c r="AW95" s="94"/>
      <c r="AX95" s="96"/>
    </row>
    <row r="96" spans="1:60" ht="21" hidden="1" customHeight="1">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1" customHeight="1">
      <c r="A97" s="387" t="s">
        <v>77</v>
      </c>
      <c r="B97" s="388"/>
      <c r="C97" s="372" t="s">
        <v>19</v>
      </c>
      <c r="D97" s="373"/>
      <c r="E97" s="373"/>
      <c r="F97" s="373"/>
      <c r="G97" s="373"/>
      <c r="H97" s="373"/>
      <c r="I97" s="373"/>
      <c r="J97" s="373"/>
      <c r="K97" s="374"/>
      <c r="L97" s="641" t="s">
        <v>76</v>
      </c>
      <c r="M97" s="641"/>
      <c r="N97" s="641"/>
      <c r="O97" s="641"/>
      <c r="P97" s="641"/>
      <c r="Q97" s="641"/>
      <c r="R97" s="642" t="s">
        <v>73</v>
      </c>
      <c r="S97" s="643"/>
      <c r="T97" s="643"/>
      <c r="U97" s="643"/>
      <c r="V97" s="643"/>
      <c r="W97" s="643"/>
      <c r="X97" s="644"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645"/>
    </row>
    <row r="98" spans="1:50" ht="14.25" customHeight="1">
      <c r="A98" s="389"/>
      <c r="B98" s="390"/>
      <c r="C98" s="396"/>
      <c r="D98" s="397"/>
      <c r="E98" s="397"/>
      <c r="F98" s="397"/>
      <c r="G98" s="397"/>
      <c r="H98" s="397"/>
      <c r="I98" s="397"/>
      <c r="J98" s="397"/>
      <c r="K98" s="398"/>
      <c r="L98" s="106"/>
      <c r="M98" s="107"/>
      <c r="N98" s="107"/>
      <c r="O98" s="107"/>
      <c r="P98" s="107"/>
      <c r="Q98" s="108"/>
      <c r="R98" s="106"/>
      <c r="S98" s="107"/>
      <c r="T98" s="107"/>
      <c r="U98" s="107"/>
      <c r="V98" s="107"/>
      <c r="W98" s="108"/>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13.5" customHeight="1">
      <c r="A99" s="389"/>
      <c r="B99" s="390"/>
      <c r="C99" s="170"/>
      <c r="D99" s="171"/>
      <c r="E99" s="171"/>
      <c r="F99" s="171"/>
      <c r="G99" s="171"/>
      <c r="H99" s="171"/>
      <c r="I99" s="171"/>
      <c r="J99" s="171"/>
      <c r="K99" s="172"/>
      <c r="L99" s="106"/>
      <c r="M99" s="107"/>
      <c r="N99" s="107"/>
      <c r="O99" s="107"/>
      <c r="P99" s="107"/>
      <c r="Q99" s="108"/>
      <c r="R99" s="106"/>
      <c r="S99" s="107"/>
      <c r="T99" s="107"/>
      <c r="U99" s="107"/>
      <c r="V99" s="107"/>
      <c r="W99" s="108"/>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12.75" customHeight="1">
      <c r="A100" s="389"/>
      <c r="B100" s="390"/>
      <c r="C100" s="170"/>
      <c r="D100" s="171"/>
      <c r="E100" s="171"/>
      <c r="F100" s="171"/>
      <c r="G100" s="171"/>
      <c r="H100" s="171"/>
      <c r="I100" s="171"/>
      <c r="J100" s="171"/>
      <c r="K100" s="172"/>
      <c r="L100" s="106"/>
      <c r="M100" s="107"/>
      <c r="N100" s="107"/>
      <c r="O100" s="107"/>
      <c r="P100" s="107"/>
      <c r="Q100" s="108"/>
      <c r="R100" s="106"/>
      <c r="S100" s="107"/>
      <c r="T100" s="107"/>
      <c r="U100" s="107"/>
      <c r="V100" s="107"/>
      <c r="W100" s="108"/>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12.75" customHeight="1">
      <c r="A101" s="389"/>
      <c r="B101" s="390"/>
      <c r="C101" s="170"/>
      <c r="D101" s="171"/>
      <c r="E101" s="171"/>
      <c r="F101" s="171"/>
      <c r="G101" s="171"/>
      <c r="H101" s="171"/>
      <c r="I101" s="171"/>
      <c r="J101" s="171"/>
      <c r="K101" s="172"/>
      <c r="L101" s="106"/>
      <c r="M101" s="107"/>
      <c r="N101" s="107"/>
      <c r="O101" s="107"/>
      <c r="P101" s="107"/>
      <c r="Q101" s="108"/>
      <c r="R101" s="106"/>
      <c r="S101" s="107"/>
      <c r="T101" s="107"/>
      <c r="U101" s="107"/>
      <c r="V101" s="107"/>
      <c r="W101" s="108"/>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11.25" customHeight="1">
      <c r="A102" s="389"/>
      <c r="B102" s="390"/>
      <c r="C102" s="170"/>
      <c r="D102" s="171"/>
      <c r="E102" s="171"/>
      <c r="F102" s="171"/>
      <c r="G102" s="171"/>
      <c r="H102" s="171"/>
      <c r="I102" s="171"/>
      <c r="J102" s="171"/>
      <c r="K102" s="172"/>
      <c r="L102" s="106"/>
      <c r="M102" s="107"/>
      <c r="N102" s="107"/>
      <c r="O102" s="107"/>
      <c r="P102" s="107"/>
      <c r="Q102" s="108"/>
      <c r="R102" s="106"/>
      <c r="S102" s="107"/>
      <c r="T102" s="107"/>
      <c r="U102" s="107"/>
      <c r="V102" s="107"/>
      <c r="W102" s="108"/>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1" hidden="1" customHeight="1">
      <c r="A103" s="389"/>
      <c r="B103" s="390"/>
      <c r="C103" s="393"/>
      <c r="D103" s="394"/>
      <c r="E103" s="394"/>
      <c r="F103" s="394"/>
      <c r="G103" s="394"/>
      <c r="H103" s="394"/>
      <c r="I103" s="394"/>
      <c r="J103" s="394"/>
      <c r="K103" s="395"/>
      <c r="L103" s="106"/>
      <c r="M103" s="107"/>
      <c r="N103" s="107"/>
      <c r="O103" s="107"/>
      <c r="P103" s="107"/>
      <c r="Q103" s="108"/>
      <c r="R103" s="106"/>
      <c r="S103" s="107"/>
      <c r="T103" s="107"/>
      <c r="U103" s="107"/>
      <c r="V103" s="107"/>
      <c r="W103" s="108"/>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c r="A104" s="391"/>
      <c r="B104" s="392"/>
      <c r="C104" s="381" t="s">
        <v>22</v>
      </c>
      <c r="D104" s="382"/>
      <c r="E104" s="382"/>
      <c r="F104" s="382"/>
      <c r="G104" s="382"/>
      <c r="H104" s="382"/>
      <c r="I104" s="382"/>
      <c r="J104" s="382"/>
      <c r="K104" s="383"/>
      <c r="L104" s="384">
        <f>SUM(L98:Q103)</f>
        <v>0</v>
      </c>
      <c r="M104" s="385"/>
      <c r="N104" s="385"/>
      <c r="O104" s="385"/>
      <c r="P104" s="385"/>
      <c r="Q104" s="386"/>
      <c r="R104" s="384">
        <f>SUM(R98:W103)</f>
        <v>0</v>
      </c>
      <c r="S104" s="385"/>
      <c r="T104" s="385"/>
      <c r="U104" s="385"/>
      <c r="V104" s="385"/>
      <c r="W104" s="386"/>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c r="A107" s="5"/>
      <c r="B107" s="6"/>
      <c r="C107" s="469" t="s">
        <v>39</v>
      </c>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70"/>
      <c r="AD107" s="468" t="s">
        <v>43</v>
      </c>
      <c r="AE107" s="468"/>
      <c r="AF107" s="468"/>
      <c r="AG107" s="652" t="s">
        <v>38</v>
      </c>
      <c r="AH107" s="468"/>
      <c r="AI107" s="468"/>
      <c r="AJ107" s="468"/>
      <c r="AK107" s="468"/>
      <c r="AL107" s="468"/>
      <c r="AM107" s="468"/>
      <c r="AN107" s="468"/>
      <c r="AO107" s="468"/>
      <c r="AP107" s="468"/>
      <c r="AQ107" s="468"/>
      <c r="AR107" s="468"/>
      <c r="AS107" s="468"/>
      <c r="AT107" s="468"/>
      <c r="AU107" s="468"/>
      <c r="AV107" s="468"/>
      <c r="AW107" s="468"/>
      <c r="AX107" s="653"/>
    </row>
    <row r="108" spans="1:50" ht="68.25" customHeight="1">
      <c r="A108" s="320" t="s">
        <v>311</v>
      </c>
      <c r="B108" s="321"/>
      <c r="C108" s="567" t="s">
        <v>312</v>
      </c>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9"/>
      <c r="AD108" s="616" t="s">
        <v>471</v>
      </c>
      <c r="AE108" s="617"/>
      <c r="AF108" s="618"/>
      <c r="AG108" s="613" t="s">
        <v>546</v>
      </c>
      <c r="AH108" s="614"/>
      <c r="AI108" s="614"/>
      <c r="AJ108" s="614"/>
      <c r="AK108" s="614"/>
      <c r="AL108" s="614"/>
      <c r="AM108" s="614"/>
      <c r="AN108" s="614"/>
      <c r="AO108" s="614"/>
      <c r="AP108" s="614"/>
      <c r="AQ108" s="614"/>
      <c r="AR108" s="614"/>
      <c r="AS108" s="614"/>
      <c r="AT108" s="614"/>
      <c r="AU108" s="614"/>
      <c r="AV108" s="614"/>
      <c r="AW108" s="614"/>
      <c r="AX108" s="615"/>
    </row>
    <row r="109" spans="1:50" ht="62.25" customHeight="1">
      <c r="A109" s="322"/>
      <c r="B109" s="323"/>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8"/>
      <c r="AD109" s="475" t="s">
        <v>471</v>
      </c>
      <c r="AE109" s="476"/>
      <c r="AF109" s="477"/>
      <c r="AG109" s="317" t="s">
        <v>547</v>
      </c>
      <c r="AH109" s="318"/>
      <c r="AI109" s="318"/>
      <c r="AJ109" s="318"/>
      <c r="AK109" s="318"/>
      <c r="AL109" s="318"/>
      <c r="AM109" s="318"/>
      <c r="AN109" s="318"/>
      <c r="AO109" s="318"/>
      <c r="AP109" s="318"/>
      <c r="AQ109" s="318"/>
      <c r="AR109" s="318"/>
      <c r="AS109" s="318"/>
      <c r="AT109" s="318"/>
      <c r="AU109" s="318"/>
      <c r="AV109" s="318"/>
      <c r="AW109" s="318"/>
      <c r="AX109" s="319"/>
    </row>
    <row r="110" spans="1:50" ht="74.25" customHeight="1">
      <c r="A110" s="324"/>
      <c r="B110" s="325"/>
      <c r="C110" s="429" t="s">
        <v>313</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465" t="s">
        <v>471</v>
      </c>
      <c r="AE110" s="466"/>
      <c r="AF110" s="467"/>
      <c r="AG110" s="471" t="s">
        <v>551</v>
      </c>
      <c r="AH110" s="208"/>
      <c r="AI110" s="208"/>
      <c r="AJ110" s="208"/>
      <c r="AK110" s="208"/>
      <c r="AL110" s="208"/>
      <c r="AM110" s="208"/>
      <c r="AN110" s="208"/>
      <c r="AO110" s="208"/>
      <c r="AP110" s="208"/>
      <c r="AQ110" s="208"/>
      <c r="AR110" s="208"/>
      <c r="AS110" s="208"/>
      <c r="AT110" s="208"/>
      <c r="AU110" s="208"/>
      <c r="AV110" s="208"/>
      <c r="AW110" s="208"/>
      <c r="AX110" s="472"/>
    </row>
    <row r="111" spans="1:50" ht="38.25" customHeight="1">
      <c r="A111" s="456" t="s">
        <v>46</v>
      </c>
      <c r="B111" s="457"/>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2" t="s">
        <v>471</v>
      </c>
      <c r="AE111" s="443"/>
      <c r="AF111" s="444"/>
      <c r="AG111" s="314" t="s">
        <v>548</v>
      </c>
      <c r="AH111" s="315"/>
      <c r="AI111" s="315"/>
      <c r="AJ111" s="315"/>
      <c r="AK111" s="315"/>
      <c r="AL111" s="315"/>
      <c r="AM111" s="315"/>
      <c r="AN111" s="315"/>
      <c r="AO111" s="315"/>
      <c r="AP111" s="315"/>
      <c r="AQ111" s="315"/>
      <c r="AR111" s="315"/>
      <c r="AS111" s="315"/>
      <c r="AT111" s="315"/>
      <c r="AU111" s="315"/>
      <c r="AV111" s="315"/>
      <c r="AW111" s="315"/>
      <c r="AX111" s="316"/>
    </row>
    <row r="112" spans="1:50" ht="27" customHeight="1">
      <c r="A112" s="458"/>
      <c r="B112" s="459"/>
      <c r="C112" s="438"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75" t="s">
        <v>488</v>
      </c>
      <c r="AE112" s="476"/>
      <c r="AF112" s="477"/>
      <c r="AG112" s="317" t="s">
        <v>532</v>
      </c>
      <c r="AH112" s="318"/>
      <c r="AI112" s="318"/>
      <c r="AJ112" s="318"/>
      <c r="AK112" s="318"/>
      <c r="AL112" s="318"/>
      <c r="AM112" s="318"/>
      <c r="AN112" s="318"/>
      <c r="AO112" s="318"/>
      <c r="AP112" s="318"/>
      <c r="AQ112" s="318"/>
      <c r="AR112" s="318"/>
      <c r="AS112" s="318"/>
      <c r="AT112" s="318"/>
      <c r="AU112" s="318"/>
      <c r="AV112" s="318"/>
      <c r="AW112" s="318"/>
      <c r="AX112" s="319"/>
    </row>
    <row r="113" spans="1:64" ht="76.5" customHeight="1">
      <c r="A113" s="458"/>
      <c r="B113" s="459"/>
      <c r="C113" s="541" t="s">
        <v>314</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75" t="s">
        <v>471</v>
      </c>
      <c r="AE113" s="476"/>
      <c r="AF113" s="477"/>
      <c r="AG113" s="317" t="s">
        <v>549</v>
      </c>
      <c r="AH113" s="318"/>
      <c r="AI113" s="318"/>
      <c r="AJ113" s="318"/>
      <c r="AK113" s="318"/>
      <c r="AL113" s="318"/>
      <c r="AM113" s="318"/>
      <c r="AN113" s="318"/>
      <c r="AO113" s="318"/>
      <c r="AP113" s="318"/>
      <c r="AQ113" s="318"/>
      <c r="AR113" s="318"/>
      <c r="AS113" s="318"/>
      <c r="AT113" s="318"/>
      <c r="AU113" s="318"/>
      <c r="AV113" s="318"/>
      <c r="AW113" s="318"/>
      <c r="AX113" s="319"/>
    </row>
    <row r="114" spans="1:64" ht="76.5" customHeight="1">
      <c r="A114" s="458"/>
      <c r="B114" s="459"/>
      <c r="C114" s="438"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75" t="s">
        <v>471</v>
      </c>
      <c r="AE114" s="476"/>
      <c r="AF114" s="477"/>
      <c r="AG114" s="317" t="s">
        <v>540</v>
      </c>
      <c r="AH114" s="318"/>
      <c r="AI114" s="318"/>
      <c r="AJ114" s="318"/>
      <c r="AK114" s="318"/>
      <c r="AL114" s="318"/>
      <c r="AM114" s="318"/>
      <c r="AN114" s="318"/>
      <c r="AO114" s="318"/>
      <c r="AP114" s="318"/>
      <c r="AQ114" s="318"/>
      <c r="AR114" s="318"/>
      <c r="AS114" s="318"/>
      <c r="AT114" s="318"/>
      <c r="AU114" s="318"/>
      <c r="AV114" s="318"/>
      <c r="AW114" s="318"/>
      <c r="AX114" s="319"/>
    </row>
    <row r="115" spans="1:64" ht="47.25" customHeight="1">
      <c r="A115" s="458"/>
      <c r="B115" s="459"/>
      <c r="C115" s="438"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27"/>
      <c r="AD115" s="475" t="s">
        <v>471</v>
      </c>
      <c r="AE115" s="476"/>
      <c r="AF115" s="477"/>
      <c r="AG115" s="317" t="s">
        <v>544</v>
      </c>
      <c r="AH115" s="318"/>
      <c r="AI115" s="318"/>
      <c r="AJ115" s="318"/>
      <c r="AK115" s="318"/>
      <c r="AL115" s="318"/>
      <c r="AM115" s="318"/>
      <c r="AN115" s="318"/>
      <c r="AO115" s="318"/>
      <c r="AP115" s="318"/>
      <c r="AQ115" s="318"/>
      <c r="AR115" s="318"/>
      <c r="AS115" s="318"/>
      <c r="AT115" s="318"/>
      <c r="AU115" s="318"/>
      <c r="AV115" s="318"/>
      <c r="AW115" s="318"/>
      <c r="AX115" s="319"/>
    </row>
    <row r="116" spans="1:64" ht="19.5" customHeight="1">
      <c r="A116" s="458"/>
      <c r="B116" s="459"/>
      <c r="C116" s="438"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27"/>
      <c r="AD116" s="475" t="s">
        <v>488</v>
      </c>
      <c r="AE116" s="476"/>
      <c r="AF116" s="477"/>
      <c r="AG116" s="453" t="s">
        <v>533</v>
      </c>
      <c r="AH116" s="454"/>
      <c r="AI116" s="454"/>
      <c r="AJ116" s="454"/>
      <c r="AK116" s="454"/>
      <c r="AL116" s="454"/>
      <c r="AM116" s="454"/>
      <c r="AN116" s="454"/>
      <c r="AO116" s="454"/>
      <c r="AP116" s="454"/>
      <c r="AQ116" s="454"/>
      <c r="AR116" s="454"/>
      <c r="AS116" s="454"/>
      <c r="AT116" s="454"/>
      <c r="AU116" s="454"/>
      <c r="AV116" s="454"/>
      <c r="AW116" s="454"/>
      <c r="AX116" s="455"/>
      <c r="BI116" s="10"/>
      <c r="BJ116" s="10"/>
      <c r="BK116" s="10"/>
      <c r="BL116" s="10"/>
    </row>
    <row r="117" spans="1:64" ht="76.5" customHeight="1">
      <c r="A117" s="460"/>
      <c r="B117" s="461"/>
      <c r="C117" s="462" t="s">
        <v>81</v>
      </c>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4"/>
      <c r="AD117" s="465" t="s">
        <v>471</v>
      </c>
      <c r="AE117" s="466"/>
      <c r="AF117" s="467"/>
      <c r="AG117" s="473" t="s">
        <v>550</v>
      </c>
      <c r="AH117" s="440"/>
      <c r="AI117" s="440"/>
      <c r="AJ117" s="440"/>
      <c r="AK117" s="440"/>
      <c r="AL117" s="440"/>
      <c r="AM117" s="440"/>
      <c r="AN117" s="440"/>
      <c r="AO117" s="440"/>
      <c r="AP117" s="440"/>
      <c r="AQ117" s="440"/>
      <c r="AR117" s="440"/>
      <c r="AS117" s="440"/>
      <c r="AT117" s="440"/>
      <c r="AU117" s="440"/>
      <c r="AV117" s="440"/>
      <c r="AW117" s="440"/>
      <c r="AX117" s="474"/>
      <c r="BG117" s="10"/>
      <c r="BH117" s="10"/>
      <c r="BI117" s="10"/>
      <c r="BJ117" s="10"/>
    </row>
    <row r="118" spans="1:64" ht="83.25" customHeight="1">
      <c r="A118" s="456" t="s">
        <v>47</v>
      </c>
      <c r="B118" s="457"/>
      <c r="C118" s="656" t="s">
        <v>80</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42" t="s">
        <v>471</v>
      </c>
      <c r="AE118" s="443"/>
      <c r="AF118" s="444"/>
      <c r="AG118" s="314" t="s">
        <v>539</v>
      </c>
      <c r="AH118" s="315"/>
      <c r="AI118" s="315"/>
      <c r="AJ118" s="315"/>
      <c r="AK118" s="315"/>
      <c r="AL118" s="315"/>
      <c r="AM118" s="315"/>
      <c r="AN118" s="315"/>
      <c r="AO118" s="315"/>
      <c r="AP118" s="315"/>
      <c r="AQ118" s="315"/>
      <c r="AR118" s="315"/>
      <c r="AS118" s="315"/>
      <c r="AT118" s="315"/>
      <c r="AU118" s="315"/>
      <c r="AV118" s="315"/>
      <c r="AW118" s="315"/>
      <c r="AX118" s="316"/>
    </row>
    <row r="119" spans="1:64" ht="51" customHeight="1">
      <c r="A119" s="458"/>
      <c r="B119" s="459"/>
      <c r="C119" s="627" t="s">
        <v>53</v>
      </c>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9"/>
      <c r="AD119" s="475" t="s">
        <v>471</v>
      </c>
      <c r="AE119" s="476"/>
      <c r="AF119" s="477"/>
      <c r="AG119" s="317" t="s">
        <v>542</v>
      </c>
      <c r="AH119" s="318"/>
      <c r="AI119" s="318"/>
      <c r="AJ119" s="318"/>
      <c r="AK119" s="318"/>
      <c r="AL119" s="318"/>
      <c r="AM119" s="318"/>
      <c r="AN119" s="318"/>
      <c r="AO119" s="318"/>
      <c r="AP119" s="318"/>
      <c r="AQ119" s="318"/>
      <c r="AR119" s="318"/>
      <c r="AS119" s="318"/>
      <c r="AT119" s="318"/>
      <c r="AU119" s="318"/>
      <c r="AV119" s="318"/>
      <c r="AW119" s="318"/>
      <c r="AX119" s="319"/>
    </row>
    <row r="120" spans="1:64" ht="76.5" customHeight="1">
      <c r="A120" s="458"/>
      <c r="B120" s="459"/>
      <c r="C120" s="438"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75" t="s">
        <v>471</v>
      </c>
      <c r="AE120" s="476"/>
      <c r="AF120" s="477"/>
      <c r="AG120" s="317" t="s">
        <v>545</v>
      </c>
      <c r="AH120" s="318"/>
      <c r="AI120" s="318"/>
      <c r="AJ120" s="318"/>
      <c r="AK120" s="318"/>
      <c r="AL120" s="318"/>
      <c r="AM120" s="318"/>
      <c r="AN120" s="318"/>
      <c r="AO120" s="318"/>
      <c r="AP120" s="318"/>
      <c r="AQ120" s="318"/>
      <c r="AR120" s="318"/>
      <c r="AS120" s="318"/>
      <c r="AT120" s="318"/>
      <c r="AU120" s="318"/>
      <c r="AV120" s="318"/>
      <c r="AW120" s="318"/>
      <c r="AX120" s="319"/>
    </row>
    <row r="121" spans="1:64" ht="49.5" customHeight="1">
      <c r="A121" s="460"/>
      <c r="B121" s="461"/>
      <c r="C121" s="438"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65" t="s">
        <v>471</v>
      </c>
      <c r="AE121" s="466"/>
      <c r="AF121" s="467"/>
      <c r="AG121" s="471" t="s">
        <v>541</v>
      </c>
      <c r="AH121" s="208"/>
      <c r="AI121" s="208"/>
      <c r="AJ121" s="208"/>
      <c r="AK121" s="208"/>
      <c r="AL121" s="208"/>
      <c r="AM121" s="208"/>
      <c r="AN121" s="208"/>
      <c r="AO121" s="208"/>
      <c r="AP121" s="208"/>
      <c r="AQ121" s="208"/>
      <c r="AR121" s="208"/>
      <c r="AS121" s="208"/>
      <c r="AT121" s="208"/>
      <c r="AU121" s="208"/>
      <c r="AV121" s="208"/>
      <c r="AW121" s="208"/>
      <c r="AX121" s="472"/>
    </row>
    <row r="122" spans="1:64" ht="27" customHeight="1">
      <c r="A122" s="646" t="s">
        <v>79</v>
      </c>
      <c r="B122" s="647"/>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33"/>
      <c r="AD122" s="442" t="s">
        <v>471</v>
      </c>
      <c r="AE122" s="443"/>
      <c r="AF122" s="444"/>
      <c r="AG122" s="622" t="s">
        <v>543</v>
      </c>
      <c r="AH122" s="206"/>
      <c r="AI122" s="206"/>
      <c r="AJ122" s="206"/>
      <c r="AK122" s="206"/>
      <c r="AL122" s="206"/>
      <c r="AM122" s="206"/>
      <c r="AN122" s="206"/>
      <c r="AO122" s="206"/>
      <c r="AP122" s="206"/>
      <c r="AQ122" s="206"/>
      <c r="AR122" s="206"/>
      <c r="AS122" s="206"/>
      <c r="AT122" s="206"/>
      <c r="AU122" s="206"/>
      <c r="AV122" s="206"/>
      <c r="AW122" s="206"/>
      <c r="AX122" s="623"/>
    </row>
    <row r="123" spans="1:64" ht="21" customHeight="1">
      <c r="A123" s="648"/>
      <c r="B123" s="649"/>
      <c r="C123" s="672" t="s">
        <v>86</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624"/>
      <c r="AH123" s="287"/>
      <c r="AI123" s="287"/>
      <c r="AJ123" s="287"/>
      <c r="AK123" s="287"/>
      <c r="AL123" s="287"/>
      <c r="AM123" s="287"/>
      <c r="AN123" s="287"/>
      <c r="AO123" s="287"/>
      <c r="AP123" s="287"/>
      <c r="AQ123" s="287"/>
      <c r="AR123" s="287"/>
      <c r="AS123" s="287"/>
      <c r="AT123" s="287"/>
      <c r="AU123" s="287"/>
      <c r="AV123" s="287"/>
      <c r="AW123" s="287"/>
      <c r="AX123" s="625"/>
    </row>
    <row r="124" spans="1:64" ht="21" customHeight="1">
      <c r="A124" s="648"/>
      <c r="B124" s="649"/>
      <c r="C124" s="659" t="s">
        <v>489</v>
      </c>
      <c r="D124" s="660"/>
      <c r="E124" s="660"/>
      <c r="F124" s="660"/>
      <c r="G124" s="660"/>
      <c r="H124" s="660"/>
      <c r="I124" s="660"/>
      <c r="J124" s="660"/>
      <c r="K124" s="660"/>
      <c r="L124" s="660"/>
      <c r="M124" s="660"/>
      <c r="N124" s="660"/>
      <c r="O124" s="661"/>
      <c r="P124" s="668"/>
      <c r="Q124" s="668"/>
      <c r="R124" s="668"/>
      <c r="S124" s="669"/>
      <c r="T124" s="654" t="s">
        <v>490</v>
      </c>
      <c r="U124" s="318"/>
      <c r="V124" s="318"/>
      <c r="W124" s="318"/>
      <c r="X124" s="318"/>
      <c r="Y124" s="318"/>
      <c r="Z124" s="318"/>
      <c r="AA124" s="318"/>
      <c r="AB124" s="318"/>
      <c r="AC124" s="318"/>
      <c r="AD124" s="318"/>
      <c r="AE124" s="318"/>
      <c r="AF124" s="655"/>
      <c r="AG124" s="624"/>
      <c r="AH124" s="287"/>
      <c r="AI124" s="287"/>
      <c r="AJ124" s="287"/>
      <c r="AK124" s="287"/>
      <c r="AL124" s="287"/>
      <c r="AM124" s="287"/>
      <c r="AN124" s="287"/>
      <c r="AO124" s="287"/>
      <c r="AP124" s="287"/>
      <c r="AQ124" s="287"/>
      <c r="AR124" s="287"/>
      <c r="AS124" s="287"/>
      <c r="AT124" s="287"/>
      <c r="AU124" s="287"/>
      <c r="AV124" s="287"/>
      <c r="AW124" s="287"/>
      <c r="AX124" s="625"/>
    </row>
    <row r="125" spans="1:64" ht="21" customHeight="1">
      <c r="A125" s="650"/>
      <c r="B125" s="651"/>
      <c r="C125" s="662" t="s">
        <v>489</v>
      </c>
      <c r="D125" s="663"/>
      <c r="E125" s="663"/>
      <c r="F125" s="663"/>
      <c r="G125" s="663"/>
      <c r="H125" s="663"/>
      <c r="I125" s="663"/>
      <c r="J125" s="663"/>
      <c r="K125" s="663"/>
      <c r="L125" s="663"/>
      <c r="M125" s="663"/>
      <c r="N125" s="663"/>
      <c r="O125" s="664"/>
      <c r="P125" s="670"/>
      <c r="Q125" s="670"/>
      <c r="R125" s="670"/>
      <c r="S125" s="671"/>
      <c r="T125" s="439" t="s">
        <v>491</v>
      </c>
      <c r="U125" s="440"/>
      <c r="V125" s="440"/>
      <c r="W125" s="440"/>
      <c r="X125" s="440"/>
      <c r="Y125" s="440"/>
      <c r="Z125" s="440"/>
      <c r="AA125" s="440"/>
      <c r="AB125" s="440"/>
      <c r="AC125" s="440"/>
      <c r="AD125" s="440"/>
      <c r="AE125" s="440"/>
      <c r="AF125" s="441"/>
      <c r="AG125" s="626"/>
      <c r="AH125" s="208"/>
      <c r="AI125" s="208"/>
      <c r="AJ125" s="208"/>
      <c r="AK125" s="208"/>
      <c r="AL125" s="208"/>
      <c r="AM125" s="208"/>
      <c r="AN125" s="208"/>
      <c r="AO125" s="208"/>
      <c r="AP125" s="208"/>
      <c r="AQ125" s="208"/>
      <c r="AR125" s="208"/>
      <c r="AS125" s="208"/>
      <c r="AT125" s="208"/>
      <c r="AU125" s="208"/>
      <c r="AV125" s="208"/>
      <c r="AW125" s="208"/>
      <c r="AX125" s="472"/>
    </row>
    <row r="126" spans="1:64" ht="54" customHeight="1">
      <c r="A126" s="456" t="s">
        <v>58</v>
      </c>
      <c r="B126" s="588"/>
      <c r="C126" s="406" t="s">
        <v>64</v>
      </c>
      <c r="D126" s="611"/>
      <c r="E126" s="611"/>
      <c r="F126" s="612"/>
      <c r="G126" s="582" t="s">
        <v>535</v>
      </c>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64" ht="54" customHeight="1" thickBot="1">
      <c r="A127" s="589"/>
      <c r="B127" s="590"/>
      <c r="C127" s="448" t="s">
        <v>68</v>
      </c>
      <c r="D127" s="449"/>
      <c r="E127" s="449"/>
      <c r="F127" s="450"/>
      <c r="G127" s="451" t="s">
        <v>534</v>
      </c>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2"/>
    </row>
    <row r="128" spans="1:64" ht="21" customHeight="1">
      <c r="A128" s="445" t="s">
        <v>40</v>
      </c>
      <c r="B128" s="446"/>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6"/>
      <c r="AM128" s="446"/>
      <c r="AN128" s="446"/>
      <c r="AO128" s="446"/>
      <c r="AP128" s="446"/>
      <c r="AQ128" s="446"/>
      <c r="AR128" s="446"/>
      <c r="AS128" s="446"/>
      <c r="AT128" s="446"/>
      <c r="AU128" s="446"/>
      <c r="AV128" s="446"/>
      <c r="AW128" s="446"/>
      <c r="AX128" s="447"/>
    </row>
    <row r="129" spans="1:50" ht="93.75" customHeight="1" thickBot="1">
      <c r="A129" s="610" t="s">
        <v>561</v>
      </c>
      <c r="B129" s="604"/>
      <c r="C129" s="604"/>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c r="AG129" s="604"/>
      <c r="AH129" s="604"/>
      <c r="AI129" s="604"/>
      <c r="AJ129" s="604"/>
      <c r="AK129" s="604"/>
      <c r="AL129" s="604"/>
      <c r="AM129" s="604"/>
      <c r="AN129" s="604"/>
      <c r="AO129" s="604"/>
      <c r="AP129" s="604"/>
      <c r="AQ129" s="604"/>
      <c r="AR129" s="604"/>
      <c r="AS129" s="604"/>
      <c r="AT129" s="604"/>
      <c r="AU129" s="604"/>
      <c r="AV129" s="604"/>
      <c r="AW129" s="604"/>
      <c r="AX129" s="605"/>
    </row>
    <row r="130" spans="1:50" ht="21" customHeight="1">
      <c r="A130" s="600" t="s">
        <v>41</v>
      </c>
      <c r="B130" s="601"/>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1"/>
      <c r="AL130" s="601"/>
      <c r="AM130" s="601"/>
      <c r="AN130" s="601"/>
      <c r="AO130" s="601"/>
      <c r="AP130" s="601"/>
      <c r="AQ130" s="601"/>
      <c r="AR130" s="601"/>
      <c r="AS130" s="601"/>
      <c r="AT130" s="601"/>
      <c r="AU130" s="601"/>
      <c r="AV130" s="601"/>
      <c r="AW130" s="601"/>
      <c r="AX130" s="602"/>
    </row>
    <row r="131" spans="1:50" ht="121.5" customHeight="1" thickBot="1">
      <c r="A131" s="585" t="s">
        <v>559</v>
      </c>
      <c r="B131" s="586"/>
      <c r="C131" s="586"/>
      <c r="D131" s="586"/>
      <c r="E131" s="587"/>
      <c r="F131" s="603" t="s">
        <v>562</v>
      </c>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04"/>
      <c r="AL131" s="604"/>
      <c r="AM131" s="604"/>
      <c r="AN131" s="604"/>
      <c r="AO131" s="604"/>
      <c r="AP131" s="604"/>
      <c r="AQ131" s="604"/>
      <c r="AR131" s="604"/>
      <c r="AS131" s="604"/>
      <c r="AT131" s="604"/>
      <c r="AU131" s="604"/>
      <c r="AV131" s="604"/>
      <c r="AW131" s="604"/>
      <c r="AX131" s="605"/>
    </row>
    <row r="132" spans="1:50" ht="21" customHeight="1">
      <c r="A132" s="600" t="s">
        <v>54</v>
      </c>
      <c r="B132" s="601"/>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1"/>
      <c r="AL132" s="601"/>
      <c r="AM132" s="601"/>
      <c r="AN132" s="601"/>
      <c r="AO132" s="601"/>
      <c r="AP132" s="601"/>
      <c r="AQ132" s="601"/>
      <c r="AR132" s="601"/>
      <c r="AS132" s="601"/>
      <c r="AT132" s="601"/>
      <c r="AU132" s="601"/>
      <c r="AV132" s="601"/>
      <c r="AW132" s="601"/>
      <c r="AX132" s="602"/>
    </row>
    <row r="133" spans="1:50" ht="121.5" customHeight="1" thickBot="1">
      <c r="A133" s="435" t="s">
        <v>560</v>
      </c>
      <c r="B133" s="436"/>
      <c r="C133" s="436"/>
      <c r="D133" s="436"/>
      <c r="E133" s="437"/>
      <c r="F133" s="606"/>
      <c r="G133" s="607"/>
      <c r="H133" s="607"/>
      <c r="I133" s="607"/>
      <c r="J133" s="607"/>
      <c r="K133" s="607"/>
      <c r="L133" s="607"/>
      <c r="M133" s="607"/>
      <c r="N133" s="607"/>
      <c r="O133" s="607"/>
      <c r="P133" s="607"/>
      <c r="Q133" s="607"/>
      <c r="R133" s="607"/>
      <c r="S133" s="607"/>
      <c r="T133" s="607"/>
      <c r="U133" s="607"/>
      <c r="V133" s="607"/>
      <c r="W133" s="607"/>
      <c r="X133" s="607"/>
      <c r="Y133" s="607"/>
      <c r="Z133" s="607"/>
      <c r="AA133" s="607"/>
      <c r="AB133" s="607"/>
      <c r="AC133" s="607"/>
      <c r="AD133" s="607"/>
      <c r="AE133" s="607"/>
      <c r="AF133" s="607"/>
      <c r="AG133" s="607"/>
      <c r="AH133" s="607"/>
      <c r="AI133" s="607"/>
      <c r="AJ133" s="607"/>
      <c r="AK133" s="607"/>
      <c r="AL133" s="607"/>
      <c r="AM133" s="607"/>
      <c r="AN133" s="607"/>
      <c r="AO133" s="607"/>
      <c r="AP133" s="607"/>
      <c r="AQ133" s="607"/>
      <c r="AR133" s="607"/>
      <c r="AS133" s="607"/>
      <c r="AT133" s="607"/>
      <c r="AU133" s="607"/>
      <c r="AV133" s="607"/>
      <c r="AW133" s="607"/>
      <c r="AX133" s="608"/>
    </row>
    <row r="134" spans="1:50" ht="21" customHeight="1">
      <c r="A134" s="591" t="s">
        <v>42</v>
      </c>
      <c r="B134" s="592"/>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3"/>
    </row>
    <row r="135" spans="1:50" ht="67.5" customHeight="1" thickBot="1">
      <c r="A135" s="630" t="s">
        <v>553</v>
      </c>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21" customHeight="1">
      <c r="A136" s="579" t="s">
        <v>37</v>
      </c>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1"/>
    </row>
    <row r="137" spans="1:50" ht="21" customHeight="1">
      <c r="A137" s="639" t="s">
        <v>223</v>
      </c>
      <c r="B137" s="434"/>
      <c r="C137" s="434"/>
      <c r="D137" s="434"/>
      <c r="E137" s="434"/>
      <c r="F137" s="434"/>
      <c r="G137" s="420" t="s">
        <v>492</v>
      </c>
      <c r="H137" s="421"/>
      <c r="I137" s="421"/>
      <c r="J137" s="421"/>
      <c r="K137" s="421"/>
      <c r="L137" s="421"/>
      <c r="M137" s="421"/>
      <c r="N137" s="421"/>
      <c r="O137" s="421"/>
      <c r="P137" s="422"/>
      <c r="Q137" s="434" t="s">
        <v>224</v>
      </c>
      <c r="R137" s="434"/>
      <c r="S137" s="434"/>
      <c r="T137" s="434"/>
      <c r="U137" s="434"/>
      <c r="V137" s="434"/>
      <c r="W137" s="420" t="s">
        <v>493</v>
      </c>
      <c r="X137" s="421"/>
      <c r="Y137" s="421"/>
      <c r="Z137" s="421"/>
      <c r="AA137" s="421"/>
      <c r="AB137" s="421"/>
      <c r="AC137" s="421"/>
      <c r="AD137" s="421"/>
      <c r="AE137" s="421"/>
      <c r="AF137" s="422"/>
      <c r="AG137" s="434" t="s">
        <v>225</v>
      </c>
      <c r="AH137" s="434"/>
      <c r="AI137" s="434"/>
      <c r="AJ137" s="434"/>
      <c r="AK137" s="434"/>
      <c r="AL137" s="434"/>
      <c r="AM137" s="636" t="s">
        <v>494</v>
      </c>
      <c r="AN137" s="637"/>
      <c r="AO137" s="637"/>
      <c r="AP137" s="637"/>
      <c r="AQ137" s="637"/>
      <c r="AR137" s="637"/>
      <c r="AS137" s="637"/>
      <c r="AT137" s="637"/>
      <c r="AU137" s="637"/>
      <c r="AV137" s="638"/>
      <c r="AW137" s="12"/>
      <c r="AX137" s="13"/>
    </row>
    <row r="138" spans="1:50" ht="21" customHeight="1" thickBot="1">
      <c r="A138" s="640" t="s">
        <v>226</v>
      </c>
      <c r="B138" s="609"/>
      <c r="C138" s="609"/>
      <c r="D138" s="609"/>
      <c r="E138" s="609"/>
      <c r="F138" s="609"/>
      <c r="G138" s="423" t="s">
        <v>495</v>
      </c>
      <c r="H138" s="424"/>
      <c r="I138" s="424"/>
      <c r="J138" s="424"/>
      <c r="K138" s="424"/>
      <c r="L138" s="424"/>
      <c r="M138" s="424"/>
      <c r="N138" s="424"/>
      <c r="O138" s="424"/>
      <c r="P138" s="425"/>
      <c r="Q138" s="609" t="s">
        <v>227</v>
      </c>
      <c r="R138" s="609"/>
      <c r="S138" s="609"/>
      <c r="T138" s="609"/>
      <c r="U138" s="609"/>
      <c r="V138" s="609"/>
      <c r="W138" s="423" t="s">
        <v>496</v>
      </c>
      <c r="X138" s="424"/>
      <c r="Y138" s="424"/>
      <c r="Z138" s="424"/>
      <c r="AA138" s="424"/>
      <c r="AB138" s="424"/>
      <c r="AC138" s="424"/>
      <c r="AD138" s="424"/>
      <c r="AE138" s="424"/>
      <c r="AF138" s="425"/>
      <c r="AG138" s="620"/>
      <c r="AH138" s="621"/>
      <c r="AI138" s="621"/>
      <c r="AJ138" s="621"/>
      <c r="AK138" s="621"/>
      <c r="AL138" s="621"/>
      <c r="AM138" s="633"/>
      <c r="AN138" s="634"/>
      <c r="AO138" s="634"/>
      <c r="AP138" s="634"/>
      <c r="AQ138" s="634"/>
      <c r="AR138" s="634"/>
      <c r="AS138" s="634"/>
      <c r="AT138" s="634"/>
      <c r="AU138" s="634"/>
      <c r="AV138" s="635"/>
      <c r="AW138" s="28"/>
      <c r="AX138" s="29"/>
    </row>
    <row r="139" spans="1:50" ht="21" customHeight="1">
      <c r="A139" s="594" t="s">
        <v>28</v>
      </c>
      <c r="B139" s="595"/>
      <c r="C139" s="595"/>
      <c r="D139" s="595"/>
      <c r="E139" s="595"/>
      <c r="F139" s="596"/>
      <c r="G139" s="70" t="s">
        <v>537</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1" customHeight="1">
      <c r="A140" s="500"/>
      <c r="B140" s="501"/>
      <c r="C140" s="501"/>
      <c r="D140" s="501"/>
      <c r="E140" s="501"/>
      <c r="F140" s="502"/>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31.5" customHeight="1">
      <c r="A141" s="500"/>
      <c r="B141" s="501"/>
      <c r="C141" s="501"/>
      <c r="D141" s="501"/>
      <c r="E141" s="501"/>
      <c r="F141" s="502"/>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31.5" customHeight="1">
      <c r="A142" s="500"/>
      <c r="B142" s="501"/>
      <c r="C142" s="501"/>
      <c r="D142" s="501"/>
      <c r="E142" s="501"/>
      <c r="F142" s="502"/>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31.5" customHeight="1">
      <c r="A143" s="500"/>
      <c r="B143" s="501"/>
      <c r="C143" s="501"/>
      <c r="D143" s="501"/>
      <c r="E143" s="501"/>
      <c r="F143" s="502"/>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31.5" customHeight="1">
      <c r="A144" s="500"/>
      <c r="B144" s="501"/>
      <c r="C144" s="501"/>
      <c r="D144" s="501"/>
      <c r="E144" s="501"/>
      <c r="F144" s="502"/>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31.5" customHeight="1">
      <c r="A145" s="500"/>
      <c r="B145" s="501"/>
      <c r="C145" s="501"/>
      <c r="D145" s="501"/>
      <c r="E145" s="501"/>
      <c r="F145" s="502"/>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31.5" customHeight="1">
      <c r="A146" s="500"/>
      <c r="B146" s="501"/>
      <c r="C146" s="501"/>
      <c r="D146" s="501"/>
      <c r="E146" s="501"/>
      <c r="F146" s="502"/>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31.5" customHeight="1">
      <c r="A147" s="500"/>
      <c r="B147" s="501"/>
      <c r="C147" s="501"/>
      <c r="D147" s="501"/>
      <c r="E147" s="501"/>
      <c r="F147" s="502"/>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31.5" customHeight="1">
      <c r="A148" s="500"/>
      <c r="B148" s="501"/>
      <c r="C148" s="501"/>
      <c r="D148" s="501"/>
      <c r="E148" s="501"/>
      <c r="F148" s="502"/>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31.5" customHeight="1">
      <c r="A149" s="500"/>
      <c r="B149" s="501"/>
      <c r="C149" s="501"/>
      <c r="D149" s="501"/>
      <c r="E149" s="501"/>
      <c r="F149" s="502"/>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31.5" customHeight="1">
      <c r="A150" s="500"/>
      <c r="B150" s="501"/>
      <c r="C150" s="501"/>
      <c r="D150" s="501"/>
      <c r="E150" s="501"/>
      <c r="F150" s="502"/>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31.5" customHeight="1">
      <c r="A151" s="500"/>
      <c r="B151" s="501"/>
      <c r="C151" s="501"/>
      <c r="D151" s="501"/>
      <c r="E151" s="501"/>
      <c r="F151" s="502"/>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31.5" customHeight="1">
      <c r="A152" s="500"/>
      <c r="B152" s="501"/>
      <c r="C152" s="501"/>
      <c r="D152" s="501"/>
      <c r="E152" s="501"/>
      <c r="F152" s="502"/>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31.5" customHeight="1">
      <c r="A153" s="500"/>
      <c r="B153" s="501"/>
      <c r="C153" s="501"/>
      <c r="D153" s="501"/>
      <c r="E153" s="501"/>
      <c r="F153" s="502"/>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31.5" customHeight="1">
      <c r="A154" s="500"/>
      <c r="B154" s="501"/>
      <c r="C154" s="501"/>
      <c r="D154" s="501"/>
      <c r="E154" s="501"/>
      <c r="F154" s="502"/>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31.5" customHeight="1">
      <c r="A155" s="500"/>
      <c r="B155" s="501"/>
      <c r="C155" s="501"/>
      <c r="D155" s="501"/>
      <c r="E155" s="501"/>
      <c r="F155" s="502"/>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31.5" customHeight="1">
      <c r="A156" s="500"/>
      <c r="B156" s="501"/>
      <c r="C156" s="501"/>
      <c r="D156" s="501"/>
      <c r="E156" s="501"/>
      <c r="F156" s="502"/>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31.5" customHeight="1">
      <c r="A157" s="500"/>
      <c r="B157" s="501"/>
      <c r="C157" s="501"/>
      <c r="D157" s="501"/>
      <c r="E157" s="501"/>
      <c r="F157" s="502"/>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31.5" customHeight="1">
      <c r="A158" s="500"/>
      <c r="B158" s="501"/>
      <c r="C158" s="501"/>
      <c r="D158" s="501"/>
      <c r="E158" s="501"/>
      <c r="F158" s="502"/>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31.5" customHeight="1">
      <c r="A159" s="500"/>
      <c r="B159" s="501"/>
      <c r="C159" s="501"/>
      <c r="D159" s="501"/>
      <c r="E159" s="501"/>
      <c r="F159" s="502"/>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31.5" customHeight="1">
      <c r="A160" s="500"/>
      <c r="B160" s="501"/>
      <c r="C160" s="501"/>
      <c r="D160" s="501"/>
      <c r="E160" s="501"/>
      <c r="F160" s="502"/>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31.5" customHeight="1">
      <c r="A161" s="500"/>
      <c r="B161" s="501"/>
      <c r="C161" s="501"/>
      <c r="D161" s="501"/>
      <c r="E161" s="501"/>
      <c r="F161" s="502"/>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31.5" customHeight="1">
      <c r="A162" s="500"/>
      <c r="B162" s="501"/>
      <c r="C162" s="501"/>
      <c r="D162" s="501"/>
      <c r="E162" s="501"/>
      <c r="F162" s="502"/>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31.5" customHeight="1">
      <c r="A163" s="500"/>
      <c r="B163" s="501"/>
      <c r="C163" s="501"/>
      <c r="D163" s="501"/>
      <c r="E163" s="501"/>
      <c r="F163" s="502"/>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31.5" customHeight="1">
      <c r="A164" s="500"/>
      <c r="B164" s="501"/>
      <c r="C164" s="501"/>
      <c r="D164" s="501"/>
      <c r="E164" s="501"/>
      <c r="F164" s="502"/>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31.5" customHeight="1">
      <c r="A165" s="500"/>
      <c r="B165" s="501"/>
      <c r="C165" s="501"/>
      <c r="D165" s="501"/>
      <c r="E165" s="501"/>
      <c r="F165" s="502"/>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31.5" customHeight="1">
      <c r="A166" s="500"/>
      <c r="B166" s="501"/>
      <c r="C166" s="501"/>
      <c r="D166" s="501"/>
      <c r="E166" s="501"/>
      <c r="F166" s="502"/>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31.5" customHeight="1">
      <c r="A167" s="500"/>
      <c r="B167" s="501"/>
      <c r="C167" s="501"/>
      <c r="D167" s="501"/>
      <c r="E167" s="501"/>
      <c r="F167" s="502"/>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31.5" customHeight="1">
      <c r="A168" s="500"/>
      <c r="B168" s="501"/>
      <c r="C168" s="501"/>
      <c r="D168" s="501"/>
      <c r="E168" s="501"/>
      <c r="F168" s="502"/>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31.5" customHeight="1">
      <c r="A169" s="500"/>
      <c r="B169" s="501"/>
      <c r="C169" s="501"/>
      <c r="D169" s="501"/>
      <c r="E169" s="501"/>
      <c r="F169" s="502"/>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31.5" customHeight="1">
      <c r="A170" s="500"/>
      <c r="B170" s="501"/>
      <c r="C170" s="501"/>
      <c r="D170" s="501"/>
      <c r="E170" s="501"/>
      <c r="F170" s="502"/>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31.5" customHeight="1">
      <c r="A171" s="500"/>
      <c r="B171" s="501"/>
      <c r="C171" s="501"/>
      <c r="D171" s="501"/>
      <c r="E171" s="501"/>
      <c r="F171" s="502"/>
      <c r="G171" s="60" t="s">
        <v>525</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31.5" customHeight="1">
      <c r="A172" s="500"/>
      <c r="B172" s="501"/>
      <c r="C172" s="501"/>
      <c r="D172" s="501"/>
      <c r="E172" s="501"/>
      <c r="F172" s="502"/>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31.5" customHeight="1">
      <c r="A173" s="500"/>
      <c r="B173" s="501"/>
      <c r="C173" s="501"/>
      <c r="D173" s="501"/>
      <c r="E173" s="501"/>
      <c r="F173" s="502"/>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31.5" customHeight="1">
      <c r="A174" s="500"/>
      <c r="B174" s="501"/>
      <c r="C174" s="501"/>
      <c r="D174" s="501"/>
      <c r="E174" s="501"/>
      <c r="F174" s="502"/>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31.5" customHeight="1">
      <c r="A175" s="500"/>
      <c r="B175" s="501"/>
      <c r="C175" s="501"/>
      <c r="D175" s="501"/>
      <c r="E175" s="501"/>
      <c r="F175" s="502"/>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31.5" customHeight="1">
      <c r="A176" s="500"/>
      <c r="B176" s="501"/>
      <c r="C176" s="501"/>
      <c r="D176" s="501"/>
      <c r="E176" s="501"/>
      <c r="F176" s="502"/>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31.5" customHeight="1" thickBot="1">
      <c r="A177" s="597"/>
      <c r="B177" s="598"/>
      <c r="C177" s="598"/>
      <c r="D177" s="598"/>
      <c r="E177" s="598"/>
      <c r="F177" s="599"/>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2.5" customHeight="1">
      <c r="A178" s="574" t="s">
        <v>34</v>
      </c>
      <c r="B178" s="575"/>
      <c r="C178" s="575"/>
      <c r="D178" s="575"/>
      <c r="E178" s="575"/>
      <c r="F178" s="576"/>
      <c r="G178" s="402" t="s">
        <v>497</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462</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2.5" customHeight="1">
      <c r="A179" s="135"/>
      <c r="B179" s="577"/>
      <c r="C179" s="577"/>
      <c r="D179" s="577"/>
      <c r="E179" s="577"/>
      <c r="F179" s="578"/>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2.5" customHeight="1">
      <c r="A180" s="135"/>
      <c r="B180" s="577"/>
      <c r="C180" s="577"/>
      <c r="D180" s="577"/>
      <c r="E180" s="577"/>
      <c r="F180" s="578"/>
      <c r="G180" s="97" t="s">
        <v>498</v>
      </c>
      <c r="H180" s="570"/>
      <c r="I180" s="570"/>
      <c r="J180" s="570"/>
      <c r="K180" s="571"/>
      <c r="L180" s="100" t="s">
        <v>501</v>
      </c>
      <c r="M180" s="572"/>
      <c r="N180" s="572"/>
      <c r="O180" s="572"/>
      <c r="P180" s="572"/>
      <c r="Q180" s="572"/>
      <c r="R180" s="572"/>
      <c r="S180" s="572"/>
      <c r="T180" s="572"/>
      <c r="U180" s="572"/>
      <c r="V180" s="572"/>
      <c r="W180" s="572"/>
      <c r="X180" s="573"/>
      <c r="Y180" s="103">
        <v>2385.1840000000002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4"/>
    </row>
    <row r="181" spans="1:50" ht="22.5" customHeight="1">
      <c r="A181" s="135"/>
      <c r="B181" s="577"/>
      <c r="C181" s="577"/>
      <c r="D181" s="577"/>
      <c r="E181" s="577"/>
      <c r="F181" s="578"/>
      <c r="G181" s="80" t="s">
        <v>499</v>
      </c>
      <c r="H181" s="416"/>
      <c r="I181" s="416"/>
      <c r="J181" s="416"/>
      <c r="K181" s="417"/>
      <c r="L181" s="83" t="s">
        <v>502</v>
      </c>
      <c r="M181" s="418"/>
      <c r="N181" s="418"/>
      <c r="O181" s="418"/>
      <c r="P181" s="418"/>
      <c r="Q181" s="418"/>
      <c r="R181" s="418"/>
      <c r="S181" s="418"/>
      <c r="T181" s="418"/>
      <c r="U181" s="418"/>
      <c r="V181" s="418"/>
      <c r="W181" s="418"/>
      <c r="X181" s="419"/>
      <c r="Y181" s="86">
        <v>14.816000000000001</v>
      </c>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2.5" customHeight="1">
      <c r="A182" s="135"/>
      <c r="B182" s="577"/>
      <c r="C182" s="577"/>
      <c r="D182" s="577"/>
      <c r="E182" s="577"/>
      <c r="F182" s="578"/>
      <c r="G182" s="80" t="s">
        <v>500</v>
      </c>
      <c r="H182" s="416"/>
      <c r="I182" s="416"/>
      <c r="J182" s="416"/>
      <c r="K182" s="417"/>
      <c r="L182" s="83"/>
      <c r="M182" s="418"/>
      <c r="N182" s="418"/>
      <c r="O182" s="418"/>
      <c r="P182" s="418"/>
      <c r="Q182" s="418"/>
      <c r="R182" s="418"/>
      <c r="S182" s="418"/>
      <c r="T182" s="418"/>
      <c r="U182" s="418"/>
      <c r="V182" s="418"/>
      <c r="W182" s="418"/>
      <c r="X182" s="419"/>
      <c r="Y182" s="86">
        <v>720</v>
      </c>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2.5" customHeight="1">
      <c r="A183" s="135"/>
      <c r="B183" s="577"/>
      <c r="C183" s="577"/>
      <c r="D183" s="577"/>
      <c r="E183" s="577"/>
      <c r="F183" s="578"/>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2.5" customHeight="1">
      <c r="A184" s="135"/>
      <c r="B184" s="577"/>
      <c r="C184" s="577"/>
      <c r="D184" s="577"/>
      <c r="E184" s="577"/>
      <c r="F184" s="578"/>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2.5" customHeight="1">
      <c r="A185" s="135"/>
      <c r="B185" s="577"/>
      <c r="C185" s="577"/>
      <c r="D185" s="577"/>
      <c r="E185" s="577"/>
      <c r="F185" s="578"/>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2.5" customHeight="1">
      <c r="A186" s="135"/>
      <c r="B186" s="577"/>
      <c r="C186" s="577"/>
      <c r="D186" s="577"/>
      <c r="E186" s="577"/>
      <c r="F186" s="578"/>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9"/>
    </row>
    <row r="187" spans="1:50" ht="22.5" customHeight="1">
      <c r="A187" s="135"/>
      <c r="B187" s="577"/>
      <c r="C187" s="577"/>
      <c r="D187" s="577"/>
      <c r="E187" s="577"/>
      <c r="F187" s="578"/>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9"/>
    </row>
    <row r="188" spans="1:50" ht="22.5" customHeight="1">
      <c r="A188" s="135"/>
      <c r="B188" s="577"/>
      <c r="C188" s="577"/>
      <c r="D188" s="577"/>
      <c r="E188" s="577"/>
      <c r="F188" s="578"/>
      <c r="G188" s="80"/>
      <c r="H188" s="81"/>
      <c r="I188" s="81"/>
      <c r="J188" s="81"/>
      <c r="K188" s="82"/>
      <c r="L188" s="83"/>
      <c r="M188" s="84"/>
      <c r="N188" s="84"/>
      <c r="O188" s="84"/>
      <c r="P188" s="84"/>
      <c r="Q188" s="84"/>
      <c r="R188" s="84"/>
      <c r="S188" s="84"/>
      <c r="T188" s="84"/>
      <c r="U188" s="84"/>
      <c r="V188" s="84"/>
      <c r="W188" s="84"/>
      <c r="X188" s="85"/>
      <c r="Y188" s="86"/>
      <c r="Z188" s="87"/>
      <c r="AA188" s="87"/>
      <c r="AB188" s="8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9"/>
    </row>
    <row r="189" spans="1:50" ht="22.5" customHeight="1">
      <c r="A189" s="135"/>
      <c r="B189" s="577"/>
      <c r="C189" s="577"/>
      <c r="D189" s="577"/>
      <c r="E189" s="577"/>
      <c r="F189" s="578"/>
      <c r="G189" s="80"/>
      <c r="H189" s="81"/>
      <c r="I189" s="81"/>
      <c r="J189" s="81"/>
      <c r="K189" s="82"/>
      <c r="L189" s="83"/>
      <c r="M189" s="84"/>
      <c r="N189" s="84"/>
      <c r="O189" s="84"/>
      <c r="P189" s="84"/>
      <c r="Q189" s="84"/>
      <c r="R189" s="84"/>
      <c r="S189" s="84"/>
      <c r="T189" s="84"/>
      <c r="U189" s="84"/>
      <c r="V189" s="84"/>
      <c r="W189" s="84"/>
      <c r="X189" s="85"/>
      <c r="Y189" s="86"/>
      <c r="Z189" s="87"/>
      <c r="AA189" s="87"/>
      <c r="AB189" s="8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9"/>
    </row>
    <row r="190" spans="1:50" ht="22.5" customHeight="1" thickBot="1">
      <c r="A190" s="135"/>
      <c r="B190" s="577"/>
      <c r="C190" s="577"/>
      <c r="D190" s="577"/>
      <c r="E190" s="577"/>
      <c r="F190" s="578"/>
      <c r="G190" s="74" t="s">
        <v>22</v>
      </c>
      <c r="H190" s="75"/>
      <c r="I190" s="75"/>
      <c r="J190" s="75"/>
      <c r="K190" s="75"/>
      <c r="L190" s="76"/>
      <c r="M190" s="77"/>
      <c r="N190" s="77"/>
      <c r="O190" s="77"/>
      <c r="P190" s="77"/>
      <c r="Q190" s="77"/>
      <c r="R190" s="77"/>
      <c r="S190" s="77"/>
      <c r="T190" s="77"/>
      <c r="U190" s="77"/>
      <c r="V190" s="77"/>
      <c r="W190" s="77"/>
      <c r="X190" s="78"/>
      <c r="Y190" s="71">
        <f>SUM(Y180:AB189)</f>
        <v>3120</v>
      </c>
      <c r="Z190" s="72"/>
      <c r="AA190" s="72"/>
      <c r="AB190" s="73"/>
      <c r="AC190" s="74" t="s">
        <v>22</v>
      </c>
      <c r="AD190" s="75"/>
      <c r="AE190" s="75"/>
      <c r="AF190" s="75"/>
      <c r="AG190" s="75"/>
      <c r="AH190" s="76"/>
      <c r="AI190" s="77"/>
      <c r="AJ190" s="77"/>
      <c r="AK190" s="77"/>
      <c r="AL190" s="77"/>
      <c r="AM190" s="77"/>
      <c r="AN190" s="77"/>
      <c r="AO190" s="77"/>
      <c r="AP190" s="77"/>
      <c r="AQ190" s="77"/>
      <c r="AR190" s="77"/>
      <c r="AS190" s="77"/>
      <c r="AT190" s="78"/>
      <c r="AU190" s="71">
        <f>SUM(AU180:AX189)</f>
        <v>0</v>
      </c>
      <c r="AV190" s="72"/>
      <c r="AW190" s="72"/>
      <c r="AX190" s="79"/>
    </row>
    <row r="191" spans="1:50" ht="22.5" customHeight="1">
      <c r="A191" s="135"/>
      <c r="B191" s="577"/>
      <c r="C191" s="577"/>
      <c r="D191" s="577"/>
      <c r="E191" s="577"/>
      <c r="F191" s="578"/>
      <c r="G191" s="415" t="s">
        <v>527</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364</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2.5" customHeight="1">
      <c r="A192" s="135"/>
      <c r="B192" s="577"/>
      <c r="C192" s="577"/>
      <c r="D192" s="577"/>
      <c r="E192" s="577"/>
      <c r="F192" s="578"/>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2.5" customHeight="1">
      <c r="A193" s="135"/>
      <c r="B193" s="577"/>
      <c r="C193" s="577"/>
      <c r="D193" s="577"/>
      <c r="E193" s="577"/>
      <c r="F193" s="578"/>
      <c r="G193" s="97" t="s">
        <v>503</v>
      </c>
      <c r="H193" s="98"/>
      <c r="I193" s="98"/>
      <c r="J193" s="98"/>
      <c r="K193" s="99"/>
      <c r="L193" s="100" t="s">
        <v>504</v>
      </c>
      <c r="M193" s="101"/>
      <c r="N193" s="101"/>
      <c r="O193" s="101"/>
      <c r="P193" s="101"/>
      <c r="Q193" s="101"/>
      <c r="R193" s="101"/>
      <c r="S193" s="101"/>
      <c r="T193" s="101"/>
      <c r="U193" s="101"/>
      <c r="V193" s="101"/>
      <c r="W193" s="101"/>
      <c r="X193" s="102"/>
      <c r="Y193" s="103">
        <v>70.777000000000001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4"/>
    </row>
    <row r="194" spans="1:50" ht="22.5" customHeight="1">
      <c r="A194" s="135"/>
      <c r="B194" s="577"/>
      <c r="C194" s="577"/>
      <c r="D194" s="577"/>
      <c r="E194" s="577"/>
      <c r="F194" s="578"/>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2.5" customHeight="1">
      <c r="A195" s="135"/>
      <c r="B195" s="577"/>
      <c r="C195" s="577"/>
      <c r="D195" s="577"/>
      <c r="E195" s="577"/>
      <c r="F195" s="578"/>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2.5" customHeight="1">
      <c r="A196" s="135"/>
      <c r="B196" s="577"/>
      <c r="C196" s="577"/>
      <c r="D196" s="577"/>
      <c r="E196" s="577"/>
      <c r="F196" s="578"/>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2.5" customHeight="1">
      <c r="A197" s="135"/>
      <c r="B197" s="577"/>
      <c r="C197" s="577"/>
      <c r="D197" s="577"/>
      <c r="E197" s="577"/>
      <c r="F197" s="578"/>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2.5" customHeight="1">
      <c r="A198" s="135"/>
      <c r="B198" s="577"/>
      <c r="C198" s="577"/>
      <c r="D198" s="577"/>
      <c r="E198" s="577"/>
      <c r="F198" s="578"/>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2.5" customHeight="1">
      <c r="A199" s="135"/>
      <c r="B199" s="577"/>
      <c r="C199" s="577"/>
      <c r="D199" s="577"/>
      <c r="E199" s="577"/>
      <c r="F199" s="578"/>
      <c r="G199" s="80"/>
      <c r="H199" s="81"/>
      <c r="I199" s="81"/>
      <c r="J199" s="81"/>
      <c r="K199" s="82"/>
      <c r="L199" s="83"/>
      <c r="M199" s="84"/>
      <c r="N199" s="84"/>
      <c r="O199" s="84"/>
      <c r="P199" s="84"/>
      <c r="Q199" s="84"/>
      <c r="R199" s="84"/>
      <c r="S199" s="84"/>
      <c r="T199" s="84"/>
      <c r="U199" s="84"/>
      <c r="V199" s="84"/>
      <c r="W199" s="84"/>
      <c r="X199" s="85"/>
      <c r="Y199" s="86"/>
      <c r="Z199" s="87"/>
      <c r="AA199" s="87"/>
      <c r="AB199" s="8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9"/>
    </row>
    <row r="200" spans="1:50" ht="22.5" customHeight="1">
      <c r="A200" s="135"/>
      <c r="B200" s="577"/>
      <c r="C200" s="577"/>
      <c r="D200" s="577"/>
      <c r="E200" s="577"/>
      <c r="F200" s="578"/>
      <c r="G200" s="80"/>
      <c r="H200" s="81"/>
      <c r="I200" s="81"/>
      <c r="J200" s="81"/>
      <c r="K200" s="82"/>
      <c r="L200" s="83"/>
      <c r="M200" s="84"/>
      <c r="N200" s="84"/>
      <c r="O200" s="84"/>
      <c r="P200" s="84"/>
      <c r="Q200" s="84"/>
      <c r="R200" s="84"/>
      <c r="S200" s="84"/>
      <c r="T200" s="84"/>
      <c r="U200" s="84"/>
      <c r="V200" s="84"/>
      <c r="W200" s="84"/>
      <c r="X200" s="85"/>
      <c r="Y200" s="86"/>
      <c r="Z200" s="87"/>
      <c r="AA200" s="87"/>
      <c r="AB200" s="8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9"/>
    </row>
    <row r="201" spans="1:50" ht="22.5" customHeight="1">
      <c r="A201" s="135"/>
      <c r="B201" s="577"/>
      <c r="C201" s="577"/>
      <c r="D201" s="577"/>
      <c r="E201" s="577"/>
      <c r="F201" s="578"/>
      <c r="G201" s="80"/>
      <c r="H201" s="81"/>
      <c r="I201" s="81"/>
      <c r="J201" s="81"/>
      <c r="K201" s="82"/>
      <c r="L201" s="83"/>
      <c r="M201" s="84"/>
      <c r="N201" s="84"/>
      <c r="O201" s="84"/>
      <c r="P201" s="84"/>
      <c r="Q201" s="84"/>
      <c r="R201" s="84"/>
      <c r="S201" s="84"/>
      <c r="T201" s="84"/>
      <c r="U201" s="84"/>
      <c r="V201" s="84"/>
      <c r="W201" s="84"/>
      <c r="X201" s="85"/>
      <c r="Y201" s="86"/>
      <c r="Z201" s="87"/>
      <c r="AA201" s="87"/>
      <c r="AB201" s="8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9"/>
    </row>
    <row r="202" spans="1:50" ht="22.5" customHeight="1">
      <c r="A202" s="135"/>
      <c r="B202" s="577"/>
      <c r="C202" s="577"/>
      <c r="D202" s="577"/>
      <c r="E202" s="577"/>
      <c r="F202" s="578"/>
      <c r="G202" s="80"/>
      <c r="H202" s="81"/>
      <c r="I202" s="81"/>
      <c r="J202" s="81"/>
      <c r="K202" s="82"/>
      <c r="L202" s="83"/>
      <c r="M202" s="84"/>
      <c r="N202" s="84"/>
      <c r="O202" s="84"/>
      <c r="P202" s="84"/>
      <c r="Q202" s="84"/>
      <c r="R202" s="84"/>
      <c r="S202" s="84"/>
      <c r="T202" s="84"/>
      <c r="U202" s="84"/>
      <c r="V202" s="84"/>
      <c r="W202" s="84"/>
      <c r="X202" s="85"/>
      <c r="Y202" s="86"/>
      <c r="Z202" s="87"/>
      <c r="AA202" s="87"/>
      <c r="AB202" s="8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9"/>
    </row>
    <row r="203" spans="1:50" ht="22.5" customHeight="1" thickBot="1">
      <c r="A203" s="135"/>
      <c r="B203" s="577"/>
      <c r="C203" s="577"/>
      <c r="D203" s="577"/>
      <c r="E203" s="577"/>
      <c r="F203" s="578"/>
      <c r="G203" s="74" t="s">
        <v>22</v>
      </c>
      <c r="H203" s="75"/>
      <c r="I203" s="75"/>
      <c r="J203" s="75"/>
      <c r="K203" s="75"/>
      <c r="L203" s="76"/>
      <c r="M203" s="77"/>
      <c r="N203" s="77"/>
      <c r="O203" s="77"/>
      <c r="P203" s="77"/>
      <c r="Q203" s="77"/>
      <c r="R203" s="77"/>
      <c r="S203" s="77"/>
      <c r="T203" s="77"/>
      <c r="U203" s="77"/>
      <c r="V203" s="77"/>
      <c r="W203" s="77"/>
      <c r="X203" s="78"/>
      <c r="Y203" s="71">
        <f>SUM(Y193:AB202)</f>
        <v>70.777000000000001</v>
      </c>
      <c r="Z203" s="72"/>
      <c r="AA203" s="72"/>
      <c r="AB203" s="73"/>
      <c r="AC203" s="74" t="s">
        <v>22</v>
      </c>
      <c r="AD203" s="75"/>
      <c r="AE203" s="75"/>
      <c r="AF203" s="75"/>
      <c r="AG203" s="75"/>
      <c r="AH203" s="76"/>
      <c r="AI203" s="77"/>
      <c r="AJ203" s="77"/>
      <c r="AK203" s="77"/>
      <c r="AL203" s="77"/>
      <c r="AM203" s="77"/>
      <c r="AN203" s="77"/>
      <c r="AO203" s="77"/>
      <c r="AP203" s="77"/>
      <c r="AQ203" s="77"/>
      <c r="AR203" s="77"/>
      <c r="AS203" s="77"/>
      <c r="AT203" s="78"/>
      <c r="AU203" s="71">
        <f>SUM(AU193:AX202)</f>
        <v>0</v>
      </c>
      <c r="AV203" s="72"/>
      <c r="AW203" s="72"/>
      <c r="AX203" s="79"/>
    </row>
    <row r="204" spans="1:50" ht="22.5" customHeight="1">
      <c r="A204" s="135"/>
      <c r="B204" s="577"/>
      <c r="C204" s="577"/>
      <c r="D204" s="577"/>
      <c r="E204" s="577"/>
      <c r="F204" s="578"/>
      <c r="G204" s="402" t="s">
        <v>365</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366</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2.5" customHeight="1">
      <c r="A205" s="135"/>
      <c r="B205" s="577"/>
      <c r="C205" s="577"/>
      <c r="D205" s="577"/>
      <c r="E205" s="577"/>
      <c r="F205" s="578"/>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2.5" customHeight="1">
      <c r="A206" s="135"/>
      <c r="B206" s="577"/>
      <c r="C206" s="577"/>
      <c r="D206" s="577"/>
      <c r="E206" s="577"/>
      <c r="F206" s="57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4"/>
    </row>
    <row r="207" spans="1:50" ht="22.5" customHeight="1">
      <c r="A207" s="135"/>
      <c r="B207" s="577"/>
      <c r="C207" s="577"/>
      <c r="D207" s="577"/>
      <c r="E207" s="577"/>
      <c r="F207" s="578"/>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2.5" customHeight="1">
      <c r="A208" s="135"/>
      <c r="B208" s="577"/>
      <c r="C208" s="577"/>
      <c r="D208" s="577"/>
      <c r="E208" s="577"/>
      <c r="F208" s="578"/>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2.5" customHeight="1">
      <c r="A209" s="135"/>
      <c r="B209" s="577"/>
      <c r="C209" s="577"/>
      <c r="D209" s="577"/>
      <c r="E209" s="577"/>
      <c r="F209" s="578"/>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2.5" customHeight="1">
      <c r="A210" s="135"/>
      <c r="B210" s="577"/>
      <c r="C210" s="577"/>
      <c r="D210" s="577"/>
      <c r="E210" s="577"/>
      <c r="F210" s="578"/>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2.5" customHeight="1">
      <c r="A211" s="135"/>
      <c r="B211" s="577"/>
      <c r="C211" s="577"/>
      <c r="D211" s="577"/>
      <c r="E211" s="577"/>
      <c r="F211" s="578"/>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2.5" customHeight="1">
      <c r="A212" s="135"/>
      <c r="B212" s="577"/>
      <c r="C212" s="577"/>
      <c r="D212" s="577"/>
      <c r="E212" s="577"/>
      <c r="F212" s="578"/>
      <c r="G212" s="80"/>
      <c r="H212" s="81"/>
      <c r="I212" s="81"/>
      <c r="J212" s="81"/>
      <c r="K212" s="82"/>
      <c r="L212" s="83"/>
      <c r="M212" s="84"/>
      <c r="N212" s="84"/>
      <c r="O212" s="84"/>
      <c r="P212" s="84"/>
      <c r="Q212" s="84"/>
      <c r="R212" s="84"/>
      <c r="S212" s="84"/>
      <c r="T212" s="84"/>
      <c r="U212" s="84"/>
      <c r="V212" s="84"/>
      <c r="W212" s="84"/>
      <c r="X212" s="85"/>
      <c r="Y212" s="86"/>
      <c r="Z212" s="87"/>
      <c r="AA212" s="87"/>
      <c r="AB212" s="8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9"/>
    </row>
    <row r="213" spans="1:50" ht="22.5" customHeight="1">
      <c r="A213" s="135"/>
      <c r="B213" s="577"/>
      <c r="C213" s="577"/>
      <c r="D213" s="577"/>
      <c r="E213" s="577"/>
      <c r="F213" s="578"/>
      <c r="G213" s="80"/>
      <c r="H213" s="81"/>
      <c r="I213" s="81"/>
      <c r="J213" s="81"/>
      <c r="K213" s="82"/>
      <c r="L213" s="83"/>
      <c r="M213" s="84"/>
      <c r="N213" s="84"/>
      <c r="O213" s="84"/>
      <c r="P213" s="84"/>
      <c r="Q213" s="84"/>
      <c r="R213" s="84"/>
      <c r="S213" s="84"/>
      <c r="T213" s="84"/>
      <c r="U213" s="84"/>
      <c r="V213" s="84"/>
      <c r="W213" s="84"/>
      <c r="X213" s="85"/>
      <c r="Y213" s="86"/>
      <c r="Z213" s="87"/>
      <c r="AA213" s="87"/>
      <c r="AB213" s="8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9"/>
    </row>
    <row r="214" spans="1:50" ht="22.5" customHeight="1">
      <c r="A214" s="135"/>
      <c r="B214" s="577"/>
      <c r="C214" s="577"/>
      <c r="D214" s="577"/>
      <c r="E214" s="577"/>
      <c r="F214" s="578"/>
      <c r="G214" s="80"/>
      <c r="H214" s="81"/>
      <c r="I214" s="81"/>
      <c r="J214" s="81"/>
      <c r="K214" s="82"/>
      <c r="L214" s="83"/>
      <c r="M214" s="84"/>
      <c r="N214" s="84"/>
      <c r="O214" s="84"/>
      <c r="P214" s="84"/>
      <c r="Q214" s="84"/>
      <c r="R214" s="84"/>
      <c r="S214" s="84"/>
      <c r="T214" s="84"/>
      <c r="U214" s="84"/>
      <c r="V214" s="84"/>
      <c r="W214" s="84"/>
      <c r="X214" s="85"/>
      <c r="Y214" s="86"/>
      <c r="Z214" s="87"/>
      <c r="AA214" s="87"/>
      <c r="AB214" s="8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9"/>
    </row>
    <row r="215" spans="1:50" ht="22.5" customHeight="1">
      <c r="A215" s="135"/>
      <c r="B215" s="577"/>
      <c r="C215" s="577"/>
      <c r="D215" s="577"/>
      <c r="E215" s="577"/>
      <c r="F215" s="578"/>
      <c r="G215" s="80"/>
      <c r="H215" s="81"/>
      <c r="I215" s="81"/>
      <c r="J215" s="81"/>
      <c r="K215" s="82"/>
      <c r="L215" s="83"/>
      <c r="M215" s="84"/>
      <c r="N215" s="84"/>
      <c r="O215" s="84"/>
      <c r="P215" s="84"/>
      <c r="Q215" s="84"/>
      <c r="R215" s="84"/>
      <c r="S215" s="84"/>
      <c r="T215" s="84"/>
      <c r="U215" s="84"/>
      <c r="V215" s="84"/>
      <c r="W215" s="84"/>
      <c r="X215" s="85"/>
      <c r="Y215" s="86"/>
      <c r="Z215" s="87"/>
      <c r="AA215" s="87"/>
      <c r="AB215" s="8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9"/>
    </row>
    <row r="216" spans="1:50" ht="22.5" customHeight="1" thickBot="1">
      <c r="A216" s="135"/>
      <c r="B216" s="577"/>
      <c r="C216" s="577"/>
      <c r="D216" s="577"/>
      <c r="E216" s="577"/>
      <c r="F216" s="578"/>
      <c r="G216" s="74" t="s">
        <v>22</v>
      </c>
      <c r="H216" s="75"/>
      <c r="I216" s="75"/>
      <c r="J216" s="75"/>
      <c r="K216" s="75"/>
      <c r="L216" s="76"/>
      <c r="M216" s="77"/>
      <c r="N216" s="77"/>
      <c r="O216" s="77"/>
      <c r="P216" s="77"/>
      <c r="Q216" s="77"/>
      <c r="R216" s="77"/>
      <c r="S216" s="77"/>
      <c r="T216" s="77"/>
      <c r="U216" s="77"/>
      <c r="V216" s="77"/>
      <c r="W216" s="77"/>
      <c r="X216" s="78"/>
      <c r="Y216" s="71">
        <f>SUM(Y206:AB215)</f>
        <v>0</v>
      </c>
      <c r="Z216" s="72"/>
      <c r="AA216" s="72"/>
      <c r="AB216" s="73"/>
      <c r="AC216" s="74" t="s">
        <v>22</v>
      </c>
      <c r="AD216" s="75"/>
      <c r="AE216" s="75"/>
      <c r="AF216" s="75"/>
      <c r="AG216" s="75"/>
      <c r="AH216" s="76"/>
      <c r="AI216" s="77"/>
      <c r="AJ216" s="77"/>
      <c r="AK216" s="77"/>
      <c r="AL216" s="77"/>
      <c r="AM216" s="77"/>
      <c r="AN216" s="77"/>
      <c r="AO216" s="77"/>
      <c r="AP216" s="77"/>
      <c r="AQ216" s="77"/>
      <c r="AR216" s="77"/>
      <c r="AS216" s="77"/>
      <c r="AT216" s="78"/>
      <c r="AU216" s="71">
        <f>SUM(AU206:AX215)</f>
        <v>0</v>
      </c>
      <c r="AV216" s="72"/>
      <c r="AW216" s="72"/>
      <c r="AX216" s="79"/>
    </row>
    <row r="217" spans="1:50" ht="22.5" customHeight="1">
      <c r="A217" s="135"/>
      <c r="B217" s="577"/>
      <c r="C217" s="577"/>
      <c r="D217" s="577"/>
      <c r="E217" s="577"/>
      <c r="F217" s="578"/>
      <c r="G217" s="402" t="s">
        <v>367</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368</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2.5" customHeight="1">
      <c r="A218" s="135"/>
      <c r="B218" s="577"/>
      <c r="C218" s="577"/>
      <c r="D218" s="577"/>
      <c r="E218" s="577"/>
      <c r="F218" s="578"/>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2.5" customHeight="1">
      <c r="A219" s="135"/>
      <c r="B219" s="577"/>
      <c r="C219" s="577"/>
      <c r="D219" s="577"/>
      <c r="E219" s="577"/>
      <c r="F219" s="57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4"/>
    </row>
    <row r="220" spans="1:50" ht="22.5" customHeight="1">
      <c r="A220" s="135"/>
      <c r="B220" s="577"/>
      <c r="C220" s="577"/>
      <c r="D220" s="577"/>
      <c r="E220" s="577"/>
      <c r="F220" s="578"/>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2.5" customHeight="1">
      <c r="A221" s="135"/>
      <c r="B221" s="577"/>
      <c r="C221" s="577"/>
      <c r="D221" s="577"/>
      <c r="E221" s="577"/>
      <c r="F221" s="578"/>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2.5" customHeight="1">
      <c r="A222" s="135"/>
      <c r="B222" s="577"/>
      <c r="C222" s="577"/>
      <c r="D222" s="577"/>
      <c r="E222" s="577"/>
      <c r="F222" s="578"/>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2.5" customHeight="1">
      <c r="A223" s="135"/>
      <c r="B223" s="577"/>
      <c r="C223" s="577"/>
      <c r="D223" s="577"/>
      <c r="E223" s="577"/>
      <c r="F223" s="578"/>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2.5" customHeight="1">
      <c r="A224" s="135"/>
      <c r="B224" s="577"/>
      <c r="C224" s="577"/>
      <c r="D224" s="577"/>
      <c r="E224" s="577"/>
      <c r="F224" s="578"/>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2.5" customHeight="1">
      <c r="A225" s="135"/>
      <c r="B225" s="577"/>
      <c r="C225" s="577"/>
      <c r="D225" s="577"/>
      <c r="E225" s="577"/>
      <c r="F225" s="578"/>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2.5" customHeight="1">
      <c r="A226" s="135"/>
      <c r="B226" s="577"/>
      <c r="C226" s="577"/>
      <c r="D226" s="577"/>
      <c r="E226" s="577"/>
      <c r="F226" s="578"/>
      <c r="G226" s="80"/>
      <c r="H226" s="81"/>
      <c r="I226" s="81"/>
      <c r="J226" s="81"/>
      <c r="K226" s="82"/>
      <c r="L226" s="83"/>
      <c r="M226" s="84"/>
      <c r="N226" s="84"/>
      <c r="O226" s="84"/>
      <c r="P226" s="84"/>
      <c r="Q226" s="84"/>
      <c r="R226" s="84"/>
      <c r="S226" s="84"/>
      <c r="T226" s="84"/>
      <c r="U226" s="84"/>
      <c r="V226" s="84"/>
      <c r="W226" s="84"/>
      <c r="X226" s="85"/>
      <c r="Y226" s="86"/>
      <c r="Z226" s="87"/>
      <c r="AA226" s="87"/>
      <c r="AB226" s="8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9"/>
    </row>
    <row r="227" spans="1:50" ht="22.5" customHeight="1">
      <c r="A227" s="135"/>
      <c r="B227" s="577"/>
      <c r="C227" s="577"/>
      <c r="D227" s="577"/>
      <c r="E227" s="577"/>
      <c r="F227" s="578"/>
      <c r="G227" s="80"/>
      <c r="H227" s="81"/>
      <c r="I227" s="81"/>
      <c r="J227" s="81"/>
      <c r="K227" s="82"/>
      <c r="L227" s="83"/>
      <c r="M227" s="84"/>
      <c r="N227" s="84"/>
      <c r="O227" s="84"/>
      <c r="P227" s="84"/>
      <c r="Q227" s="84"/>
      <c r="R227" s="84"/>
      <c r="S227" s="84"/>
      <c r="T227" s="84"/>
      <c r="U227" s="84"/>
      <c r="V227" s="84"/>
      <c r="W227" s="84"/>
      <c r="X227" s="85"/>
      <c r="Y227" s="86"/>
      <c r="Z227" s="87"/>
      <c r="AA227" s="87"/>
      <c r="AB227" s="8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9"/>
    </row>
    <row r="228" spans="1:50" ht="22.5" customHeight="1">
      <c r="A228" s="135"/>
      <c r="B228" s="577"/>
      <c r="C228" s="577"/>
      <c r="D228" s="577"/>
      <c r="E228" s="577"/>
      <c r="F228" s="578"/>
      <c r="G228" s="80"/>
      <c r="H228" s="81"/>
      <c r="I228" s="81"/>
      <c r="J228" s="81"/>
      <c r="K228" s="82"/>
      <c r="L228" s="83"/>
      <c r="M228" s="84"/>
      <c r="N228" s="84"/>
      <c r="O228" s="84"/>
      <c r="P228" s="84"/>
      <c r="Q228" s="84"/>
      <c r="R228" s="84"/>
      <c r="S228" s="84"/>
      <c r="T228" s="84"/>
      <c r="U228" s="84"/>
      <c r="V228" s="84"/>
      <c r="W228" s="84"/>
      <c r="X228" s="85"/>
      <c r="Y228" s="86"/>
      <c r="Z228" s="87"/>
      <c r="AA228" s="87"/>
      <c r="AB228" s="8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9"/>
    </row>
    <row r="229" spans="1:50" ht="22.5" customHeight="1">
      <c r="A229" s="135"/>
      <c r="B229" s="577"/>
      <c r="C229" s="577"/>
      <c r="D229" s="577"/>
      <c r="E229" s="577"/>
      <c r="F229" s="578"/>
      <c r="G229" s="74" t="s">
        <v>22</v>
      </c>
      <c r="H229" s="75"/>
      <c r="I229" s="75"/>
      <c r="J229" s="75"/>
      <c r="K229" s="75"/>
      <c r="L229" s="76"/>
      <c r="M229" s="77"/>
      <c r="N229" s="77"/>
      <c r="O229" s="77"/>
      <c r="P229" s="77"/>
      <c r="Q229" s="77"/>
      <c r="R229" s="77"/>
      <c r="S229" s="77"/>
      <c r="T229" s="77"/>
      <c r="U229" s="77"/>
      <c r="V229" s="77"/>
      <c r="W229" s="77"/>
      <c r="X229" s="78"/>
      <c r="Y229" s="71">
        <f>SUM(Y219:AB228)</f>
        <v>0</v>
      </c>
      <c r="Z229" s="72"/>
      <c r="AA229" s="72"/>
      <c r="AB229" s="73"/>
      <c r="AC229" s="74" t="s">
        <v>22</v>
      </c>
      <c r="AD229" s="75"/>
      <c r="AE229" s="75"/>
      <c r="AF229" s="75"/>
      <c r="AG229" s="75"/>
      <c r="AH229" s="76"/>
      <c r="AI229" s="77"/>
      <c r="AJ229" s="77"/>
      <c r="AK229" s="77"/>
      <c r="AL229" s="77"/>
      <c r="AM229" s="77"/>
      <c r="AN229" s="77"/>
      <c r="AO229" s="77"/>
      <c r="AP229" s="77"/>
      <c r="AQ229" s="77"/>
      <c r="AR229" s="77"/>
      <c r="AS229" s="77"/>
      <c r="AT229" s="78"/>
      <c r="AU229" s="71">
        <f>SUM(AU219:AX228)</f>
        <v>0</v>
      </c>
      <c r="AV229" s="72"/>
      <c r="AW229" s="72"/>
      <c r="AX229" s="79"/>
    </row>
    <row r="230" spans="1:50" ht="21" customHeight="1" thickBot="1">
      <c r="A230" s="399" t="s">
        <v>320</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69"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7" customHeight="1">
      <c r="A236" s="115">
        <v>1</v>
      </c>
      <c r="B236" s="115">
        <v>1</v>
      </c>
      <c r="C236" s="132" t="s">
        <v>505</v>
      </c>
      <c r="D236" s="127"/>
      <c r="E236" s="127"/>
      <c r="F236" s="127"/>
      <c r="G236" s="127"/>
      <c r="H236" s="127"/>
      <c r="I236" s="127"/>
      <c r="J236" s="127"/>
      <c r="K236" s="127"/>
      <c r="L236" s="128"/>
      <c r="M236" s="132" t="s">
        <v>522</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8"/>
      <c r="AK236" s="117">
        <v>3120</v>
      </c>
      <c r="AL236" s="118"/>
      <c r="AM236" s="118"/>
      <c r="AN236" s="118"/>
      <c r="AO236" s="118"/>
      <c r="AP236" s="119"/>
      <c r="AQ236" s="126" t="s">
        <v>528</v>
      </c>
      <c r="AR236" s="133"/>
      <c r="AS236" s="133"/>
      <c r="AT236" s="134"/>
      <c r="AU236" s="126" t="s">
        <v>479</v>
      </c>
      <c r="AV236" s="133"/>
      <c r="AW236" s="133"/>
      <c r="AX236" s="134"/>
    </row>
    <row r="237" spans="1:50" ht="22.5" customHeight="1">
      <c r="A237" s="115">
        <v>2</v>
      </c>
      <c r="B237" s="115">
        <v>1</v>
      </c>
      <c r="C237" s="132" t="s">
        <v>505</v>
      </c>
      <c r="D237" s="127"/>
      <c r="E237" s="127"/>
      <c r="F237" s="127"/>
      <c r="G237" s="127"/>
      <c r="H237" s="127"/>
      <c r="I237" s="127"/>
      <c r="J237" s="127"/>
      <c r="K237" s="127"/>
      <c r="L237" s="128"/>
      <c r="M237" s="132" t="s">
        <v>506</v>
      </c>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8"/>
      <c r="AK237" s="117">
        <v>1394.25</v>
      </c>
      <c r="AL237" s="118"/>
      <c r="AM237" s="118"/>
      <c r="AN237" s="118"/>
      <c r="AO237" s="118"/>
      <c r="AP237" s="119"/>
      <c r="AQ237" s="126" t="s">
        <v>528</v>
      </c>
      <c r="AR237" s="133"/>
      <c r="AS237" s="133"/>
      <c r="AT237" s="134"/>
      <c r="AU237" s="126" t="s">
        <v>479</v>
      </c>
      <c r="AV237" s="133"/>
      <c r="AW237" s="133"/>
      <c r="AX237" s="134"/>
    </row>
    <row r="238" spans="1:50" ht="22.5" customHeight="1">
      <c r="A238" s="115">
        <v>3</v>
      </c>
      <c r="B238" s="115">
        <v>1</v>
      </c>
      <c r="C238" s="132" t="s">
        <v>507</v>
      </c>
      <c r="D238" s="127"/>
      <c r="E238" s="127"/>
      <c r="F238" s="127"/>
      <c r="G238" s="127"/>
      <c r="H238" s="127"/>
      <c r="I238" s="127"/>
      <c r="J238" s="127"/>
      <c r="K238" s="127"/>
      <c r="L238" s="128"/>
      <c r="M238" s="126" t="s">
        <v>508</v>
      </c>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17">
        <v>352.12200000000001</v>
      </c>
      <c r="AL238" s="118"/>
      <c r="AM238" s="118"/>
      <c r="AN238" s="118"/>
      <c r="AO238" s="118"/>
      <c r="AP238" s="119"/>
      <c r="AQ238" s="126" t="s">
        <v>528</v>
      </c>
      <c r="AR238" s="133"/>
      <c r="AS238" s="133"/>
      <c r="AT238" s="134"/>
      <c r="AU238" s="126" t="s">
        <v>479</v>
      </c>
      <c r="AV238" s="133"/>
      <c r="AW238" s="133"/>
      <c r="AX238" s="134"/>
    </row>
    <row r="239" spans="1:50" ht="27" customHeight="1">
      <c r="A239" s="115">
        <v>4</v>
      </c>
      <c r="B239" s="115">
        <v>1</v>
      </c>
      <c r="C239" s="132" t="s">
        <v>509</v>
      </c>
      <c r="D239" s="127"/>
      <c r="E239" s="127"/>
      <c r="F239" s="127"/>
      <c r="G239" s="127"/>
      <c r="H239" s="127"/>
      <c r="I239" s="127"/>
      <c r="J239" s="127"/>
      <c r="K239" s="127"/>
      <c r="L239" s="128"/>
      <c r="M239" s="132" t="s">
        <v>510</v>
      </c>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8"/>
      <c r="AK239" s="117">
        <v>335.2</v>
      </c>
      <c r="AL239" s="118"/>
      <c r="AM239" s="118"/>
      <c r="AN239" s="118"/>
      <c r="AO239" s="118"/>
      <c r="AP239" s="119"/>
      <c r="AQ239" s="126" t="s">
        <v>528</v>
      </c>
      <c r="AR239" s="133"/>
      <c r="AS239" s="133"/>
      <c r="AT239" s="134"/>
      <c r="AU239" s="126" t="s">
        <v>479</v>
      </c>
      <c r="AV239" s="133"/>
      <c r="AW239" s="133"/>
      <c r="AX239" s="134"/>
    </row>
    <row r="240" spans="1:50" ht="27" customHeight="1">
      <c r="A240" s="115">
        <v>5</v>
      </c>
      <c r="B240" s="115">
        <v>1</v>
      </c>
      <c r="C240" s="132" t="s">
        <v>511</v>
      </c>
      <c r="D240" s="127"/>
      <c r="E240" s="127"/>
      <c r="F240" s="127"/>
      <c r="G240" s="127"/>
      <c r="H240" s="127"/>
      <c r="I240" s="127"/>
      <c r="J240" s="127"/>
      <c r="K240" s="127"/>
      <c r="L240" s="128"/>
      <c r="M240" s="132" t="s">
        <v>512</v>
      </c>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8"/>
      <c r="AK240" s="117">
        <v>322.84399999999999</v>
      </c>
      <c r="AL240" s="118"/>
      <c r="AM240" s="118"/>
      <c r="AN240" s="118"/>
      <c r="AO240" s="118"/>
      <c r="AP240" s="119"/>
      <c r="AQ240" s="126" t="s">
        <v>528</v>
      </c>
      <c r="AR240" s="133"/>
      <c r="AS240" s="133"/>
      <c r="AT240" s="134"/>
      <c r="AU240" s="126" t="s">
        <v>479</v>
      </c>
      <c r="AV240" s="133"/>
      <c r="AW240" s="133"/>
      <c r="AX240" s="134"/>
    </row>
    <row r="241" spans="1:50" ht="27" customHeight="1">
      <c r="A241" s="115">
        <v>6</v>
      </c>
      <c r="B241" s="115">
        <v>1</v>
      </c>
      <c r="C241" s="132" t="s">
        <v>513</v>
      </c>
      <c r="D241" s="127"/>
      <c r="E241" s="127"/>
      <c r="F241" s="127"/>
      <c r="G241" s="127"/>
      <c r="H241" s="127"/>
      <c r="I241" s="127"/>
      <c r="J241" s="127"/>
      <c r="K241" s="127"/>
      <c r="L241" s="128"/>
      <c r="M241" s="132" t="s">
        <v>514</v>
      </c>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8"/>
      <c r="AK241" s="117">
        <v>299.96199999999999</v>
      </c>
      <c r="AL241" s="118"/>
      <c r="AM241" s="118"/>
      <c r="AN241" s="118"/>
      <c r="AO241" s="118"/>
      <c r="AP241" s="119"/>
      <c r="AQ241" s="126" t="s">
        <v>528</v>
      </c>
      <c r="AR241" s="133"/>
      <c r="AS241" s="133"/>
      <c r="AT241" s="134"/>
      <c r="AU241" s="126" t="s">
        <v>479</v>
      </c>
      <c r="AV241" s="133"/>
      <c r="AW241" s="133"/>
      <c r="AX241" s="134"/>
    </row>
    <row r="242" spans="1:50" ht="27" customHeight="1">
      <c r="A242" s="115">
        <v>7</v>
      </c>
      <c r="B242" s="115">
        <v>1</v>
      </c>
      <c r="C242" s="132" t="s">
        <v>515</v>
      </c>
      <c r="D242" s="127"/>
      <c r="E242" s="127"/>
      <c r="F242" s="127"/>
      <c r="G242" s="127"/>
      <c r="H242" s="127"/>
      <c r="I242" s="127"/>
      <c r="J242" s="127"/>
      <c r="K242" s="127"/>
      <c r="L242" s="128"/>
      <c r="M242" s="132" t="s">
        <v>516</v>
      </c>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8"/>
      <c r="AK242" s="117">
        <v>226.89400000000001</v>
      </c>
      <c r="AL242" s="118"/>
      <c r="AM242" s="118"/>
      <c r="AN242" s="118"/>
      <c r="AO242" s="118"/>
      <c r="AP242" s="119"/>
      <c r="AQ242" s="126" t="s">
        <v>528</v>
      </c>
      <c r="AR242" s="133"/>
      <c r="AS242" s="133"/>
      <c r="AT242" s="134"/>
      <c r="AU242" s="126" t="s">
        <v>479</v>
      </c>
      <c r="AV242" s="133"/>
      <c r="AW242" s="133"/>
      <c r="AX242" s="134"/>
    </row>
    <row r="243" spans="1:50" ht="27" customHeight="1">
      <c r="A243" s="115">
        <v>8</v>
      </c>
      <c r="B243" s="115">
        <v>1</v>
      </c>
      <c r="C243" s="126" t="s">
        <v>511</v>
      </c>
      <c r="D243" s="133"/>
      <c r="E243" s="133"/>
      <c r="F243" s="133"/>
      <c r="G243" s="133"/>
      <c r="H243" s="133"/>
      <c r="I243" s="133"/>
      <c r="J243" s="133"/>
      <c r="K243" s="133"/>
      <c r="L243" s="134"/>
      <c r="M243" s="132" t="s">
        <v>517</v>
      </c>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8"/>
      <c r="AK243" s="117">
        <v>200</v>
      </c>
      <c r="AL243" s="118"/>
      <c r="AM243" s="118"/>
      <c r="AN243" s="118"/>
      <c r="AO243" s="118"/>
      <c r="AP243" s="119"/>
      <c r="AQ243" s="126" t="s">
        <v>528</v>
      </c>
      <c r="AR243" s="133"/>
      <c r="AS243" s="133"/>
      <c r="AT243" s="134"/>
      <c r="AU243" s="126" t="s">
        <v>479</v>
      </c>
      <c r="AV243" s="133"/>
      <c r="AW243" s="133"/>
      <c r="AX243" s="134"/>
    </row>
    <row r="244" spans="1:50" ht="27" customHeight="1">
      <c r="A244" s="115">
        <v>9</v>
      </c>
      <c r="B244" s="115">
        <v>1</v>
      </c>
      <c r="C244" s="132" t="s">
        <v>518</v>
      </c>
      <c r="D244" s="127"/>
      <c r="E244" s="127"/>
      <c r="F244" s="127"/>
      <c r="G244" s="127"/>
      <c r="H244" s="127"/>
      <c r="I244" s="127"/>
      <c r="J244" s="127"/>
      <c r="K244" s="127"/>
      <c r="L244" s="128"/>
      <c r="M244" s="132" t="s">
        <v>519</v>
      </c>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8"/>
      <c r="AK244" s="117">
        <v>198.9</v>
      </c>
      <c r="AL244" s="118"/>
      <c r="AM244" s="118"/>
      <c r="AN244" s="118"/>
      <c r="AO244" s="118"/>
      <c r="AP244" s="119"/>
      <c r="AQ244" s="126" t="s">
        <v>528</v>
      </c>
      <c r="AR244" s="133"/>
      <c r="AS244" s="133"/>
      <c r="AT244" s="134"/>
      <c r="AU244" s="126" t="s">
        <v>479</v>
      </c>
      <c r="AV244" s="133"/>
      <c r="AW244" s="133"/>
      <c r="AX244" s="134"/>
    </row>
    <row r="245" spans="1:50" ht="27" customHeight="1">
      <c r="A245" s="115">
        <v>10</v>
      </c>
      <c r="B245" s="115">
        <v>1</v>
      </c>
      <c r="C245" s="132" t="s">
        <v>520</v>
      </c>
      <c r="D245" s="127"/>
      <c r="E245" s="127"/>
      <c r="F245" s="127"/>
      <c r="G245" s="127"/>
      <c r="H245" s="127"/>
      <c r="I245" s="127"/>
      <c r="J245" s="127"/>
      <c r="K245" s="127"/>
      <c r="L245" s="128"/>
      <c r="M245" s="132" t="s">
        <v>521</v>
      </c>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8"/>
      <c r="AK245" s="117">
        <v>188.08</v>
      </c>
      <c r="AL245" s="118"/>
      <c r="AM245" s="118"/>
      <c r="AN245" s="118"/>
      <c r="AO245" s="118"/>
      <c r="AP245" s="119"/>
      <c r="AQ245" s="126" t="s">
        <v>528</v>
      </c>
      <c r="AR245" s="133"/>
      <c r="AS245" s="133"/>
      <c r="AT245" s="134"/>
      <c r="AU245" s="126" t="s">
        <v>479</v>
      </c>
      <c r="AV245" s="133"/>
      <c r="AW245" s="133"/>
      <c r="AX245" s="134"/>
    </row>
    <row r="246" spans="1:50" ht="22.5" hidden="1" customHeight="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2.5" hidden="1" customHeight="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2.5" hidden="1" customHeight="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2.5" hidden="1" customHeight="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2.5" hidden="1" customHeight="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2.5" hidden="1" customHeight="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2.5" hidden="1" customHeight="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2.5" hidden="1" customHeight="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2.5" hidden="1" customHeight="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2.5" hidden="1" customHeight="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2.5" hidden="1" customHeight="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2.5" hidden="1" customHeight="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2.5" hidden="1" customHeight="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2.5" hidden="1" customHeight="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2.5" hidden="1" customHeight="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2.5" hidden="1" customHeight="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2.5" hidden="1" customHeight="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2.5" hidden="1" customHeight="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2.5" hidden="1" customHeight="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2.5" hidden="1" customHeight="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69"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115"/>
      <c r="B268" s="115"/>
      <c r="C268" s="121" t="s">
        <v>410</v>
      </c>
      <c r="D268" s="121"/>
      <c r="E268" s="121"/>
      <c r="F268" s="121"/>
      <c r="G268" s="121"/>
      <c r="H268" s="121"/>
      <c r="I268" s="121"/>
      <c r="J268" s="121"/>
      <c r="K268" s="121"/>
      <c r="L268" s="121"/>
      <c r="M268" s="121" t="s">
        <v>411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412</v>
      </c>
      <c r="AL268" s="121"/>
      <c r="AM268" s="121"/>
      <c r="AN268" s="121"/>
      <c r="AO268" s="121"/>
      <c r="AP268" s="121"/>
      <c r="AQ268" s="121" t="s">
        <v>23</v>
      </c>
      <c r="AR268" s="121"/>
      <c r="AS268" s="121"/>
      <c r="AT268" s="121"/>
      <c r="AU268" s="123" t="s">
        <v>24</v>
      </c>
      <c r="AV268" s="124"/>
      <c r="AW268" s="124"/>
      <c r="AX268" s="125"/>
    </row>
    <row r="269" spans="1:50" ht="27" customHeight="1">
      <c r="A269" s="115">
        <v>1</v>
      </c>
      <c r="B269" s="115">
        <v>1</v>
      </c>
      <c r="C269" s="126" t="s">
        <v>523</v>
      </c>
      <c r="D269" s="127"/>
      <c r="E269" s="127"/>
      <c r="F269" s="127"/>
      <c r="G269" s="127"/>
      <c r="H269" s="127"/>
      <c r="I269" s="127"/>
      <c r="J269" s="127"/>
      <c r="K269" s="127"/>
      <c r="L269" s="128"/>
      <c r="M269" s="126" t="s">
        <v>524</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8"/>
      <c r="AK269" s="117">
        <v>70.777000000000001</v>
      </c>
      <c r="AL269" s="118"/>
      <c r="AM269" s="118"/>
      <c r="AN269" s="118"/>
      <c r="AO269" s="118"/>
      <c r="AP269" s="119"/>
      <c r="AQ269" s="120">
        <v>1</v>
      </c>
      <c r="AR269" s="116"/>
      <c r="AS269" s="116"/>
      <c r="AT269" s="116"/>
      <c r="AU269" s="129" t="s">
        <v>552</v>
      </c>
      <c r="AV269" s="130"/>
      <c r="AW269" s="130"/>
      <c r="AX269" s="131"/>
    </row>
    <row r="270" spans="1:50" ht="22.5" customHeight="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2.5" customHeight="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2.5" customHeight="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2.5" customHeight="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2.5" customHeight="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2.5" customHeight="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2.5" customHeight="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2.5" customHeight="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2.5" customHeight="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2.5" hidden="1" customHeight="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2.5" hidden="1" customHeight="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2.5" hidden="1" customHeight="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2.5" hidden="1" customHeight="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2.5" hidden="1" customHeight="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2.5" hidden="1" customHeight="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2.5" hidden="1" customHeight="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2.5" hidden="1" customHeight="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2.5" hidden="1" customHeight="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2.5" hidden="1" customHeight="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2.5" hidden="1" customHeight="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2.5" hidden="1" customHeight="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2.5" hidden="1" customHeight="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2.5" hidden="1" customHeight="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2.5" hidden="1" customHeight="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2.5" hidden="1" customHeight="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2.5" hidden="1" customHeight="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2.5" hidden="1" customHeight="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2.5" hidden="1" customHeight="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2.5" hidden="1" customHeight="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t="22.5" hidden="1" customHeight="1"/>
    <row r="300" spans="1:50" ht="22.5" hidden="1" customHeight="1">
      <c r="A300" s="9"/>
      <c r="B300" s="69"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115"/>
      <c r="B301" s="115"/>
      <c r="C301" s="121" t="s">
        <v>410</v>
      </c>
      <c r="D301" s="121"/>
      <c r="E301" s="121"/>
      <c r="F301" s="121"/>
      <c r="G301" s="121"/>
      <c r="H301" s="121"/>
      <c r="I301" s="121"/>
      <c r="J301" s="121"/>
      <c r="K301" s="121"/>
      <c r="L301" s="121"/>
      <c r="M301" s="121" t="s">
        <v>411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412</v>
      </c>
      <c r="AL301" s="121"/>
      <c r="AM301" s="121"/>
      <c r="AN301" s="121"/>
      <c r="AO301" s="121"/>
      <c r="AP301" s="121"/>
      <c r="AQ301" s="121" t="s">
        <v>23</v>
      </c>
      <c r="AR301" s="121"/>
      <c r="AS301" s="121"/>
      <c r="AT301" s="121"/>
      <c r="AU301" s="123" t="s">
        <v>24</v>
      </c>
      <c r="AV301" s="124"/>
      <c r="AW301" s="124"/>
      <c r="AX301" s="125"/>
    </row>
    <row r="302" spans="1:50" ht="22.5" hidden="1" customHeight="1">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2.5" hidden="1" customHeight="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2.5" hidden="1" customHeight="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2.5" hidden="1" customHeight="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2.5" hidden="1" customHeight="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2.5" hidden="1" customHeight="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2.5" hidden="1" customHeight="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2.5" hidden="1" customHeight="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2.5" hidden="1" customHeight="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2.5" hidden="1" customHeight="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2.5" hidden="1" customHeight="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2.5" hidden="1" customHeight="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2.5" hidden="1" customHeight="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2.5" hidden="1" customHeight="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2.5" hidden="1" customHeight="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2.5" hidden="1" customHeight="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2.5" hidden="1" customHeight="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2.5" hidden="1" customHeight="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2.5" hidden="1" customHeight="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2.5" hidden="1" customHeight="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2.5" hidden="1" customHeight="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2.5" hidden="1" customHeight="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2.5" hidden="1" customHeight="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2.5" hidden="1" customHeight="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2.5" hidden="1" customHeight="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2.5" hidden="1" customHeight="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2.5" hidden="1" customHeight="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2.5" hidden="1" customHeight="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2.5" hidden="1" customHeight="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2.5" hidden="1" customHeight="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t="22.5" hidden="1" customHeight="1"/>
    <row r="333" spans="1:50" ht="22.5" hidden="1" customHeight="1">
      <c r="A333" s="9"/>
      <c r="B333" s="69"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115"/>
      <c r="B334" s="115"/>
      <c r="C334" s="121" t="s">
        <v>410</v>
      </c>
      <c r="D334" s="121"/>
      <c r="E334" s="121"/>
      <c r="F334" s="121"/>
      <c r="G334" s="121"/>
      <c r="H334" s="121"/>
      <c r="I334" s="121"/>
      <c r="J334" s="121"/>
      <c r="K334" s="121"/>
      <c r="L334" s="121"/>
      <c r="M334" s="121" t="s">
        <v>411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412</v>
      </c>
      <c r="AL334" s="121"/>
      <c r="AM334" s="121"/>
      <c r="AN334" s="121"/>
      <c r="AO334" s="121"/>
      <c r="AP334" s="121"/>
      <c r="AQ334" s="121" t="s">
        <v>23</v>
      </c>
      <c r="AR334" s="121"/>
      <c r="AS334" s="121"/>
      <c r="AT334" s="121"/>
      <c r="AU334" s="123" t="s">
        <v>24</v>
      </c>
      <c r="AV334" s="124"/>
      <c r="AW334" s="124"/>
      <c r="AX334" s="125"/>
    </row>
    <row r="335" spans="1:50" ht="22.5" hidden="1" customHeight="1">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2.5" hidden="1" customHeight="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2.5" hidden="1" customHeight="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2.5" hidden="1" customHeight="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2.5" hidden="1" customHeight="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2.5" hidden="1" customHeight="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2.5" hidden="1" customHeight="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2.5" hidden="1" customHeight="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2.5" hidden="1" customHeight="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2.5" hidden="1" customHeight="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2.5" hidden="1" customHeight="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2.5" hidden="1" customHeight="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2.5" hidden="1" customHeight="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2.5" hidden="1" customHeight="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2.5" hidden="1" customHeight="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2.5" hidden="1" customHeight="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2.5" hidden="1" customHeight="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2.5" hidden="1" customHeight="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2.5" hidden="1" customHeight="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2.5" hidden="1" customHeight="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2.5" hidden="1" customHeight="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2.5" hidden="1" customHeight="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2.5" hidden="1" customHeight="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2.5" hidden="1" customHeight="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2.5" hidden="1" customHeight="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2.5" hidden="1" customHeight="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2.5" hidden="1" customHeight="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2.5" hidden="1" customHeight="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2.5" hidden="1" customHeight="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2.5" hidden="1" customHeight="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t="22.5" hidden="1" customHeight="1"/>
    <row r="366" spans="1:50" ht="22.5" hidden="1" customHeight="1">
      <c r="A366" s="9"/>
      <c r="B366" s="69"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115"/>
      <c r="B367" s="115"/>
      <c r="C367" s="121" t="s">
        <v>410</v>
      </c>
      <c r="D367" s="121"/>
      <c r="E367" s="121"/>
      <c r="F367" s="121"/>
      <c r="G367" s="121"/>
      <c r="H367" s="121"/>
      <c r="I367" s="121"/>
      <c r="J367" s="121"/>
      <c r="K367" s="121"/>
      <c r="L367" s="121"/>
      <c r="M367" s="121" t="s">
        <v>411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412</v>
      </c>
      <c r="AL367" s="121"/>
      <c r="AM367" s="121"/>
      <c r="AN367" s="121"/>
      <c r="AO367" s="121"/>
      <c r="AP367" s="121"/>
      <c r="AQ367" s="121" t="s">
        <v>23</v>
      </c>
      <c r="AR367" s="121"/>
      <c r="AS367" s="121"/>
      <c r="AT367" s="121"/>
      <c r="AU367" s="123" t="s">
        <v>24</v>
      </c>
      <c r="AV367" s="124"/>
      <c r="AW367" s="124"/>
      <c r="AX367" s="125"/>
    </row>
    <row r="368" spans="1:50" ht="22.5" hidden="1" customHeight="1">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2.5" hidden="1" customHeight="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2.5" hidden="1" customHeight="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2.5" hidden="1" customHeight="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2.5" hidden="1" customHeight="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2.5" hidden="1" customHeight="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2.5" hidden="1" customHeight="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2.5" hidden="1" customHeight="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2.5" hidden="1" customHeight="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2.5" hidden="1" customHeight="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2.5" hidden="1" customHeight="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2.5" hidden="1" customHeight="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2.5" hidden="1" customHeight="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2.5" hidden="1" customHeight="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2.5" hidden="1" customHeight="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2.5" hidden="1" customHeight="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2.5" hidden="1" customHeight="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2.5" hidden="1" customHeight="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2.5" hidden="1" customHeight="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2.5" hidden="1" customHeight="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2.5" hidden="1" customHeight="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2.5" hidden="1" customHeight="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2.5" hidden="1" customHeight="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2.5" hidden="1" customHeight="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2.5" hidden="1" customHeight="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2.5" hidden="1" customHeight="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2.5" hidden="1" customHeight="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2.5" hidden="1" customHeight="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2.5" hidden="1" customHeight="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2.5" hidden="1" customHeight="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t="22.5" hidden="1" customHeight="1"/>
    <row r="399" spans="1:50" ht="22.5" hidden="1" customHeight="1">
      <c r="A399" s="9"/>
      <c r="B399" s="69"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115"/>
      <c r="B400" s="115"/>
      <c r="C400" s="121" t="s">
        <v>410</v>
      </c>
      <c r="D400" s="121"/>
      <c r="E400" s="121"/>
      <c r="F400" s="121"/>
      <c r="G400" s="121"/>
      <c r="H400" s="121"/>
      <c r="I400" s="121"/>
      <c r="J400" s="121"/>
      <c r="K400" s="121"/>
      <c r="L400" s="121"/>
      <c r="M400" s="121" t="s">
        <v>411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412</v>
      </c>
      <c r="AL400" s="121"/>
      <c r="AM400" s="121"/>
      <c r="AN400" s="121"/>
      <c r="AO400" s="121"/>
      <c r="AP400" s="121"/>
      <c r="AQ400" s="121" t="s">
        <v>23</v>
      </c>
      <c r="AR400" s="121"/>
      <c r="AS400" s="121"/>
      <c r="AT400" s="121"/>
      <c r="AU400" s="123" t="s">
        <v>24</v>
      </c>
      <c r="AV400" s="124"/>
      <c r="AW400" s="124"/>
      <c r="AX400" s="125"/>
    </row>
    <row r="401" spans="1:50" ht="22.5" hidden="1" customHeight="1">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2.5" hidden="1" customHeight="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2.5" hidden="1" customHeight="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2.5" hidden="1" customHeight="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2.5" hidden="1" customHeight="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2.5" hidden="1" customHeight="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2.5" hidden="1" customHeight="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2.5" hidden="1" customHeight="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2.5" hidden="1" customHeight="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2.5" hidden="1" customHeight="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2.5" hidden="1" customHeight="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2.5" hidden="1" customHeight="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2.5" hidden="1" customHeight="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2.5" hidden="1" customHeight="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2.5" hidden="1" customHeight="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2.5" hidden="1" customHeight="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2.5" hidden="1" customHeight="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2.5" hidden="1" customHeight="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2.5" hidden="1" customHeight="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2.5" hidden="1" customHeight="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2.5" hidden="1" customHeight="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2.5" hidden="1" customHeight="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2.5" hidden="1" customHeight="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2.5" hidden="1" customHeight="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2.5" hidden="1" customHeight="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2.5" hidden="1" customHeight="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2.5" hidden="1" customHeight="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2.5" hidden="1" customHeight="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2.5" hidden="1" customHeight="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2.5" hidden="1" customHeight="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t="22.5" hidden="1" customHeight="1"/>
    <row r="432" spans="1:50" ht="22.5" hidden="1" customHeight="1">
      <c r="A432" s="9"/>
      <c r="B432" s="69"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115"/>
      <c r="B433" s="115"/>
      <c r="C433" s="121" t="s">
        <v>410</v>
      </c>
      <c r="D433" s="121"/>
      <c r="E433" s="121"/>
      <c r="F433" s="121"/>
      <c r="G433" s="121"/>
      <c r="H433" s="121"/>
      <c r="I433" s="121"/>
      <c r="J433" s="121"/>
      <c r="K433" s="121"/>
      <c r="L433" s="121"/>
      <c r="M433" s="121" t="s">
        <v>411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412</v>
      </c>
      <c r="AL433" s="121"/>
      <c r="AM433" s="121"/>
      <c r="AN433" s="121"/>
      <c r="AO433" s="121"/>
      <c r="AP433" s="121"/>
      <c r="AQ433" s="121" t="s">
        <v>23</v>
      </c>
      <c r="AR433" s="121"/>
      <c r="AS433" s="121"/>
      <c r="AT433" s="121"/>
      <c r="AU433" s="123" t="s">
        <v>24</v>
      </c>
      <c r="AV433" s="124"/>
      <c r="AW433" s="124"/>
      <c r="AX433" s="125"/>
    </row>
    <row r="434" spans="1:50" ht="22.5" hidden="1" customHeight="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2.5" hidden="1" customHeight="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2.5" hidden="1" customHeight="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2.5" hidden="1" customHeight="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2.5" hidden="1" customHeight="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2.5" hidden="1" customHeight="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2.5" hidden="1" customHeight="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2.5" hidden="1" customHeight="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2.5" hidden="1" customHeight="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2.5" hidden="1" customHeight="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2.5" hidden="1" customHeight="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2.5" hidden="1" customHeight="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2.5" hidden="1" customHeight="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2.5" hidden="1" customHeight="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2.5" hidden="1" customHeight="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2.5" hidden="1" customHeight="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2.5" hidden="1" customHeight="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2.5" hidden="1" customHeight="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2.5" hidden="1" customHeight="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2.5" hidden="1" customHeight="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2.5" hidden="1" customHeight="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2.5" hidden="1" customHeight="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2.5" hidden="1" customHeight="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2.5" hidden="1" customHeight="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2.5" hidden="1" customHeight="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2.5" hidden="1" customHeight="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2.5" hidden="1" customHeight="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2.5" hidden="1" customHeight="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2.5" hidden="1" customHeight="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2.5" hidden="1" customHeight="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t="22.5" hidden="1" customHeight="1"/>
    <row r="465" spans="1:50" ht="22.5" hidden="1" customHeight="1">
      <c r="A465" s="9"/>
      <c r="B465" s="69"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115"/>
      <c r="B466" s="115"/>
      <c r="C466" s="121" t="s">
        <v>410</v>
      </c>
      <c r="D466" s="121"/>
      <c r="E466" s="121"/>
      <c r="F466" s="121"/>
      <c r="G466" s="121"/>
      <c r="H466" s="121"/>
      <c r="I466" s="121"/>
      <c r="J466" s="121"/>
      <c r="K466" s="121"/>
      <c r="L466" s="121"/>
      <c r="M466" s="121" t="s">
        <v>411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412</v>
      </c>
      <c r="AL466" s="121"/>
      <c r="AM466" s="121"/>
      <c r="AN466" s="121"/>
      <c r="AO466" s="121"/>
      <c r="AP466" s="121"/>
      <c r="AQ466" s="121" t="s">
        <v>23</v>
      </c>
      <c r="AR466" s="121"/>
      <c r="AS466" s="121"/>
      <c r="AT466" s="121"/>
      <c r="AU466" s="123" t="s">
        <v>24</v>
      </c>
      <c r="AV466" s="124"/>
      <c r="AW466" s="124"/>
      <c r="AX466" s="125"/>
    </row>
    <row r="467" spans="1:50" ht="22.5" hidden="1" customHeight="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2.5" hidden="1" customHeight="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2.5" hidden="1" customHeight="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2.5" hidden="1" customHeight="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2.5" hidden="1" customHeight="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2.5" hidden="1" customHeight="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2.5" hidden="1" customHeight="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2.5" hidden="1" customHeight="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2.5" hidden="1" customHeight="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2.5" hidden="1" customHeight="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2.5" hidden="1" customHeight="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2.5" hidden="1" customHeight="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2.5" hidden="1" customHeight="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2.5" hidden="1" customHeight="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2.5" hidden="1" customHeight="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2.5" hidden="1" customHeight="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2.5" hidden="1" customHeight="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2.5" hidden="1" customHeight="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2.5" hidden="1" customHeight="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2.5" hidden="1" customHeight="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2.5" hidden="1" customHeight="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2.5" hidden="1" customHeight="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2.5" hidden="1" customHeight="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2.5" hidden="1" customHeight="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2.5" hidden="1" customHeight="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2.5" hidden="1" customHeight="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2.5" hidden="1" customHeight="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2.5" hidden="1" customHeight="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2.5" hidden="1" customHeight="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2.5" hidden="1" customHeight="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1" customHeight="1">
      <c r="A497" s="691" t="s">
        <v>322</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36:AS37"/>
    <mergeCell ref="AT36:AX36"/>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X98:AX104"/>
    <mergeCell ref="AU63:AV63"/>
    <mergeCell ref="AW63:AX63"/>
    <mergeCell ref="AO31:AS32"/>
    <mergeCell ref="AT31:AX31"/>
    <mergeCell ref="AB33:AD33"/>
    <mergeCell ref="AE33:AI33"/>
    <mergeCell ref="AE55:AI55"/>
    <mergeCell ref="AJ55:AN55"/>
    <mergeCell ref="AB36:AD37"/>
    <mergeCell ref="AE36:AI37"/>
    <mergeCell ref="AJ36:AN37"/>
    <mergeCell ref="AE67:AI67"/>
    <mergeCell ref="AJ67:AN67"/>
    <mergeCell ref="AO67:AS67"/>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AD121:AF121"/>
    <mergeCell ref="Y31:AA32"/>
    <mergeCell ref="G33:O35"/>
    <mergeCell ref="P33:X35"/>
    <mergeCell ref="Y33:AA33"/>
    <mergeCell ref="G31:O32"/>
    <mergeCell ref="P31:X32"/>
    <mergeCell ref="G86:X87"/>
    <mergeCell ref="AO25:AS25"/>
    <mergeCell ref="AT25:AX25"/>
    <mergeCell ref="C115:AC115"/>
    <mergeCell ref="AG108:AX108"/>
    <mergeCell ref="AG109:AX109"/>
    <mergeCell ref="AD115:AF115"/>
    <mergeCell ref="L103:Q103"/>
    <mergeCell ref="AD108:AF108"/>
    <mergeCell ref="AD119:AF119"/>
    <mergeCell ref="AD112:AF112"/>
    <mergeCell ref="AB38:AD38"/>
    <mergeCell ref="AE38:AI38"/>
    <mergeCell ref="AJ38:AN38"/>
    <mergeCell ref="AO38:AS38"/>
    <mergeCell ref="AU53:AV53"/>
    <mergeCell ref="AW53:AX53"/>
    <mergeCell ref="AU58:AV58"/>
    <mergeCell ref="AB35:AD35"/>
    <mergeCell ref="AE35:AI35"/>
    <mergeCell ref="AJ35:AN35"/>
    <mergeCell ref="C120:AC120"/>
    <mergeCell ref="B57:F61"/>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111:B117"/>
    <mergeCell ref="C117:AC117"/>
    <mergeCell ref="AD117:AF117"/>
    <mergeCell ref="C121:AC121"/>
    <mergeCell ref="AD107:AF107"/>
    <mergeCell ref="C107:AC107"/>
    <mergeCell ref="AG119:AX119"/>
    <mergeCell ref="AG120:AX120"/>
    <mergeCell ref="AG121:AX121"/>
    <mergeCell ref="AG117:AX117"/>
    <mergeCell ref="AD113:AF113"/>
    <mergeCell ref="A73:F75"/>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U236:AX236"/>
    <mergeCell ref="A235:B235"/>
    <mergeCell ref="C235:L235"/>
    <mergeCell ref="M235:AJ235"/>
    <mergeCell ref="AK235:AP235"/>
    <mergeCell ref="AQ235:AT235"/>
    <mergeCell ref="AU235:AX235"/>
    <mergeCell ref="AC219:AG219"/>
    <mergeCell ref="AH219:AT219"/>
    <mergeCell ref="AU219:AX219"/>
    <mergeCell ref="AQ236:AT236"/>
    <mergeCell ref="AC224:AG224"/>
    <mergeCell ref="AH224:AT224"/>
    <mergeCell ref="AU224:AX224"/>
    <mergeCell ref="G225:K225"/>
    <mergeCell ref="L225:X225"/>
    <mergeCell ref="AC221:AG221"/>
    <mergeCell ref="AH221:AT221"/>
    <mergeCell ref="AU221:AX221"/>
    <mergeCell ref="G229:K229"/>
    <mergeCell ref="C242:L242"/>
    <mergeCell ref="M242:AJ242"/>
    <mergeCell ref="AK242:AP242"/>
    <mergeCell ref="AU242:AX242"/>
    <mergeCell ref="M240:AJ240"/>
    <mergeCell ref="AK240:AP240"/>
    <mergeCell ref="AU240:AX240"/>
    <mergeCell ref="M238:AJ238"/>
    <mergeCell ref="AK238:AP238"/>
    <mergeCell ref="C243:L243"/>
    <mergeCell ref="M243:AJ243"/>
    <mergeCell ref="AK243:AP243"/>
    <mergeCell ref="A230:AK230"/>
    <mergeCell ref="A238:B238"/>
    <mergeCell ref="C238:L238"/>
    <mergeCell ref="G220:K220"/>
    <mergeCell ref="L220:X220"/>
    <mergeCell ref="Y220:AB220"/>
    <mergeCell ref="AC220:AG220"/>
    <mergeCell ref="AH220:AT220"/>
    <mergeCell ref="AU220:AX220"/>
    <mergeCell ref="A237:B237"/>
    <mergeCell ref="AQ237:AT237"/>
    <mergeCell ref="AQ238:AT238"/>
    <mergeCell ref="AQ239:AT239"/>
    <mergeCell ref="AQ240:AT240"/>
    <mergeCell ref="AQ241:AT241"/>
    <mergeCell ref="AQ242:AT242"/>
    <mergeCell ref="AQ243:AT243"/>
    <mergeCell ref="AU243:AX243"/>
    <mergeCell ref="Y224:AB224"/>
    <mergeCell ref="L229:X229"/>
    <mergeCell ref="AO69:AS69"/>
    <mergeCell ref="AU257:AX257"/>
    <mergeCell ref="C256:L256"/>
    <mergeCell ref="M256:AJ256"/>
    <mergeCell ref="AK256:AP256"/>
    <mergeCell ref="AQ256:AT256"/>
    <mergeCell ref="C259:L259"/>
    <mergeCell ref="M259:AJ259"/>
    <mergeCell ref="C239:L239"/>
    <mergeCell ref="M239:AJ239"/>
    <mergeCell ref="AK239:AP239"/>
    <mergeCell ref="AU239:AX239"/>
    <mergeCell ref="A240:B240"/>
    <mergeCell ref="C240:L240"/>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U237:AX237"/>
    <mergeCell ref="AU238:AX238"/>
    <mergeCell ref="C241:L241"/>
    <mergeCell ref="M241:AJ241"/>
    <mergeCell ref="A70:F72"/>
    <mergeCell ref="G70:X70"/>
    <mergeCell ref="Y70:AA70"/>
    <mergeCell ref="AB70:AD70"/>
    <mergeCell ref="AE70:AI70"/>
    <mergeCell ref="AJ70:AN70"/>
    <mergeCell ref="AO70:AS70"/>
    <mergeCell ref="AT70:AX70"/>
    <mergeCell ref="G71:X72"/>
    <mergeCell ref="Y71:AA71"/>
    <mergeCell ref="AB71:AD71"/>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K241:AP241"/>
    <mergeCell ref="AU241:AX241"/>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67:AA67"/>
    <mergeCell ref="C98:K98"/>
    <mergeCell ref="L98:Q98"/>
    <mergeCell ref="Y86:AA86"/>
    <mergeCell ref="AE68:AI68"/>
    <mergeCell ref="AJ68:AN68"/>
    <mergeCell ref="AO68:AS68"/>
    <mergeCell ref="AT86:AX86"/>
    <mergeCell ref="AE86:AI86"/>
    <mergeCell ref="AT68:AX68"/>
    <mergeCell ref="AB85:AD85"/>
    <mergeCell ref="AB72:AD72"/>
    <mergeCell ref="AE72:AI72"/>
    <mergeCell ref="AJ72:AN72"/>
    <mergeCell ref="AO72:AS72"/>
    <mergeCell ref="AT72:AX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7:O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44:L244"/>
    <mergeCell ref="M244:AJ244"/>
    <mergeCell ref="AK244:AP244"/>
    <mergeCell ref="AU244:AX244"/>
    <mergeCell ref="A243:B243"/>
    <mergeCell ref="A244:B244"/>
    <mergeCell ref="A245:B245"/>
    <mergeCell ref="A246:B246"/>
    <mergeCell ref="C245:L245"/>
    <mergeCell ref="M245:AJ245"/>
    <mergeCell ref="AK245:AP245"/>
    <mergeCell ref="AU245:AX245"/>
    <mergeCell ref="M247:AJ247"/>
    <mergeCell ref="AK247:AP247"/>
    <mergeCell ref="AQ247:AT247"/>
    <mergeCell ref="AU247:AX247"/>
    <mergeCell ref="AQ244:AT244"/>
    <mergeCell ref="AQ245:AT245"/>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8"/>
  <conditionalFormatting sqref="AK14:AQ14">
    <cfRule type="expression" dxfId="975" priority="613">
      <formula>IF(RIGHT(TEXT(AK14,"0.#"),1)=".",FALSE,TRUE)</formula>
    </cfRule>
    <cfRule type="expression" dxfId="974" priority="614">
      <formula>IF(RIGHT(TEXT(AK14,"0.#"),1)=".",TRUE,FALSE)</formula>
    </cfRule>
  </conditionalFormatting>
  <conditionalFormatting sqref="AT69:AX69">
    <cfRule type="expression" dxfId="973" priority="535">
      <formula>IF(RIGHT(TEXT(AT69,"0.#"),1)=".",FALSE,TRUE)</formula>
    </cfRule>
    <cfRule type="expression" dxfId="972" priority="536">
      <formula>IF(RIGHT(TEXT(AT69,"0.#"),1)=".",TRUE,FALSE)</formula>
    </cfRule>
  </conditionalFormatting>
  <conditionalFormatting sqref="L99">
    <cfRule type="expression" dxfId="971" priority="495">
      <formula>IF(RIGHT(TEXT(L99,"0.#"),1)=".",FALSE,TRUE)</formula>
    </cfRule>
    <cfRule type="expression" dxfId="970" priority="496">
      <formula>IF(RIGHT(TEXT(L99,"0.#"),1)=".",TRUE,FALSE)</formula>
    </cfRule>
  </conditionalFormatting>
  <conditionalFormatting sqref="L104">
    <cfRule type="expression" dxfId="969" priority="493">
      <formula>IF(RIGHT(TEXT(L104,"0.#"),1)=".",FALSE,TRUE)</formula>
    </cfRule>
    <cfRule type="expression" dxfId="968" priority="494">
      <formula>IF(RIGHT(TEXT(L104,"0.#"),1)=".",TRUE,FALSE)</formula>
    </cfRule>
  </conditionalFormatting>
  <conditionalFormatting sqref="R104">
    <cfRule type="expression" dxfId="967" priority="491">
      <formula>IF(RIGHT(TEXT(R104,"0.#"),1)=".",FALSE,TRUE)</formula>
    </cfRule>
    <cfRule type="expression" dxfId="966" priority="492">
      <formula>IF(RIGHT(TEXT(R104,"0.#"),1)=".",TRUE,FALSE)</formula>
    </cfRule>
  </conditionalFormatting>
  <conditionalFormatting sqref="P18:AX18">
    <cfRule type="expression" dxfId="965" priority="489">
      <formula>IF(RIGHT(TEXT(P18,"0.#"),1)=".",FALSE,TRUE)</formula>
    </cfRule>
    <cfRule type="expression" dxfId="964" priority="490">
      <formula>IF(RIGHT(TEXT(P18,"0.#"),1)=".",TRUE,FALSE)</formula>
    </cfRule>
  </conditionalFormatting>
  <conditionalFormatting sqref="Y190">
    <cfRule type="expression" dxfId="963" priority="481">
      <formula>IF(RIGHT(TEXT(Y190,"0.#"),1)=".",FALSE,TRUE)</formula>
    </cfRule>
    <cfRule type="expression" dxfId="962" priority="482">
      <formula>IF(RIGHT(TEXT(Y190,"0.#"),1)=".",TRUE,FALSE)</formula>
    </cfRule>
  </conditionalFormatting>
  <conditionalFormatting sqref="AE54:AI54">
    <cfRule type="expression" dxfId="961" priority="353">
      <formula>IF(RIGHT(TEXT(AE54,"0.#"),1)=".",FALSE,TRUE)</formula>
    </cfRule>
    <cfRule type="expression" dxfId="960" priority="354">
      <formula>IF(RIGHT(TEXT(AE54,"0.#"),1)=".",TRUE,FALSE)</formula>
    </cfRule>
  </conditionalFormatting>
  <conditionalFormatting sqref="AD17:AQ17 AD15:AJ15 AD13:AJ13 AK16:AQ16">
    <cfRule type="expression" dxfId="959" priority="311">
      <formula>IF(RIGHT(TEXT(AD13,"0.#"),1)=".",FALSE,TRUE)</formula>
    </cfRule>
    <cfRule type="expression" dxfId="958" priority="312">
      <formula>IF(RIGHT(TEXT(AD13,"0.#"),1)=".",TRUE,FALSE)</formula>
    </cfRule>
  </conditionalFormatting>
  <conditionalFormatting sqref="AD19:AJ19">
    <cfRule type="expression" dxfId="957" priority="309">
      <formula>IF(RIGHT(TEXT(AD19,"0.#"),1)=".",FALSE,TRUE)</formula>
    </cfRule>
    <cfRule type="expression" dxfId="956" priority="310">
      <formula>IF(RIGHT(TEXT(AD19,"0.#"),1)=".",TRUE,FALSE)</formula>
    </cfRule>
  </conditionalFormatting>
  <conditionalFormatting sqref="AE55:AS55 AJ54:AS54">
    <cfRule type="expression" dxfId="955" priority="305">
      <formula>IF(RIGHT(TEXT(AE54,"0.#"),1)=".",FALSE,TRUE)</formula>
    </cfRule>
    <cfRule type="expression" dxfId="954" priority="306">
      <formula>IF(RIGHT(TEXT(AE54,"0.#"),1)=".",TRUE,FALSE)</formula>
    </cfRule>
  </conditionalFormatting>
  <conditionalFormatting sqref="AE95:AI95 AE92:AI92 AE89:AI89 AE86:AI86">
    <cfRule type="expression" dxfId="953" priority="299">
      <formula>IF(RIGHT(TEXT(AE86,"0.#"),1)=".",FALSE,TRUE)</formula>
    </cfRule>
    <cfRule type="expression" dxfId="952" priority="300">
      <formula>IF(RIGHT(TEXT(AE86,"0.#"),1)=".",TRUE,FALSE)</formula>
    </cfRule>
  </conditionalFormatting>
  <conditionalFormatting sqref="AJ95:AX95 AJ92:AX92 AJ89:AX89 AJ86:AX86">
    <cfRule type="expression" dxfId="951" priority="297">
      <formula>IF(RIGHT(TEXT(AJ86,"0.#"),1)=".",FALSE,TRUE)</formula>
    </cfRule>
    <cfRule type="expression" dxfId="950" priority="298">
      <formula>IF(RIGHT(TEXT(AJ86,"0.#"),1)=".",TRUE,FALSE)</formula>
    </cfRule>
  </conditionalFormatting>
  <conditionalFormatting sqref="L100:L103 L98">
    <cfRule type="expression" dxfId="949" priority="295">
      <formula>IF(RIGHT(TEXT(L98,"0.#"),1)=".",FALSE,TRUE)</formula>
    </cfRule>
    <cfRule type="expression" dxfId="948" priority="296">
      <formula>IF(RIGHT(TEXT(L98,"0.#"),1)=".",TRUE,FALSE)</formula>
    </cfRule>
  </conditionalFormatting>
  <conditionalFormatting sqref="R98">
    <cfRule type="expression" dxfId="947" priority="291">
      <formula>IF(RIGHT(TEXT(R98,"0.#"),1)=".",FALSE,TRUE)</formula>
    </cfRule>
    <cfRule type="expression" dxfId="946" priority="292">
      <formula>IF(RIGHT(TEXT(R98,"0.#"),1)=".",TRUE,FALSE)</formula>
    </cfRule>
  </conditionalFormatting>
  <conditionalFormatting sqref="R99:R103">
    <cfRule type="expression" dxfId="945" priority="289">
      <formula>IF(RIGHT(TEXT(R99,"0.#"),1)=".",FALSE,TRUE)</formula>
    </cfRule>
    <cfRule type="expression" dxfId="944" priority="290">
      <formula>IF(RIGHT(TEXT(R99,"0.#"),1)=".",TRUE,FALSE)</formula>
    </cfRule>
  </conditionalFormatting>
  <conditionalFormatting sqref="Y183:Y189">
    <cfRule type="expression" dxfId="943" priority="287">
      <formula>IF(RIGHT(TEXT(Y183,"0.#"),1)=".",FALSE,TRUE)</formula>
    </cfRule>
    <cfRule type="expression" dxfId="942" priority="288">
      <formula>IF(RIGHT(TEXT(Y183,"0.#"),1)=".",TRUE,FALSE)</formula>
    </cfRule>
  </conditionalFormatting>
  <conditionalFormatting sqref="AU181">
    <cfRule type="expression" dxfId="941" priority="285">
      <formula>IF(RIGHT(TEXT(AU181,"0.#"),1)=".",FALSE,TRUE)</formula>
    </cfRule>
    <cfRule type="expression" dxfId="940" priority="286">
      <formula>IF(RIGHT(TEXT(AU181,"0.#"),1)=".",TRUE,FALSE)</formula>
    </cfRule>
  </conditionalFormatting>
  <conditionalFormatting sqref="AU190">
    <cfRule type="expression" dxfId="939" priority="283">
      <formula>IF(RIGHT(TEXT(AU190,"0.#"),1)=".",FALSE,TRUE)</formula>
    </cfRule>
    <cfRule type="expression" dxfId="938" priority="284">
      <formula>IF(RIGHT(TEXT(AU190,"0.#"),1)=".",TRUE,FALSE)</formula>
    </cfRule>
  </conditionalFormatting>
  <conditionalFormatting sqref="AU182:AU189 AU180">
    <cfRule type="expression" dxfId="937" priority="281">
      <formula>IF(RIGHT(TEXT(AU180,"0.#"),1)=".",FALSE,TRUE)</formula>
    </cfRule>
    <cfRule type="expression" dxfId="936" priority="282">
      <formula>IF(RIGHT(TEXT(AU180,"0.#"),1)=".",TRUE,FALSE)</formula>
    </cfRule>
  </conditionalFormatting>
  <conditionalFormatting sqref="Y220 Y207">
    <cfRule type="expression" dxfId="935" priority="267">
      <formula>IF(RIGHT(TEXT(Y207,"0.#"),1)=".",FALSE,TRUE)</formula>
    </cfRule>
    <cfRule type="expression" dxfId="934" priority="268">
      <formula>IF(RIGHT(TEXT(Y207,"0.#"),1)=".",TRUE,FALSE)</formula>
    </cfRule>
  </conditionalFormatting>
  <conditionalFormatting sqref="Y229 Y216 Y203">
    <cfRule type="expression" dxfId="933" priority="265">
      <formula>IF(RIGHT(TEXT(Y203,"0.#"),1)=".",FALSE,TRUE)</formula>
    </cfRule>
    <cfRule type="expression" dxfId="932" priority="266">
      <formula>IF(RIGHT(TEXT(Y203,"0.#"),1)=".",TRUE,FALSE)</formula>
    </cfRule>
  </conditionalFormatting>
  <conditionalFormatting sqref="Y221:Y228 Y219 Y208:Y215 Y206 Y202">
    <cfRule type="expression" dxfId="931" priority="263">
      <formula>IF(RIGHT(TEXT(Y202,"0.#"),1)=".",FALSE,TRUE)</formula>
    </cfRule>
    <cfRule type="expression" dxfId="930" priority="264">
      <formula>IF(RIGHT(TEXT(Y202,"0.#"),1)=".",TRUE,FALSE)</formula>
    </cfRule>
  </conditionalFormatting>
  <conditionalFormatting sqref="AU220 AU207 AU194">
    <cfRule type="expression" dxfId="929" priority="261">
      <formula>IF(RIGHT(TEXT(AU194,"0.#"),1)=".",FALSE,TRUE)</formula>
    </cfRule>
    <cfRule type="expression" dxfId="928" priority="262">
      <formula>IF(RIGHT(TEXT(AU194,"0.#"),1)=".",TRUE,FALSE)</formula>
    </cfRule>
  </conditionalFormatting>
  <conditionalFormatting sqref="AU229 AU216 AU203">
    <cfRule type="expression" dxfId="927" priority="259">
      <formula>IF(RIGHT(TEXT(AU203,"0.#"),1)=".",FALSE,TRUE)</formula>
    </cfRule>
    <cfRule type="expression" dxfId="926" priority="260">
      <formula>IF(RIGHT(TEXT(AU203,"0.#"),1)=".",TRUE,FALSE)</formula>
    </cfRule>
  </conditionalFormatting>
  <conditionalFormatting sqref="AU221:AU228 AU219 AU208:AU215 AU206 AU195:AU202 AU193">
    <cfRule type="expression" dxfId="925" priority="257">
      <formula>IF(RIGHT(TEXT(AU193,"0.#"),1)=".",FALSE,TRUE)</formula>
    </cfRule>
    <cfRule type="expression" dxfId="924" priority="258">
      <formula>IF(RIGHT(TEXT(AU193,"0.#"),1)=".",TRUE,FALSE)</formula>
    </cfRule>
  </conditionalFormatting>
  <conditionalFormatting sqref="AE56:AI56">
    <cfRule type="expression" dxfId="923" priority="231">
      <formula>IF(AND(AE56&gt;=0, RIGHT(TEXT(AE56,"0.#"),1)&lt;&gt;"."),TRUE,FALSE)</formula>
    </cfRule>
    <cfRule type="expression" dxfId="922" priority="232">
      <formula>IF(AND(AE56&gt;=0, RIGHT(TEXT(AE56,"0.#"),1)="."),TRUE,FALSE)</formula>
    </cfRule>
    <cfRule type="expression" dxfId="921" priority="233">
      <formula>IF(AND(AE56&lt;0, RIGHT(TEXT(AE56,"0.#"),1)&lt;&gt;"."),TRUE,FALSE)</formula>
    </cfRule>
    <cfRule type="expression" dxfId="920" priority="234">
      <formula>IF(AND(AE56&lt;0, RIGHT(TEXT(AE56,"0.#"),1)="."),TRUE,FALSE)</formula>
    </cfRule>
  </conditionalFormatting>
  <conditionalFormatting sqref="AJ56:AS56">
    <cfRule type="expression" dxfId="919" priority="227">
      <formula>IF(AND(AJ56&gt;=0, RIGHT(TEXT(AJ56,"0.#"),1)&lt;&gt;"."),TRUE,FALSE)</formula>
    </cfRule>
    <cfRule type="expression" dxfId="918" priority="228">
      <formula>IF(AND(AJ56&gt;=0, RIGHT(TEXT(AJ56,"0.#"),1)="."),TRUE,FALSE)</formula>
    </cfRule>
    <cfRule type="expression" dxfId="917" priority="229">
      <formula>IF(AND(AJ56&lt;0, RIGHT(TEXT(AJ56,"0.#"),1)&lt;&gt;"."),TRUE,FALSE)</formula>
    </cfRule>
    <cfRule type="expression" dxfId="916" priority="230">
      <formula>IF(AND(AJ56&lt;0, RIGHT(TEXT(AJ56,"0.#"),1)="."),TRUE,FALSE)</formula>
    </cfRule>
  </conditionalFormatting>
  <conditionalFormatting sqref="AK246:AK265">
    <cfRule type="expression" dxfId="915" priority="215">
      <formula>IF(RIGHT(TEXT(AK246,"0.#"),1)=".",FALSE,TRUE)</formula>
    </cfRule>
    <cfRule type="expression" dxfId="914" priority="216">
      <formula>IF(RIGHT(TEXT(AK246,"0.#"),1)=".",TRUE,FALSE)</formula>
    </cfRule>
  </conditionalFormatting>
  <conditionalFormatting sqref="AU246:AX265">
    <cfRule type="expression" dxfId="913" priority="211">
      <formula>IF(AND(AU246&gt;=0, RIGHT(TEXT(AU246,"0.#"),1)&lt;&gt;"."),TRUE,FALSE)</formula>
    </cfRule>
    <cfRule type="expression" dxfId="912" priority="212">
      <formula>IF(AND(AU246&gt;=0, RIGHT(TEXT(AU246,"0.#"),1)="."),TRUE,FALSE)</formula>
    </cfRule>
    <cfRule type="expression" dxfId="911" priority="213">
      <formula>IF(AND(AU246&lt;0, RIGHT(TEXT(AU246,"0.#"),1)&lt;&gt;"."),TRUE,FALSE)</formula>
    </cfRule>
    <cfRule type="expression" dxfId="910" priority="214">
      <formula>IF(AND(AU246&lt;0, RIGHT(TEXT(AU246,"0.#"),1)="."),TRUE,FALSE)</formula>
    </cfRule>
  </conditionalFormatting>
  <conditionalFormatting sqref="AK269">
    <cfRule type="expression" dxfId="909" priority="209">
      <formula>IF(RIGHT(TEXT(AK269,"0.#"),1)=".",FALSE,TRUE)</formula>
    </cfRule>
    <cfRule type="expression" dxfId="908" priority="210">
      <formula>IF(RIGHT(TEXT(AK269,"0.#"),1)=".",TRUE,FALSE)</formula>
    </cfRule>
  </conditionalFormatting>
  <conditionalFormatting sqref="AK270:AK298">
    <cfRule type="expression" dxfId="907" priority="203">
      <formula>IF(RIGHT(TEXT(AK270,"0.#"),1)=".",FALSE,TRUE)</formula>
    </cfRule>
    <cfRule type="expression" dxfId="906" priority="204">
      <formula>IF(RIGHT(TEXT(AK270,"0.#"),1)=".",TRUE,FALSE)</formula>
    </cfRule>
  </conditionalFormatting>
  <conditionalFormatting sqref="AU270:AX298">
    <cfRule type="expression" dxfId="905" priority="199">
      <formula>IF(AND(AU270&gt;=0, RIGHT(TEXT(AU270,"0.#"),1)&lt;&gt;"."),TRUE,FALSE)</formula>
    </cfRule>
    <cfRule type="expression" dxfId="904" priority="200">
      <formula>IF(AND(AU270&gt;=0, RIGHT(TEXT(AU270,"0.#"),1)="."),TRUE,FALSE)</formula>
    </cfRule>
    <cfRule type="expression" dxfId="903" priority="201">
      <formula>IF(AND(AU270&lt;0, RIGHT(TEXT(AU270,"0.#"),1)&lt;&gt;"."),TRUE,FALSE)</formula>
    </cfRule>
    <cfRule type="expression" dxfId="902" priority="202">
      <formula>IF(AND(AU270&lt;0, RIGHT(TEXT(AU270,"0.#"),1)="."),TRUE,FALSE)</formula>
    </cfRule>
  </conditionalFormatting>
  <conditionalFormatting sqref="AK302">
    <cfRule type="expression" dxfId="901" priority="197">
      <formula>IF(RIGHT(TEXT(AK302,"0.#"),1)=".",FALSE,TRUE)</formula>
    </cfRule>
    <cfRule type="expression" dxfId="900" priority="198">
      <formula>IF(RIGHT(TEXT(AK302,"0.#"),1)=".",TRUE,FALSE)</formula>
    </cfRule>
  </conditionalFormatting>
  <conditionalFormatting sqref="AU302:AX302">
    <cfRule type="expression" dxfId="899" priority="193">
      <formula>IF(AND(AU302&gt;=0, RIGHT(TEXT(AU302,"0.#"),1)&lt;&gt;"."),TRUE,FALSE)</formula>
    </cfRule>
    <cfRule type="expression" dxfId="898" priority="194">
      <formula>IF(AND(AU302&gt;=0, RIGHT(TEXT(AU302,"0.#"),1)="."),TRUE,FALSE)</formula>
    </cfRule>
    <cfRule type="expression" dxfId="897" priority="195">
      <formula>IF(AND(AU302&lt;0, RIGHT(TEXT(AU302,"0.#"),1)&lt;&gt;"."),TRUE,FALSE)</formula>
    </cfRule>
    <cfRule type="expression" dxfId="896" priority="196">
      <formula>IF(AND(AU302&lt;0, RIGHT(TEXT(AU302,"0.#"),1)="."),TRUE,FALSE)</formula>
    </cfRule>
  </conditionalFormatting>
  <conditionalFormatting sqref="AK303:AK331">
    <cfRule type="expression" dxfId="895" priority="191">
      <formula>IF(RIGHT(TEXT(AK303,"0.#"),1)=".",FALSE,TRUE)</formula>
    </cfRule>
    <cfRule type="expression" dxfId="894" priority="192">
      <formula>IF(RIGHT(TEXT(AK303,"0.#"),1)=".",TRUE,FALSE)</formula>
    </cfRule>
  </conditionalFormatting>
  <conditionalFormatting sqref="AU303:AX331">
    <cfRule type="expression" dxfId="893" priority="187">
      <formula>IF(AND(AU303&gt;=0, RIGHT(TEXT(AU303,"0.#"),1)&lt;&gt;"."),TRUE,FALSE)</formula>
    </cfRule>
    <cfRule type="expression" dxfId="892" priority="188">
      <formula>IF(AND(AU303&gt;=0, RIGHT(TEXT(AU303,"0.#"),1)="."),TRUE,FALSE)</formula>
    </cfRule>
    <cfRule type="expression" dxfId="891" priority="189">
      <formula>IF(AND(AU303&lt;0, RIGHT(TEXT(AU303,"0.#"),1)&lt;&gt;"."),TRUE,FALSE)</formula>
    </cfRule>
    <cfRule type="expression" dxfId="890" priority="190">
      <formula>IF(AND(AU303&lt;0, RIGHT(TEXT(AU303,"0.#"),1)="."),TRUE,FALSE)</formula>
    </cfRule>
  </conditionalFormatting>
  <conditionalFormatting sqref="AK335">
    <cfRule type="expression" dxfId="889" priority="185">
      <formula>IF(RIGHT(TEXT(AK335,"0.#"),1)=".",FALSE,TRUE)</formula>
    </cfRule>
    <cfRule type="expression" dxfId="888" priority="186">
      <formula>IF(RIGHT(TEXT(AK335,"0.#"),1)=".",TRUE,FALSE)</formula>
    </cfRule>
  </conditionalFormatting>
  <conditionalFormatting sqref="AU335:AX335">
    <cfRule type="expression" dxfId="887" priority="181">
      <formula>IF(AND(AU335&gt;=0, RIGHT(TEXT(AU335,"0.#"),1)&lt;&gt;"."),TRUE,FALSE)</formula>
    </cfRule>
    <cfRule type="expression" dxfId="886" priority="182">
      <formula>IF(AND(AU335&gt;=0, RIGHT(TEXT(AU335,"0.#"),1)="."),TRUE,FALSE)</formula>
    </cfRule>
    <cfRule type="expression" dxfId="885" priority="183">
      <formula>IF(AND(AU335&lt;0, RIGHT(TEXT(AU335,"0.#"),1)&lt;&gt;"."),TRUE,FALSE)</formula>
    </cfRule>
    <cfRule type="expression" dxfId="884" priority="184">
      <formula>IF(AND(AU335&lt;0, RIGHT(TEXT(AU335,"0.#"),1)="."),TRUE,FALSE)</formula>
    </cfRule>
  </conditionalFormatting>
  <conditionalFormatting sqref="AK336:AK364">
    <cfRule type="expression" dxfId="883" priority="179">
      <formula>IF(RIGHT(TEXT(AK336,"0.#"),1)=".",FALSE,TRUE)</formula>
    </cfRule>
    <cfRule type="expression" dxfId="882" priority="180">
      <formula>IF(RIGHT(TEXT(AK336,"0.#"),1)=".",TRUE,FALSE)</formula>
    </cfRule>
  </conditionalFormatting>
  <conditionalFormatting sqref="AU336:AX364">
    <cfRule type="expression" dxfId="881" priority="175">
      <formula>IF(AND(AU336&gt;=0, RIGHT(TEXT(AU336,"0.#"),1)&lt;&gt;"."),TRUE,FALSE)</formula>
    </cfRule>
    <cfRule type="expression" dxfId="880" priority="176">
      <formula>IF(AND(AU336&gt;=0, RIGHT(TEXT(AU336,"0.#"),1)="."),TRUE,FALSE)</formula>
    </cfRule>
    <cfRule type="expression" dxfId="879" priority="177">
      <formula>IF(AND(AU336&lt;0, RIGHT(TEXT(AU336,"0.#"),1)&lt;&gt;"."),TRUE,FALSE)</formula>
    </cfRule>
    <cfRule type="expression" dxfId="878" priority="178">
      <formula>IF(AND(AU336&lt;0, RIGHT(TEXT(AU336,"0.#"),1)="."),TRUE,FALSE)</formula>
    </cfRule>
  </conditionalFormatting>
  <conditionalFormatting sqref="AK368">
    <cfRule type="expression" dxfId="877" priority="173">
      <formula>IF(RIGHT(TEXT(AK368,"0.#"),1)=".",FALSE,TRUE)</formula>
    </cfRule>
    <cfRule type="expression" dxfId="876" priority="174">
      <formula>IF(RIGHT(TEXT(AK368,"0.#"),1)=".",TRUE,FALSE)</formula>
    </cfRule>
  </conditionalFormatting>
  <conditionalFormatting sqref="AU368:AX368">
    <cfRule type="expression" dxfId="875" priority="169">
      <formula>IF(AND(AU368&gt;=0, RIGHT(TEXT(AU368,"0.#"),1)&lt;&gt;"."),TRUE,FALSE)</formula>
    </cfRule>
    <cfRule type="expression" dxfId="874" priority="170">
      <formula>IF(AND(AU368&gt;=0, RIGHT(TEXT(AU368,"0.#"),1)="."),TRUE,FALSE)</formula>
    </cfRule>
    <cfRule type="expression" dxfId="873" priority="171">
      <formula>IF(AND(AU368&lt;0, RIGHT(TEXT(AU368,"0.#"),1)&lt;&gt;"."),TRUE,FALSE)</formula>
    </cfRule>
    <cfRule type="expression" dxfId="872" priority="172">
      <formula>IF(AND(AU368&lt;0, RIGHT(TEXT(AU368,"0.#"),1)="."),TRUE,FALSE)</formula>
    </cfRule>
  </conditionalFormatting>
  <conditionalFormatting sqref="AK369:AK397">
    <cfRule type="expression" dxfId="871" priority="167">
      <formula>IF(RIGHT(TEXT(AK369,"0.#"),1)=".",FALSE,TRUE)</formula>
    </cfRule>
    <cfRule type="expression" dxfId="870" priority="168">
      <formula>IF(RIGHT(TEXT(AK369,"0.#"),1)=".",TRUE,FALSE)</formula>
    </cfRule>
  </conditionalFormatting>
  <conditionalFormatting sqref="AU369:AX397">
    <cfRule type="expression" dxfId="869" priority="163">
      <formula>IF(AND(AU369&gt;=0, RIGHT(TEXT(AU369,"0.#"),1)&lt;&gt;"."),TRUE,FALSE)</formula>
    </cfRule>
    <cfRule type="expression" dxfId="868" priority="164">
      <formula>IF(AND(AU369&gt;=0, RIGHT(TEXT(AU369,"0.#"),1)="."),TRUE,FALSE)</formula>
    </cfRule>
    <cfRule type="expression" dxfId="867" priority="165">
      <formula>IF(AND(AU369&lt;0, RIGHT(TEXT(AU369,"0.#"),1)&lt;&gt;"."),TRUE,FALSE)</formula>
    </cfRule>
    <cfRule type="expression" dxfId="866" priority="166">
      <formula>IF(AND(AU369&lt;0, RIGHT(TEXT(AU369,"0.#"),1)="."),TRUE,FALSE)</formula>
    </cfRule>
  </conditionalFormatting>
  <conditionalFormatting sqref="AK401">
    <cfRule type="expression" dxfId="865" priority="161">
      <formula>IF(RIGHT(TEXT(AK401,"0.#"),1)=".",FALSE,TRUE)</formula>
    </cfRule>
    <cfRule type="expression" dxfId="864" priority="162">
      <formula>IF(RIGHT(TEXT(AK401,"0.#"),1)=".",TRUE,FALSE)</formula>
    </cfRule>
  </conditionalFormatting>
  <conditionalFormatting sqref="AU401:AX401">
    <cfRule type="expression" dxfId="863" priority="157">
      <formula>IF(AND(AU401&gt;=0, RIGHT(TEXT(AU401,"0.#"),1)&lt;&gt;"."),TRUE,FALSE)</formula>
    </cfRule>
    <cfRule type="expression" dxfId="862" priority="158">
      <formula>IF(AND(AU401&gt;=0, RIGHT(TEXT(AU401,"0.#"),1)="."),TRUE,FALSE)</formula>
    </cfRule>
    <cfRule type="expression" dxfId="861" priority="159">
      <formula>IF(AND(AU401&lt;0, RIGHT(TEXT(AU401,"0.#"),1)&lt;&gt;"."),TRUE,FALSE)</formula>
    </cfRule>
    <cfRule type="expression" dxfId="860" priority="160">
      <formula>IF(AND(AU401&lt;0, RIGHT(TEXT(AU401,"0.#"),1)="."),TRUE,FALSE)</formula>
    </cfRule>
  </conditionalFormatting>
  <conditionalFormatting sqref="AK402:AK430">
    <cfRule type="expression" dxfId="859" priority="155">
      <formula>IF(RIGHT(TEXT(AK402,"0.#"),1)=".",FALSE,TRUE)</formula>
    </cfRule>
    <cfRule type="expression" dxfId="858" priority="156">
      <formula>IF(RIGHT(TEXT(AK402,"0.#"),1)=".",TRUE,FALSE)</formula>
    </cfRule>
  </conditionalFormatting>
  <conditionalFormatting sqref="AU402:AX430">
    <cfRule type="expression" dxfId="857" priority="151">
      <formula>IF(AND(AU402&gt;=0, RIGHT(TEXT(AU402,"0.#"),1)&lt;&gt;"."),TRUE,FALSE)</formula>
    </cfRule>
    <cfRule type="expression" dxfId="856" priority="152">
      <formula>IF(AND(AU402&gt;=0, RIGHT(TEXT(AU402,"0.#"),1)="."),TRUE,FALSE)</formula>
    </cfRule>
    <cfRule type="expression" dxfId="855" priority="153">
      <formula>IF(AND(AU402&lt;0, RIGHT(TEXT(AU402,"0.#"),1)&lt;&gt;"."),TRUE,FALSE)</formula>
    </cfRule>
    <cfRule type="expression" dxfId="854" priority="154">
      <formula>IF(AND(AU402&lt;0, RIGHT(TEXT(AU402,"0.#"),1)="."),TRUE,FALSE)</formula>
    </cfRule>
  </conditionalFormatting>
  <conditionalFormatting sqref="AK434">
    <cfRule type="expression" dxfId="853" priority="149">
      <formula>IF(RIGHT(TEXT(AK434,"0.#"),1)=".",FALSE,TRUE)</formula>
    </cfRule>
    <cfRule type="expression" dxfId="852" priority="150">
      <formula>IF(RIGHT(TEXT(AK434,"0.#"),1)=".",TRUE,FALSE)</formula>
    </cfRule>
  </conditionalFormatting>
  <conditionalFormatting sqref="AU434:AX434">
    <cfRule type="expression" dxfId="851" priority="145">
      <formula>IF(AND(AU434&gt;=0, RIGHT(TEXT(AU434,"0.#"),1)&lt;&gt;"."),TRUE,FALSE)</formula>
    </cfRule>
    <cfRule type="expression" dxfId="850" priority="146">
      <formula>IF(AND(AU434&gt;=0, RIGHT(TEXT(AU434,"0.#"),1)="."),TRUE,FALSE)</formula>
    </cfRule>
    <cfRule type="expression" dxfId="849" priority="147">
      <formula>IF(AND(AU434&lt;0, RIGHT(TEXT(AU434,"0.#"),1)&lt;&gt;"."),TRUE,FALSE)</formula>
    </cfRule>
    <cfRule type="expression" dxfId="848" priority="148">
      <formula>IF(AND(AU434&lt;0, RIGHT(TEXT(AU434,"0.#"),1)="."),TRUE,FALSE)</formula>
    </cfRule>
  </conditionalFormatting>
  <conditionalFormatting sqref="AK435:AK463">
    <cfRule type="expression" dxfId="847" priority="143">
      <formula>IF(RIGHT(TEXT(AK435,"0.#"),1)=".",FALSE,TRUE)</formula>
    </cfRule>
    <cfRule type="expression" dxfId="846" priority="144">
      <formula>IF(RIGHT(TEXT(AK435,"0.#"),1)=".",TRUE,FALSE)</formula>
    </cfRule>
  </conditionalFormatting>
  <conditionalFormatting sqref="AU435:AX463">
    <cfRule type="expression" dxfId="845" priority="139">
      <formula>IF(AND(AU435&gt;=0, RIGHT(TEXT(AU435,"0.#"),1)&lt;&gt;"."),TRUE,FALSE)</formula>
    </cfRule>
    <cfRule type="expression" dxfId="844" priority="140">
      <formula>IF(AND(AU435&gt;=0, RIGHT(TEXT(AU435,"0.#"),1)="."),TRUE,FALSE)</formula>
    </cfRule>
    <cfRule type="expression" dxfId="843" priority="141">
      <formula>IF(AND(AU435&lt;0, RIGHT(TEXT(AU435,"0.#"),1)&lt;&gt;"."),TRUE,FALSE)</formula>
    </cfRule>
    <cfRule type="expression" dxfId="842" priority="142">
      <formula>IF(AND(AU435&lt;0, RIGHT(TEXT(AU435,"0.#"),1)="."),TRUE,FALSE)</formula>
    </cfRule>
  </conditionalFormatting>
  <conditionalFormatting sqref="AK467">
    <cfRule type="expression" dxfId="841" priority="137">
      <formula>IF(RIGHT(TEXT(AK467,"0.#"),1)=".",FALSE,TRUE)</formula>
    </cfRule>
    <cfRule type="expression" dxfId="840" priority="138">
      <formula>IF(RIGHT(TEXT(AK467,"0.#"),1)=".",TRUE,FALSE)</formula>
    </cfRule>
  </conditionalFormatting>
  <conditionalFormatting sqref="AU467:AX467">
    <cfRule type="expression" dxfId="839" priority="133">
      <formula>IF(AND(AU467&gt;=0, RIGHT(TEXT(AU467,"0.#"),1)&lt;&gt;"."),TRUE,FALSE)</formula>
    </cfRule>
    <cfRule type="expression" dxfId="838" priority="134">
      <formula>IF(AND(AU467&gt;=0, RIGHT(TEXT(AU467,"0.#"),1)="."),TRUE,FALSE)</formula>
    </cfRule>
    <cfRule type="expression" dxfId="837" priority="135">
      <formula>IF(AND(AU467&lt;0, RIGHT(TEXT(AU467,"0.#"),1)&lt;&gt;"."),TRUE,FALSE)</formula>
    </cfRule>
    <cfRule type="expression" dxfId="836" priority="136">
      <formula>IF(AND(AU467&lt;0, RIGHT(TEXT(AU467,"0.#"),1)="."),TRUE,FALSE)</formula>
    </cfRule>
  </conditionalFormatting>
  <conditionalFormatting sqref="AK468:AK496">
    <cfRule type="expression" dxfId="835" priority="131">
      <formula>IF(RIGHT(TEXT(AK468,"0.#"),1)=".",FALSE,TRUE)</formula>
    </cfRule>
    <cfRule type="expression" dxfId="834" priority="132">
      <formula>IF(RIGHT(TEXT(AK468,"0.#"),1)=".",TRUE,FALSE)</formula>
    </cfRule>
  </conditionalFormatting>
  <conditionalFormatting sqref="AU468:AX496">
    <cfRule type="expression" dxfId="833" priority="127">
      <formula>IF(AND(AU468&gt;=0, RIGHT(TEXT(AU468,"0.#"),1)&lt;&gt;"."),TRUE,FALSE)</formula>
    </cfRule>
    <cfRule type="expression" dxfId="832" priority="128">
      <formula>IF(AND(AU468&gt;=0, RIGHT(TEXT(AU468,"0.#"),1)="."),TRUE,FALSE)</formula>
    </cfRule>
    <cfRule type="expression" dxfId="831" priority="129">
      <formula>IF(AND(AU468&lt;0, RIGHT(TEXT(AU468,"0.#"),1)&lt;&gt;"."),TRUE,FALSE)</formula>
    </cfRule>
    <cfRule type="expression" dxfId="830" priority="130">
      <formula>IF(AND(AU468&lt;0, RIGHT(TEXT(AU468,"0.#"),1)="."),TRUE,FALSE)</formula>
    </cfRule>
  </conditionalFormatting>
  <conditionalFormatting sqref="AE43:AI43 AE38:AI38 AE33:AI33 AE28:AI28">
    <cfRule type="expression" dxfId="829" priority="99">
      <formula>IF(RIGHT(TEXT(AE28,"0.#"),1)=".",FALSE,TRUE)</formula>
    </cfRule>
    <cfRule type="expression" dxfId="828" priority="100">
      <formula>IF(RIGHT(TEXT(AE28,"0.#"),1)=".",TRUE,FALSE)</formula>
    </cfRule>
  </conditionalFormatting>
  <conditionalFormatting sqref="AE44:AX44 AJ43:AS43 AE39:AX39 AJ38:AS38 AE34:AX34 AJ33:AS33 AE29:AX29 AJ28:AS28">
    <cfRule type="expression" dxfId="827" priority="97">
      <formula>IF(RIGHT(TEXT(AE28,"0.#"),1)=".",FALSE,TRUE)</formula>
    </cfRule>
    <cfRule type="expression" dxfId="826" priority="98">
      <formula>IF(RIGHT(TEXT(AE28,"0.#"),1)=".",TRUE,FALSE)</formula>
    </cfRule>
  </conditionalFormatting>
  <conditionalFormatting sqref="AE45:AI45 AE40:AI40 AE35:AI35 AE30:AI30">
    <cfRule type="expression" dxfId="825" priority="93">
      <formula>IF(AND(AE30&gt;=0, RIGHT(TEXT(AE30,"0.#"),1)&lt;&gt;"."),TRUE,FALSE)</formula>
    </cfRule>
    <cfRule type="expression" dxfId="824" priority="94">
      <formula>IF(AND(AE30&gt;=0, RIGHT(TEXT(AE30,"0.#"),1)="."),TRUE,FALSE)</formula>
    </cfRule>
    <cfRule type="expression" dxfId="823" priority="95">
      <formula>IF(AND(AE30&lt;0, RIGHT(TEXT(AE30,"0.#"),1)&lt;&gt;"."),TRUE,FALSE)</formula>
    </cfRule>
    <cfRule type="expression" dxfId="822" priority="96">
      <formula>IF(AND(AE30&lt;0, RIGHT(TEXT(AE30,"0.#"),1)="."),TRUE,FALSE)</formula>
    </cfRule>
  </conditionalFormatting>
  <conditionalFormatting sqref="AJ45:AS45 AJ40:AS40 AJ35:AS35 AJ30:AS30">
    <cfRule type="expression" dxfId="821" priority="89">
      <formula>IF(AND(AJ30&gt;=0, RIGHT(TEXT(AJ30,"0.#"),1)&lt;&gt;"."),TRUE,FALSE)</formula>
    </cfRule>
    <cfRule type="expression" dxfId="820" priority="90">
      <formula>IF(AND(AJ30&gt;=0, RIGHT(TEXT(AJ30,"0.#"),1)="."),TRUE,FALSE)</formula>
    </cfRule>
    <cfRule type="expression" dxfId="819" priority="91">
      <formula>IF(AND(AJ30&lt;0, RIGHT(TEXT(AJ30,"0.#"),1)&lt;&gt;"."),TRUE,FALSE)</formula>
    </cfRule>
    <cfRule type="expression" dxfId="818" priority="92">
      <formula>IF(AND(AJ30&lt;0, RIGHT(TEXT(AJ30,"0.#"),1)="."),TRUE,FALSE)</formula>
    </cfRule>
  </conditionalFormatting>
  <conditionalFormatting sqref="AE64:AI64 AE59:AI59">
    <cfRule type="expression" dxfId="817" priority="87">
      <formula>IF(RIGHT(TEXT(AE59,"0.#"),1)=".",FALSE,TRUE)</formula>
    </cfRule>
    <cfRule type="expression" dxfId="816" priority="88">
      <formula>IF(RIGHT(TEXT(AE59,"0.#"),1)=".",TRUE,FALSE)</formula>
    </cfRule>
  </conditionalFormatting>
  <conditionalFormatting sqref="AE65:AX65 AJ64:AS64 AE60:AX60 AJ59:AS59">
    <cfRule type="expression" dxfId="815" priority="85">
      <formula>IF(RIGHT(TEXT(AE59,"0.#"),1)=".",FALSE,TRUE)</formula>
    </cfRule>
    <cfRule type="expression" dxfId="814" priority="86">
      <formula>IF(RIGHT(TEXT(AE59,"0.#"),1)=".",TRUE,FALSE)</formula>
    </cfRule>
  </conditionalFormatting>
  <conditionalFormatting sqref="AE66:AI66 AE61:AI61">
    <cfRule type="expression" dxfId="813" priority="81">
      <formula>IF(AND(AE61&gt;=0, RIGHT(TEXT(AE61,"0.#"),1)&lt;&gt;"."),TRUE,FALSE)</formula>
    </cfRule>
    <cfRule type="expression" dxfId="812" priority="82">
      <formula>IF(AND(AE61&gt;=0, RIGHT(TEXT(AE61,"0.#"),1)="."),TRUE,FALSE)</formula>
    </cfRule>
    <cfRule type="expression" dxfId="811" priority="83">
      <formula>IF(AND(AE61&lt;0, RIGHT(TEXT(AE61,"0.#"),1)&lt;&gt;"."),TRUE,FALSE)</formula>
    </cfRule>
    <cfRule type="expression" dxfId="810" priority="84">
      <formula>IF(AND(AE61&lt;0, RIGHT(TEXT(AE61,"0.#"),1)="."),TRUE,FALSE)</formula>
    </cfRule>
  </conditionalFormatting>
  <conditionalFormatting sqref="AJ66:AS66 AJ61:AS61">
    <cfRule type="expression" dxfId="809" priority="77">
      <formula>IF(AND(AJ61&gt;=0, RIGHT(TEXT(AJ61,"0.#"),1)&lt;&gt;"."),TRUE,FALSE)</formula>
    </cfRule>
    <cfRule type="expression" dxfId="808" priority="78">
      <formula>IF(AND(AJ61&gt;=0, RIGHT(TEXT(AJ61,"0.#"),1)="."),TRUE,FALSE)</formula>
    </cfRule>
    <cfRule type="expression" dxfId="807" priority="79">
      <formula>IF(AND(AJ61&lt;0, RIGHT(TEXT(AJ61,"0.#"),1)&lt;&gt;"."),TRUE,FALSE)</formula>
    </cfRule>
    <cfRule type="expression" dxfId="806" priority="80">
      <formula>IF(AND(AJ61&lt;0, RIGHT(TEXT(AJ61,"0.#"),1)="."),TRUE,FALSE)</formula>
    </cfRule>
  </conditionalFormatting>
  <conditionalFormatting sqref="AE81:AX81 AE78:AX78 AE75:AX75 AE72:AX72">
    <cfRule type="expression" dxfId="805" priority="75">
      <formula>IF(RIGHT(TEXT(AE72,"0.#"),1)=".",FALSE,TRUE)</formula>
    </cfRule>
    <cfRule type="expression" dxfId="804" priority="76">
      <formula>IF(RIGHT(TEXT(AE72,"0.#"),1)=".",TRUE,FALSE)</formula>
    </cfRule>
  </conditionalFormatting>
  <conditionalFormatting sqref="AE80:AS80 AE77:AS77 AE74:AS74 AE71:AS71">
    <cfRule type="expression" dxfId="803" priority="73">
      <formula>IF(RIGHT(TEXT(AE71,"0.#"),1)=".",FALSE,TRUE)</formula>
    </cfRule>
    <cfRule type="expression" dxfId="802" priority="74">
      <formula>IF(RIGHT(TEXT(AE71,"0.#"),1)=".",TRUE,FALSE)</formula>
    </cfRule>
  </conditionalFormatting>
  <conditionalFormatting sqref="P14:AC14">
    <cfRule type="expression" dxfId="801" priority="71">
      <formula>IF(RIGHT(TEXT(P14,"0.#"),1)=".",FALSE,TRUE)</formula>
    </cfRule>
    <cfRule type="expression" dxfId="800" priority="72">
      <formula>IF(RIGHT(TEXT(P14,"0.#"),1)=".",TRUE,FALSE)</formula>
    </cfRule>
  </conditionalFormatting>
  <conditionalFormatting sqref="P15:AC17 P13:AC13">
    <cfRule type="expression" dxfId="799" priority="69">
      <formula>IF(RIGHT(TEXT(P13,"0.#"),1)=".",FALSE,TRUE)</formula>
    </cfRule>
    <cfRule type="expression" dxfId="798" priority="70">
      <formula>IF(RIGHT(TEXT(P13,"0.#"),1)=".",TRUE,FALSE)</formula>
    </cfRule>
  </conditionalFormatting>
  <conditionalFormatting sqref="P19:AC19">
    <cfRule type="expression" dxfId="797" priority="67">
      <formula>IF(RIGHT(TEXT(P19,"0.#"),1)=".",FALSE,TRUE)</formula>
    </cfRule>
    <cfRule type="expression" dxfId="796" priority="68">
      <formula>IF(RIGHT(TEXT(P19,"0.#"),1)=".",TRUE,FALSE)</formula>
    </cfRule>
  </conditionalFormatting>
  <conditionalFormatting sqref="AE69:AS69">
    <cfRule type="expression" dxfId="795" priority="57">
      <formula>IF(RIGHT(TEXT(AE69,"0.#"),1)=".",FALSE,TRUE)</formula>
    </cfRule>
    <cfRule type="expression" dxfId="794" priority="58">
      <formula>IF(RIGHT(TEXT(AE69,"0.#"),1)=".",TRUE,FALSE)</formula>
    </cfRule>
  </conditionalFormatting>
  <conditionalFormatting sqref="AE68:AS68">
    <cfRule type="expression" dxfId="793" priority="55">
      <formula>IF(RIGHT(TEXT(AE68,"0.#"),1)=".",FALSE,TRUE)</formula>
    </cfRule>
    <cfRule type="expression" dxfId="792" priority="56">
      <formula>IF(RIGHT(TEXT(AE68,"0.#"),1)=".",TRUE,FALSE)</formula>
    </cfRule>
  </conditionalFormatting>
  <conditionalFormatting sqref="AE83:AI83">
    <cfRule type="expression" dxfId="791" priority="53">
      <formula>IF(RIGHT(TEXT(AE83,"0.#"),1)=".",FALSE,TRUE)</formula>
    </cfRule>
    <cfRule type="expression" dxfId="790" priority="54">
      <formula>IF(RIGHT(TEXT(AE83,"0.#"),1)=".",TRUE,FALSE)</formula>
    </cfRule>
  </conditionalFormatting>
  <conditionalFormatting sqref="AJ83:AS83">
    <cfRule type="expression" dxfId="789" priority="51">
      <formula>IF(RIGHT(TEXT(AJ83,"0.#"),1)=".",FALSE,TRUE)</formula>
    </cfRule>
    <cfRule type="expression" dxfId="788" priority="52">
      <formula>IF(RIGHT(TEXT(AJ83,"0.#"),1)=".",TRUE,FALSE)</formula>
    </cfRule>
  </conditionalFormatting>
  <conditionalFormatting sqref="AT24:AX24">
    <cfRule type="expression" dxfId="787" priority="49">
      <formula>IF(RIGHT(TEXT(AT24,"0.#"),1)=".",FALSE,TRUE)</formula>
    </cfRule>
    <cfRule type="expression" dxfId="786" priority="50">
      <formula>IF(RIGHT(TEXT(AT24,"0.#"),1)=".",TRUE,FALSE)</formula>
    </cfRule>
  </conditionalFormatting>
  <conditionalFormatting sqref="Y181">
    <cfRule type="expression" dxfId="785" priority="47">
      <formula>IF(RIGHT(TEXT(Y181,"0.#"),1)=".",FALSE,TRUE)</formula>
    </cfRule>
    <cfRule type="expression" dxfId="784" priority="48">
      <formula>IF(RIGHT(TEXT(Y181,"0.#"),1)=".",TRUE,FALSE)</formula>
    </cfRule>
  </conditionalFormatting>
  <conditionalFormatting sqref="Y180:Y182">
    <cfRule type="expression" dxfId="783" priority="45">
      <formula>IF(RIGHT(TEXT(Y180,"0.#"),1)=".",FALSE,TRUE)</formula>
    </cfRule>
    <cfRule type="expression" dxfId="782" priority="46">
      <formula>IF(RIGHT(TEXT(Y180,"0.#"),1)=".",TRUE,FALSE)</formula>
    </cfRule>
  </conditionalFormatting>
  <conditionalFormatting sqref="Y194">
    <cfRule type="expression" dxfId="781" priority="43">
      <formula>IF(RIGHT(TEXT(Y194,"0.#"),1)=".",FALSE,TRUE)</formula>
    </cfRule>
    <cfRule type="expression" dxfId="780" priority="44">
      <formula>IF(RIGHT(TEXT(Y194,"0.#"),1)=".",TRUE,FALSE)</formula>
    </cfRule>
  </conditionalFormatting>
  <conditionalFormatting sqref="Y195:Y201 Y193">
    <cfRule type="expression" dxfId="779" priority="41">
      <formula>IF(RIGHT(TEXT(Y193,"0.#"),1)=".",FALSE,TRUE)</formula>
    </cfRule>
    <cfRule type="expression" dxfId="778" priority="42">
      <formula>IF(RIGHT(TEXT(Y193,"0.#"),1)=".",TRUE,FALSE)</formula>
    </cfRule>
  </conditionalFormatting>
  <conditionalFormatting sqref="AK236">
    <cfRule type="expression" dxfId="777" priority="39">
      <formula>IF(RIGHT(TEXT(AK236,"0.#"),1)=".",FALSE,TRUE)</formula>
    </cfRule>
    <cfRule type="expression" dxfId="776" priority="40">
      <formula>IF(RIGHT(TEXT(AK236,"0.#"),1)=".",TRUE,FALSE)</formula>
    </cfRule>
  </conditionalFormatting>
  <conditionalFormatting sqref="AK237:AK245">
    <cfRule type="expression" dxfId="775" priority="37">
      <formula>IF(RIGHT(TEXT(AK237,"0.#"),1)=".",FALSE,TRUE)</formula>
    </cfRule>
    <cfRule type="expression" dxfId="774" priority="38">
      <formula>IF(RIGHT(TEXT(AK237,"0.#"),1)=".",TRUE,FALSE)</formula>
    </cfRule>
  </conditionalFormatting>
  <conditionalFormatting sqref="AD14:AJ14">
    <cfRule type="expression" dxfId="773" priority="31">
      <formula>IF(RIGHT(TEXT(AD14,"0.#"),1)=".",FALSE,TRUE)</formula>
    </cfRule>
    <cfRule type="expression" dxfId="772" priority="32">
      <formula>IF(RIGHT(TEXT(AD14,"0.#"),1)=".",TRUE,FALSE)</formula>
    </cfRule>
  </conditionalFormatting>
  <conditionalFormatting sqref="AD16:AJ16">
    <cfRule type="expression" dxfId="771" priority="29">
      <formula>IF(RIGHT(TEXT(AD16,"0.#"),1)=".",FALSE,TRUE)</formula>
    </cfRule>
    <cfRule type="expression" dxfId="770" priority="30">
      <formula>IF(RIGHT(TEXT(AD16,"0.#"),1)=".",TRUE,FALSE)</formula>
    </cfRule>
  </conditionalFormatting>
  <conditionalFormatting sqref="AK15:AQ15">
    <cfRule type="expression" dxfId="769" priority="27">
      <formula>IF(RIGHT(TEXT(AK15,"0.#"),1)=".",FALSE,TRUE)</formula>
    </cfRule>
    <cfRule type="expression" dxfId="768" priority="28">
      <formula>IF(RIGHT(TEXT(AK15,"0.#"),1)=".",TRUE,FALSE)</formula>
    </cfRule>
  </conditionalFormatting>
  <conditionalFormatting sqref="AT55:AX55">
    <cfRule type="expression" dxfId="767" priority="25">
      <formula>IF(RIGHT(TEXT(AT55,"0.#"),1)=".",FALSE,TRUE)</formula>
    </cfRule>
    <cfRule type="expression" dxfId="766" priority="26">
      <formula>IF(RIGHT(TEXT(AT55,"0.#"),1)=".",TRUE,FALSE)</formula>
    </cfRule>
  </conditionalFormatting>
  <conditionalFormatting sqref="AE23:AI23">
    <cfRule type="expression" dxfId="765" priority="23">
      <formula>IF(RIGHT(TEXT(AE23,"0.#"),1)=".",FALSE,TRUE)</formula>
    </cfRule>
    <cfRule type="expression" dxfId="764" priority="24">
      <formula>IF(RIGHT(TEXT(AE23,"0.#"),1)=".",TRUE,FALSE)</formula>
    </cfRule>
  </conditionalFormatting>
  <conditionalFormatting sqref="AE24:AS24 AJ23:AS23">
    <cfRule type="expression" dxfId="763" priority="21">
      <formula>IF(RIGHT(TEXT(AE23,"0.#"),1)=".",FALSE,TRUE)</formula>
    </cfRule>
    <cfRule type="expression" dxfId="762" priority="22">
      <formula>IF(RIGHT(TEXT(AE23,"0.#"),1)=".",TRUE,FALSE)</formula>
    </cfRule>
  </conditionalFormatting>
  <conditionalFormatting sqref="AE25:AI25">
    <cfRule type="expression" dxfId="761" priority="17">
      <formula>IF(AND(AE25&gt;=0, RIGHT(TEXT(AE25,"0.#"),1)&lt;&gt;"."),TRUE,FALSE)</formula>
    </cfRule>
    <cfRule type="expression" dxfId="760" priority="18">
      <formula>IF(AND(AE25&gt;=0, RIGHT(TEXT(AE25,"0.#"),1)="."),TRUE,FALSE)</formula>
    </cfRule>
    <cfRule type="expression" dxfId="759" priority="19">
      <formula>IF(AND(AE25&lt;0, RIGHT(TEXT(AE25,"0.#"),1)&lt;&gt;"."),TRUE,FALSE)</formula>
    </cfRule>
    <cfRule type="expression" dxfId="758" priority="20">
      <formula>IF(AND(AE25&lt;0, RIGHT(TEXT(AE25,"0.#"),1)="."),TRUE,FALSE)</formula>
    </cfRule>
  </conditionalFormatting>
  <conditionalFormatting sqref="AJ25:AS25">
    <cfRule type="expression" dxfId="757" priority="13">
      <formula>IF(AND(AJ25&gt;=0, RIGHT(TEXT(AJ25,"0.#"),1)&lt;&gt;"."),TRUE,FALSE)</formula>
    </cfRule>
    <cfRule type="expression" dxfId="756" priority="14">
      <formula>IF(AND(AJ25&gt;=0, RIGHT(TEXT(AJ25,"0.#"),1)="."),TRUE,FALSE)</formula>
    </cfRule>
    <cfRule type="expression" dxfId="755" priority="15">
      <formula>IF(AND(AJ25&lt;0, RIGHT(TEXT(AJ25,"0.#"),1)&lt;&gt;"."),TRUE,FALSE)</formula>
    </cfRule>
    <cfRule type="expression" dxfId="754" priority="16">
      <formula>IF(AND(AJ25&lt;0, RIGHT(TEXT(AJ25,"0.#"),1)="."),TRUE,FALSE)</formula>
    </cfRule>
  </conditionalFormatting>
  <conditionalFormatting sqref="AR15:AX15">
    <cfRule type="expression" dxfId="753" priority="11">
      <formula>IF(RIGHT(TEXT(AR15,"0.#"),1)=".",FALSE,TRUE)</formula>
    </cfRule>
    <cfRule type="expression" dxfId="752" priority="12">
      <formula>IF(RIGHT(TEXT(AR15,"0.#"),1)=".",TRUE,FALSE)</formula>
    </cfRule>
  </conditionalFormatting>
  <conditionalFormatting sqref="AR13:AX13">
    <cfRule type="expression" dxfId="751" priority="9">
      <formula>IF(RIGHT(TEXT(AR13,"0.#"),1)=".",FALSE,TRUE)</formula>
    </cfRule>
    <cfRule type="expression" dxfId="750" priority="10">
      <formula>IF(RIGHT(TEXT(AR13,"0.#"),1)=".",TRUE,FALSE)</formula>
    </cfRule>
  </conditionalFormatting>
  <conditionalFormatting sqref="AU269:AX269">
    <cfRule type="expression" dxfId="749" priority="3">
      <formula>IF(AND(AU269&gt;=0, RIGHT(TEXT(AU269,"0.#"),1)&lt;&gt;"."),TRUE,FALSE)</formula>
    </cfRule>
    <cfRule type="expression" dxfId="748" priority="4">
      <formula>IF(AND(AU269&gt;=0, RIGHT(TEXT(AU269,"0.#"),1)="."),TRUE,FALSE)</formula>
    </cfRule>
    <cfRule type="expression" dxfId="747" priority="5">
      <formula>IF(AND(AU269&lt;0, RIGHT(TEXT(AU269,"0.#"),1)&lt;&gt;"."),TRUE,FALSE)</formula>
    </cfRule>
    <cfRule type="expression" dxfId="746" priority="6">
      <formula>IF(AND(AU269&lt;0, RIGHT(TEXT(AU269,"0.#"),1)="."),TRUE,FALSE)</formula>
    </cfRule>
  </conditionalFormatting>
  <conditionalFormatting sqref="AK13:AQ13">
    <cfRule type="expression" dxfId="745" priority="1">
      <formula>IF(RIGHT(TEXT(AK13,"0.#"),1)=".",FALSE,TRUE)</formula>
    </cfRule>
    <cfRule type="expression" dxfId="744" priority="2">
      <formula>IF(RIGHT(TEXT(AK13,"0.#"),1)=".",TRUE,FALSE)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16383" man="1"/>
    <brk id="129" max="49"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t="s">
        <v>471</v>
      </c>
      <c r="C2" s="15" t="str">
        <f>IF(B2="","",A2)</f>
        <v>医療分野の研究開発関連</v>
      </c>
      <c r="D2" s="15" t="str">
        <f>IF(C2="","",IF(D1&lt;&gt;"",CONCATENATE(D1,"、",C2),C2))</f>
        <v>医療分野の研究開発関連</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t="s">
        <v>471</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t="s">
        <v>471</v>
      </c>
      <c r="C6" s="15" t="str">
        <f t="shared" si="0"/>
        <v>科学技術・イノベーション</v>
      </c>
      <c r="D6" s="15" t="str">
        <f t="shared" ref="D6:D24" si="7">IF(C6="",D5,IF(D5&lt;&gt;"",CONCATENATE(D5,"、",C6),C6))</f>
        <v>医療分野の研究開発関連、科学技術・イノベーション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医療分野の研究開発関連、科学技術・イノベーション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医療分野の研究開発関連、科学技術・イノベーション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t="s">
        <v>471</v>
      </c>
      <c r="C9" s="15" t="str">
        <f t="shared" si="0"/>
        <v>高齢社会対策</v>
      </c>
      <c r="D9" s="15" t="str">
        <f t="shared" si="7"/>
        <v>医療分野の研究開発関連、科学技術・イノベーション、高齢社会対策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医療分野の研究開発関連、科学技術・イノベーション、高齢社会対策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医療分野の研究開発関連、科学技術・イノベーション、高齢社会対策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医療分野の研究開発関連、科学技術・イノベーション、高齢社会対策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医療分野の研究開発関連、科学技術・イノベーション、高齢社会対策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医療分野の研究開発関連、科学技術・イノベーション、高齢社会対策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医療分野の研究開発関連、科学技術・イノベーション、高齢社会対策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医療分野の研究開発関連、科学技術・イノベーション、高齢社会対策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医療分野の研究開発関連、科学技術・イノベーション、高齢社会対策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医療分野の研究開発関連、科学技術・イノベーション、高齢社会対策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医療分野の研究開発関連、科学技術・イノベーション、高齢社会対策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医療分野の研究開発関連、科学技術・イノベーション、高齢社会対策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医療分野の研究開発関連、科学技術・イノベーション、高齢社会対策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医療分野の研究開発関連、科学技術・イノベーション、高齢社会対策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医療分野の研究開発関連、科学技術・イノベーション、高齢社会対策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医療分野の研究開発関連、科学技術・イノベーション、高齢社会対策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医療分野の研究開発関連、科学技術・イノベーション、高齢社会対策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8"/>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4" t="s">
        <v>13</v>
      </c>
      <c r="B2" s="225"/>
      <c r="C2" s="225"/>
      <c r="D2" s="225"/>
      <c r="E2" s="225"/>
      <c r="F2" s="226"/>
      <c r="G2" s="231" t="s">
        <v>318</v>
      </c>
      <c r="H2" s="232"/>
      <c r="I2" s="232"/>
      <c r="J2" s="232"/>
      <c r="K2" s="232"/>
      <c r="L2" s="232"/>
      <c r="M2" s="232"/>
      <c r="N2" s="232"/>
      <c r="O2" s="233"/>
      <c r="P2" s="251" t="s">
        <v>82</v>
      </c>
      <c r="Q2" s="232"/>
      <c r="R2" s="232"/>
      <c r="S2" s="232"/>
      <c r="T2" s="232"/>
      <c r="U2" s="232"/>
      <c r="V2" s="232"/>
      <c r="W2" s="232"/>
      <c r="X2" s="233"/>
      <c r="Y2" s="204"/>
      <c r="Z2" s="77"/>
      <c r="AA2" s="78"/>
      <c r="AB2" s="276" t="s">
        <v>12</v>
      </c>
      <c r="AC2" s="277"/>
      <c r="AD2" s="278"/>
      <c r="AE2" s="296" t="s">
        <v>69</v>
      </c>
      <c r="AF2" s="297"/>
      <c r="AG2" s="297"/>
      <c r="AH2" s="297"/>
      <c r="AI2" s="298"/>
      <c r="AJ2" s="296" t="s">
        <v>70</v>
      </c>
      <c r="AK2" s="297"/>
      <c r="AL2" s="297"/>
      <c r="AM2" s="297"/>
      <c r="AN2" s="298"/>
      <c r="AO2" s="296" t="s">
        <v>71</v>
      </c>
      <c r="AP2" s="297"/>
      <c r="AQ2" s="297"/>
      <c r="AR2" s="297"/>
      <c r="AS2" s="298"/>
      <c r="AT2" s="282" t="s">
        <v>302</v>
      </c>
      <c r="AU2" s="283"/>
      <c r="AV2" s="283"/>
      <c r="AW2" s="283"/>
      <c r="AX2" s="284"/>
    </row>
    <row r="3" spans="1:50" ht="18.75" customHeight="1">
      <c r="A3" s="224"/>
      <c r="B3" s="225"/>
      <c r="C3" s="225"/>
      <c r="D3" s="225"/>
      <c r="E3" s="225"/>
      <c r="F3" s="226"/>
      <c r="G3" s="234"/>
      <c r="H3" s="111"/>
      <c r="I3" s="111"/>
      <c r="J3" s="111"/>
      <c r="K3" s="111"/>
      <c r="L3" s="111"/>
      <c r="M3" s="111"/>
      <c r="N3" s="111"/>
      <c r="O3" s="235"/>
      <c r="P3" s="252"/>
      <c r="Q3" s="111"/>
      <c r="R3" s="111"/>
      <c r="S3" s="111"/>
      <c r="T3" s="111"/>
      <c r="U3" s="111"/>
      <c r="V3" s="111"/>
      <c r="W3" s="111"/>
      <c r="X3" s="235"/>
      <c r="Y3" s="293"/>
      <c r="Z3" s="294"/>
      <c r="AA3" s="295"/>
      <c r="AB3" s="148"/>
      <c r="AC3" s="143"/>
      <c r="AD3" s="144"/>
      <c r="AE3" s="149"/>
      <c r="AF3" s="142"/>
      <c r="AG3" s="142"/>
      <c r="AH3" s="142"/>
      <c r="AI3" s="299"/>
      <c r="AJ3" s="149"/>
      <c r="AK3" s="142"/>
      <c r="AL3" s="142"/>
      <c r="AM3" s="142"/>
      <c r="AN3" s="299"/>
      <c r="AO3" s="149"/>
      <c r="AP3" s="142"/>
      <c r="AQ3" s="142"/>
      <c r="AR3" s="142"/>
      <c r="AS3" s="299"/>
      <c r="AT3" s="66"/>
      <c r="AU3" s="113"/>
      <c r="AV3" s="113"/>
      <c r="AW3" s="111" t="s">
        <v>464</v>
      </c>
      <c r="AX3" s="112"/>
    </row>
    <row r="4" spans="1:50" ht="22.5" customHeight="1">
      <c r="A4" s="227"/>
      <c r="B4" s="225"/>
      <c r="C4" s="225"/>
      <c r="D4" s="225"/>
      <c r="E4" s="225"/>
      <c r="F4" s="226"/>
      <c r="G4" s="345"/>
      <c r="H4" s="302"/>
      <c r="I4" s="302"/>
      <c r="J4" s="302"/>
      <c r="K4" s="302"/>
      <c r="L4" s="302"/>
      <c r="M4" s="302"/>
      <c r="N4" s="302"/>
      <c r="O4" s="303"/>
      <c r="P4" s="265"/>
      <c r="Q4" s="206"/>
      <c r="R4" s="206"/>
      <c r="S4" s="206"/>
      <c r="T4" s="206"/>
      <c r="U4" s="206"/>
      <c r="V4" s="206"/>
      <c r="W4" s="206"/>
      <c r="X4" s="207"/>
      <c r="Y4" s="307" t="s">
        <v>14</v>
      </c>
      <c r="Z4" s="308"/>
      <c r="AA4" s="309"/>
      <c r="AB4" s="694"/>
      <c r="AC4" s="310"/>
      <c r="AD4" s="310"/>
      <c r="AE4" s="93"/>
      <c r="AF4" s="94"/>
      <c r="AG4" s="94"/>
      <c r="AH4" s="94"/>
      <c r="AI4" s="95"/>
      <c r="AJ4" s="93"/>
      <c r="AK4" s="94"/>
      <c r="AL4" s="94"/>
      <c r="AM4" s="94"/>
      <c r="AN4" s="95"/>
      <c r="AO4" s="93"/>
      <c r="AP4" s="94"/>
      <c r="AQ4" s="94"/>
      <c r="AR4" s="94"/>
      <c r="AS4" s="95"/>
      <c r="AT4" s="237"/>
      <c r="AU4" s="237"/>
      <c r="AV4" s="237"/>
      <c r="AW4" s="237"/>
      <c r="AX4" s="238"/>
    </row>
    <row r="5" spans="1:50" ht="22.5" customHeight="1">
      <c r="A5" s="228"/>
      <c r="B5" s="229"/>
      <c r="C5" s="229"/>
      <c r="D5" s="229"/>
      <c r="E5" s="229"/>
      <c r="F5" s="230"/>
      <c r="G5" s="304"/>
      <c r="H5" s="305"/>
      <c r="I5" s="305"/>
      <c r="J5" s="305"/>
      <c r="K5" s="305"/>
      <c r="L5" s="305"/>
      <c r="M5" s="305"/>
      <c r="N5" s="305"/>
      <c r="O5" s="306"/>
      <c r="P5" s="287"/>
      <c r="Q5" s="287"/>
      <c r="R5" s="287"/>
      <c r="S5" s="287"/>
      <c r="T5" s="287"/>
      <c r="U5" s="287"/>
      <c r="V5" s="287"/>
      <c r="W5" s="287"/>
      <c r="X5" s="288"/>
      <c r="Y5" s="184" t="s">
        <v>65</v>
      </c>
      <c r="Z5" s="124"/>
      <c r="AA5" s="180"/>
      <c r="AB5" s="359"/>
      <c r="AC5" s="300"/>
      <c r="AD5" s="300"/>
      <c r="AE5" s="93"/>
      <c r="AF5" s="94"/>
      <c r="AG5" s="94"/>
      <c r="AH5" s="94"/>
      <c r="AI5" s="95"/>
      <c r="AJ5" s="93"/>
      <c r="AK5" s="94"/>
      <c r="AL5" s="94"/>
      <c r="AM5" s="94"/>
      <c r="AN5" s="95"/>
      <c r="AO5" s="93"/>
      <c r="AP5" s="94"/>
      <c r="AQ5" s="94"/>
      <c r="AR5" s="94"/>
      <c r="AS5" s="95"/>
      <c r="AT5" s="93"/>
      <c r="AU5" s="94"/>
      <c r="AV5" s="94"/>
      <c r="AW5" s="94"/>
      <c r="AX5" s="96"/>
    </row>
    <row r="6" spans="1:50" ht="22.5" customHeight="1">
      <c r="A6" s="688"/>
      <c r="B6" s="689"/>
      <c r="C6" s="689"/>
      <c r="D6" s="689"/>
      <c r="E6" s="689"/>
      <c r="F6" s="690"/>
      <c r="G6" s="346"/>
      <c r="H6" s="347"/>
      <c r="I6" s="347"/>
      <c r="J6" s="347"/>
      <c r="K6" s="347"/>
      <c r="L6" s="347"/>
      <c r="M6" s="347"/>
      <c r="N6" s="347"/>
      <c r="O6" s="348"/>
      <c r="P6" s="208"/>
      <c r="Q6" s="208"/>
      <c r="R6" s="208"/>
      <c r="S6" s="208"/>
      <c r="T6" s="208"/>
      <c r="U6" s="208"/>
      <c r="V6" s="208"/>
      <c r="W6" s="208"/>
      <c r="X6" s="209"/>
      <c r="Y6" s="123" t="s">
        <v>15</v>
      </c>
      <c r="Z6" s="124"/>
      <c r="AA6" s="180"/>
      <c r="AB6" s="697" t="s">
        <v>465</v>
      </c>
      <c r="AC6" s="275"/>
      <c r="AD6" s="275"/>
      <c r="AE6" s="93"/>
      <c r="AF6" s="94"/>
      <c r="AG6" s="94"/>
      <c r="AH6" s="94"/>
      <c r="AI6" s="95"/>
      <c r="AJ6" s="93"/>
      <c r="AK6" s="94"/>
      <c r="AL6" s="94"/>
      <c r="AM6" s="94"/>
      <c r="AN6" s="95"/>
      <c r="AO6" s="93"/>
      <c r="AP6" s="94"/>
      <c r="AQ6" s="94"/>
      <c r="AR6" s="94"/>
      <c r="AS6" s="95"/>
      <c r="AT6" s="279"/>
      <c r="AU6" s="280"/>
      <c r="AV6" s="280"/>
      <c r="AW6" s="280"/>
      <c r="AX6" s="281"/>
    </row>
    <row r="7" spans="1:50" ht="18.75" customHeight="1">
      <c r="A7" s="224" t="s">
        <v>13</v>
      </c>
      <c r="B7" s="225"/>
      <c r="C7" s="225"/>
      <c r="D7" s="225"/>
      <c r="E7" s="225"/>
      <c r="F7" s="226"/>
      <c r="G7" s="231" t="s">
        <v>318</v>
      </c>
      <c r="H7" s="232"/>
      <c r="I7" s="232"/>
      <c r="J7" s="232"/>
      <c r="K7" s="232"/>
      <c r="L7" s="232"/>
      <c r="M7" s="232"/>
      <c r="N7" s="232"/>
      <c r="O7" s="233"/>
      <c r="P7" s="251" t="s">
        <v>82</v>
      </c>
      <c r="Q7" s="232"/>
      <c r="R7" s="232"/>
      <c r="S7" s="232"/>
      <c r="T7" s="232"/>
      <c r="U7" s="232"/>
      <c r="V7" s="232"/>
      <c r="W7" s="232"/>
      <c r="X7" s="233"/>
      <c r="Y7" s="204"/>
      <c r="Z7" s="77"/>
      <c r="AA7" s="78"/>
      <c r="AB7" s="276" t="s">
        <v>12</v>
      </c>
      <c r="AC7" s="277"/>
      <c r="AD7" s="278"/>
      <c r="AE7" s="296" t="s">
        <v>69</v>
      </c>
      <c r="AF7" s="297"/>
      <c r="AG7" s="297"/>
      <c r="AH7" s="297"/>
      <c r="AI7" s="298"/>
      <c r="AJ7" s="296" t="s">
        <v>70</v>
      </c>
      <c r="AK7" s="297"/>
      <c r="AL7" s="297"/>
      <c r="AM7" s="297"/>
      <c r="AN7" s="298"/>
      <c r="AO7" s="296" t="s">
        <v>71</v>
      </c>
      <c r="AP7" s="297"/>
      <c r="AQ7" s="297"/>
      <c r="AR7" s="297"/>
      <c r="AS7" s="298"/>
      <c r="AT7" s="282" t="s">
        <v>302</v>
      </c>
      <c r="AU7" s="283"/>
      <c r="AV7" s="283"/>
      <c r="AW7" s="283"/>
      <c r="AX7" s="284"/>
    </row>
    <row r="8" spans="1:50" ht="18.75" customHeight="1">
      <c r="A8" s="224"/>
      <c r="B8" s="225"/>
      <c r="C8" s="225"/>
      <c r="D8" s="225"/>
      <c r="E8" s="225"/>
      <c r="F8" s="226"/>
      <c r="G8" s="234"/>
      <c r="H8" s="111"/>
      <c r="I8" s="111"/>
      <c r="J8" s="111"/>
      <c r="K8" s="111"/>
      <c r="L8" s="111"/>
      <c r="M8" s="111"/>
      <c r="N8" s="111"/>
      <c r="O8" s="235"/>
      <c r="P8" s="252"/>
      <c r="Q8" s="111"/>
      <c r="R8" s="111"/>
      <c r="S8" s="111"/>
      <c r="T8" s="111"/>
      <c r="U8" s="111"/>
      <c r="V8" s="111"/>
      <c r="W8" s="111"/>
      <c r="X8" s="235"/>
      <c r="Y8" s="293"/>
      <c r="Z8" s="294"/>
      <c r="AA8" s="295"/>
      <c r="AB8" s="148"/>
      <c r="AC8" s="143"/>
      <c r="AD8" s="144"/>
      <c r="AE8" s="149"/>
      <c r="AF8" s="142"/>
      <c r="AG8" s="142"/>
      <c r="AH8" s="142"/>
      <c r="AI8" s="299"/>
      <c r="AJ8" s="149"/>
      <c r="AK8" s="142"/>
      <c r="AL8" s="142"/>
      <c r="AM8" s="142"/>
      <c r="AN8" s="299"/>
      <c r="AO8" s="149"/>
      <c r="AP8" s="142"/>
      <c r="AQ8" s="142"/>
      <c r="AR8" s="142"/>
      <c r="AS8" s="299"/>
      <c r="AT8" s="66"/>
      <c r="AU8" s="113"/>
      <c r="AV8" s="113"/>
      <c r="AW8" s="111" t="s">
        <v>359</v>
      </c>
      <c r="AX8" s="112"/>
    </row>
    <row r="9" spans="1:50" ht="22.5" customHeight="1">
      <c r="A9" s="227"/>
      <c r="B9" s="225"/>
      <c r="C9" s="225"/>
      <c r="D9" s="225"/>
      <c r="E9" s="225"/>
      <c r="F9" s="226"/>
      <c r="G9" s="345"/>
      <c r="H9" s="302"/>
      <c r="I9" s="302"/>
      <c r="J9" s="302"/>
      <c r="K9" s="302"/>
      <c r="L9" s="302"/>
      <c r="M9" s="302"/>
      <c r="N9" s="302"/>
      <c r="O9" s="303"/>
      <c r="P9" s="265"/>
      <c r="Q9" s="206"/>
      <c r="R9" s="206"/>
      <c r="S9" s="206"/>
      <c r="T9" s="206"/>
      <c r="U9" s="206"/>
      <c r="V9" s="206"/>
      <c r="W9" s="206"/>
      <c r="X9" s="207"/>
      <c r="Y9" s="307" t="s">
        <v>14</v>
      </c>
      <c r="Z9" s="308"/>
      <c r="AA9" s="309"/>
      <c r="AB9" s="694"/>
      <c r="AC9" s="310"/>
      <c r="AD9" s="310"/>
      <c r="AE9" s="93"/>
      <c r="AF9" s="94"/>
      <c r="AG9" s="94"/>
      <c r="AH9" s="94"/>
      <c r="AI9" s="95"/>
      <c r="AJ9" s="93"/>
      <c r="AK9" s="94"/>
      <c r="AL9" s="94"/>
      <c r="AM9" s="94"/>
      <c r="AN9" s="95"/>
      <c r="AO9" s="93"/>
      <c r="AP9" s="94"/>
      <c r="AQ9" s="94"/>
      <c r="AR9" s="94"/>
      <c r="AS9" s="95"/>
      <c r="AT9" s="237"/>
      <c r="AU9" s="237"/>
      <c r="AV9" s="237"/>
      <c r="AW9" s="237"/>
      <c r="AX9" s="238"/>
    </row>
    <row r="10" spans="1:50" ht="22.5" customHeight="1">
      <c r="A10" s="228"/>
      <c r="B10" s="229"/>
      <c r="C10" s="229"/>
      <c r="D10" s="229"/>
      <c r="E10" s="229"/>
      <c r="F10" s="230"/>
      <c r="G10" s="304"/>
      <c r="H10" s="305"/>
      <c r="I10" s="305"/>
      <c r="J10" s="305"/>
      <c r="K10" s="305"/>
      <c r="L10" s="305"/>
      <c r="M10" s="305"/>
      <c r="N10" s="305"/>
      <c r="O10" s="306"/>
      <c r="P10" s="287"/>
      <c r="Q10" s="287"/>
      <c r="R10" s="287"/>
      <c r="S10" s="287"/>
      <c r="T10" s="287"/>
      <c r="U10" s="287"/>
      <c r="V10" s="287"/>
      <c r="W10" s="287"/>
      <c r="X10" s="288"/>
      <c r="Y10" s="184" t="s">
        <v>65</v>
      </c>
      <c r="Z10" s="124"/>
      <c r="AA10" s="180"/>
      <c r="AB10" s="359"/>
      <c r="AC10" s="300"/>
      <c r="AD10" s="30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8"/>
      <c r="B11" s="689"/>
      <c r="C11" s="689"/>
      <c r="D11" s="689"/>
      <c r="E11" s="689"/>
      <c r="F11" s="690"/>
      <c r="G11" s="346"/>
      <c r="H11" s="347"/>
      <c r="I11" s="347"/>
      <c r="J11" s="347"/>
      <c r="K11" s="347"/>
      <c r="L11" s="347"/>
      <c r="M11" s="347"/>
      <c r="N11" s="347"/>
      <c r="O11" s="348"/>
      <c r="P11" s="208"/>
      <c r="Q11" s="208"/>
      <c r="R11" s="208"/>
      <c r="S11" s="208"/>
      <c r="T11" s="208"/>
      <c r="U11" s="208"/>
      <c r="V11" s="208"/>
      <c r="W11" s="208"/>
      <c r="X11" s="209"/>
      <c r="Y11" s="123" t="s">
        <v>15</v>
      </c>
      <c r="Z11" s="124"/>
      <c r="AA11" s="180"/>
      <c r="AB11" s="697" t="s">
        <v>16</v>
      </c>
      <c r="AC11" s="275"/>
      <c r="AD11" s="275"/>
      <c r="AE11" s="93"/>
      <c r="AF11" s="94"/>
      <c r="AG11" s="94"/>
      <c r="AH11" s="94"/>
      <c r="AI11" s="95"/>
      <c r="AJ11" s="93"/>
      <c r="AK11" s="94"/>
      <c r="AL11" s="94"/>
      <c r="AM11" s="94"/>
      <c r="AN11" s="95"/>
      <c r="AO11" s="93"/>
      <c r="AP11" s="94"/>
      <c r="AQ11" s="94"/>
      <c r="AR11" s="94"/>
      <c r="AS11" s="95"/>
      <c r="AT11" s="279"/>
      <c r="AU11" s="280"/>
      <c r="AV11" s="280"/>
      <c r="AW11" s="280"/>
      <c r="AX11" s="281"/>
    </row>
    <row r="12" spans="1:50" ht="18.75" customHeight="1">
      <c r="A12" s="224" t="s">
        <v>13</v>
      </c>
      <c r="B12" s="225"/>
      <c r="C12" s="225"/>
      <c r="D12" s="225"/>
      <c r="E12" s="225"/>
      <c r="F12" s="226"/>
      <c r="G12" s="231" t="s">
        <v>318</v>
      </c>
      <c r="H12" s="232"/>
      <c r="I12" s="232"/>
      <c r="J12" s="232"/>
      <c r="K12" s="232"/>
      <c r="L12" s="232"/>
      <c r="M12" s="232"/>
      <c r="N12" s="232"/>
      <c r="O12" s="233"/>
      <c r="P12" s="251" t="s">
        <v>82</v>
      </c>
      <c r="Q12" s="232"/>
      <c r="R12" s="232"/>
      <c r="S12" s="232"/>
      <c r="T12" s="232"/>
      <c r="U12" s="232"/>
      <c r="V12" s="232"/>
      <c r="W12" s="232"/>
      <c r="X12" s="233"/>
      <c r="Y12" s="204"/>
      <c r="Z12" s="77"/>
      <c r="AA12" s="78"/>
      <c r="AB12" s="276" t="s">
        <v>12</v>
      </c>
      <c r="AC12" s="277"/>
      <c r="AD12" s="278"/>
      <c r="AE12" s="296" t="s">
        <v>69</v>
      </c>
      <c r="AF12" s="297"/>
      <c r="AG12" s="297"/>
      <c r="AH12" s="297"/>
      <c r="AI12" s="298"/>
      <c r="AJ12" s="296" t="s">
        <v>70</v>
      </c>
      <c r="AK12" s="297"/>
      <c r="AL12" s="297"/>
      <c r="AM12" s="297"/>
      <c r="AN12" s="298"/>
      <c r="AO12" s="296" t="s">
        <v>71</v>
      </c>
      <c r="AP12" s="297"/>
      <c r="AQ12" s="297"/>
      <c r="AR12" s="297"/>
      <c r="AS12" s="298"/>
      <c r="AT12" s="282" t="s">
        <v>302</v>
      </c>
      <c r="AU12" s="283"/>
      <c r="AV12" s="283"/>
      <c r="AW12" s="283"/>
      <c r="AX12" s="284"/>
    </row>
    <row r="13" spans="1:50" ht="18.75" customHeight="1">
      <c r="A13" s="224"/>
      <c r="B13" s="225"/>
      <c r="C13" s="225"/>
      <c r="D13" s="225"/>
      <c r="E13" s="225"/>
      <c r="F13" s="226"/>
      <c r="G13" s="234"/>
      <c r="H13" s="111"/>
      <c r="I13" s="111"/>
      <c r="J13" s="111"/>
      <c r="K13" s="111"/>
      <c r="L13" s="111"/>
      <c r="M13" s="111"/>
      <c r="N13" s="111"/>
      <c r="O13" s="235"/>
      <c r="P13" s="252"/>
      <c r="Q13" s="111"/>
      <c r="R13" s="111"/>
      <c r="S13" s="111"/>
      <c r="T13" s="111"/>
      <c r="U13" s="111"/>
      <c r="V13" s="111"/>
      <c r="W13" s="111"/>
      <c r="X13" s="235"/>
      <c r="Y13" s="293"/>
      <c r="Z13" s="294"/>
      <c r="AA13" s="295"/>
      <c r="AB13" s="148"/>
      <c r="AC13" s="143"/>
      <c r="AD13" s="144"/>
      <c r="AE13" s="149"/>
      <c r="AF13" s="142"/>
      <c r="AG13" s="142"/>
      <c r="AH13" s="142"/>
      <c r="AI13" s="299"/>
      <c r="AJ13" s="149"/>
      <c r="AK13" s="142"/>
      <c r="AL13" s="142"/>
      <c r="AM13" s="142"/>
      <c r="AN13" s="299"/>
      <c r="AO13" s="149"/>
      <c r="AP13" s="142"/>
      <c r="AQ13" s="142"/>
      <c r="AR13" s="142"/>
      <c r="AS13" s="299"/>
      <c r="AT13" s="66"/>
      <c r="AU13" s="113"/>
      <c r="AV13" s="113"/>
      <c r="AW13" s="111" t="s">
        <v>359</v>
      </c>
      <c r="AX13" s="112"/>
    </row>
    <row r="14" spans="1:50" ht="22.5" customHeight="1">
      <c r="A14" s="227"/>
      <c r="B14" s="225"/>
      <c r="C14" s="225"/>
      <c r="D14" s="225"/>
      <c r="E14" s="225"/>
      <c r="F14" s="226"/>
      <c r="G14" s="345"/>
      <c r="H14" s="302"/>
      <c r="I14" s="302"/>
      <c r="J14" s="302"/>
      <c r="K14" s="302"/>
      <c r="L14" s="302"/>
      <c r="M14" s="302"/>
      <c r="N14" s="302"/>
      <c r="O14" s="303"/>
      <c r="P14" s="265"/>
      <c r="Q14" s="206"/>
      <c r="R14" s="206"/>
      <c r="S14" s="206"/>
      <c r="T14" s="206"/>
      <c r="U14" s="206"/>
      <c r="V14" s="206"/>
      <c r="W14" s="206"/>
      <c r="X14" s="207"/>
      <c r="Y14" s="307" t="s">
        <v>14</v>
      </c>
      <c r="Z14" s="308"/>
      <c r="AA14" s="309"/>
      <c r="AB14" s="694"/>
      <c r="AC14" s="310"/>
      <c r="AD14" s="310"/>
      <c r="AE14" s="93"/>
      <c r="AF14" s="94"/>
      <c r="AG14" s="94"/>
      <c r="AH14" s="94"/>
      <c r="AI14" s="95"/>
      <c r="AJ14" s="93"/>
      <c r="AK14" s="94"/>
      <c r="AL14" s="94"/>
      <c r="AM14" s="94"/>
      <c r="AN14" s="95"/>
      <c r="AO14" s="93"/>
      <c r="AP14" s="94"/>
      <c r="AQ14" s="94"/>
      <c r="AR14" s="94"/>
      <c r="AS14" s="95"/>
      <c r="AT14" s="237"/>
      <c r="AU14" s="237"/>
      <c r="AV14" s="237"/>
      <c r="AW14" s="237"/>
      <c r="AX14" s="238"/>
    </row>
    <row r="15" spans="1:50" ht="22.5" customHeight="1">
      <c r="A15" s="228"/>
      <c r="B15" s="229"/>
      <c r="C15" s="229"/>
      <c r="D15" s="229"/>
      <c r="E15" s="229"/>
      <c r="F15" s="230"/>
      <c r="G15" s="304"/>
      <c r="H15" s="305"/>
      <c r="I15" s="305"/>
      <c r="J15" s="305"/>
      <c r="K15" s="305"/>
      <c r="L15" s="305"/>
      <c r="M15" s="305"/>
      <c r="N15" s="305"/>
      <c r="O15" s="306"/>
      <c r="P15" s="287"/>
      <c r="Q15" s="287"/>
      <c r="R15" s="287"/>
      <c r="S15" s="287"/>
      <c r="T15" s="287"/>
      <c r="U15" s="287"/>
      <c r="V15" s="287"/>
      <c r="W15" s="287"/>
      <c r="X15" s="288"/>
      <c r="Y15" s="184" t="s">
        <v>65</v>
      </c>
      <c r="Z15" s="124"/>
      <c r="AA15" s="180"/>
      <c r="AB15" s="359"/>
      <c r="AC15" s="300"/>
      <c r="AD15" s="30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8"/>
      <c r="B16" s="689"/>
      <c r="C16" s="689"/>
      <c r="D16" s="689"/>
      <c r="E16" s="689"/>
      <c r="F16" s="690"/>
      <c r="G16" s="346"/>
      <c r="H16" s="347"/>
      <c r="I16" s="347"/>
      <c r="J16" s="347"/>
      <c r="K16" s="347"/>
      <c r="L16" s="347"/>
      <c r="M16" s="347"/>
      <c r="N16" s="347"/>
      <c r="O16" s="348"/>
      <c r="P16" s="208"/>
      <c r="Q16" s="208"/>
      <c r="R16" s="208"/>
      <c r="S16" s="208"/>
      <c r="T16" s="208"/>
      <c r="U16" s="208"/>
      <c r="V16" s="208"/>
      <c r="W16" s="208"/>
      <c r="X16" s="209"/>
      <c r="Y16" s="123" t="s">
        <v>15</v>
      </c>
      <c r="Z16" s="124"/>
      <c r="AA16" s="180"/>
      <c r="AB16" s="697" t="s">
        <v>16</v>
      </c>
      <c r="AC16" s="275"/>
      <c r="AD16" s="275"/>
      <c r="AE16" s="93"/>
      <c r="AF16" s="94"/>
      <c r="AG16" s="94"/>
      <c r="AH16" s="94"/>
      <c r="AI16" s="95"/>
      <c r="AJ16" s="93"/>
      <c r="AK16" s="94"/>
      <c r="AL16" s="94"/>
      <c r="AM16" s="94"/>
      <c r="AN16" s="95"/>
      <c r="AO16" s="93"/>
      <c r="AP16" s="94"/>
      <c r="AQ16" s="94"/>
      <c r="AR16" s="94"/>
      <c r="AS16" s="95"/>
      <c r="AT16" s="279"/>
      <c r="AU16" s="280"/>
      <c r="AV16" s="280"/>
      <c r="AW16" s="280"/>
      <c r="AX16" s="281"/>
    </row>
    <row r="17" spans="1:50" ht="18.75" customHeight="1">
      <c r="A17" s="224" t="s">
        <v>13</v>
      </c>
      <c r="B17" s="225"/>
      <c r="C17" s="225"/>
      <c r="D17" s="225"/>
      <c r="E17" s="225"/>
      <c r="F17" s="226"/>
      <c r="G17" s="231" t="s">
        <v>318</v>
      </c>
      <c r="H17" s="232"/>
      <c r="I17" s="232"/>
      <c r="J17" s="232"/>
      <c r="K17" s="232"/>
      <c r="L17" s="232"/>
      <c r="M17" s="232"/>
      <c r="N17" s="232"/>
      <c r="O17" s="233"/>
      <c r="P17" s="251" t="s">
        <v>82</v>
      </c>
      <c r="Q17" s="232"/>
      <c r="R17" s="232"/>
      <c r="S17" s="232"/>
      <c r="T17" s="232"/>
      <c r="U17" s="232"/>
      <c r="V17" s="232"/>
      <c r="W17" s="232"/>
      <c r="X17" s="233"/>
      <c r="Y17" s="204"/>
      <c r="Z17" s="77"/>
      <c r="AA17" s="78"/>
      <c r="AB17" s="276" t="s">
        <v>12</v>
      </c>
      <c r="AC17" s="277"/>
      <c r="AD17" s="278"/>
      <c r="AE17" s="296" t="s">
        <v>69</v>
      </c>
      <c r="AF17" s="297"/>
      <c r="AG17" s="297"/>
      <c r="AH17" s="297"/>
      <c r="AI17" s="298"/>
      <c r="AJ17" s="296" t="s">
        <v>70</v>
      </c>
      <c r="AK17" s="297"/>
      <c r="AL17" s="297"/>
      <c r="AM17" s="297"/>
      <c r="AN17" s="298"/>
      <c r="AO17" s="296" t="s">
        <v>71</v>
      </c>
      <c r="AP17" s="297"/>
      <c r="AQ17" s="297"/>
      <c r="AR17" s="297"/>
      <c r="AS17" s="298"/>
      <c r="AT17" s="282" t="s">
        <v>302</v>
      </c>
      <c r="AU17" s="283"/>
      <c r="AV17" s="283"/>
      <c r="AW17" s="283"/>
      <c r="AX17" s="284"/>
    </row>
    <row r="18" spans="1:50" ht="18.75" customHeight="1">
      <c r="A18" s="224"/>
      <c r="B18" s="225"/>
      <c r="C18" s="225"/>
      <c r="D18" s="225"/>
      <c r="E18" s="225"/>
      <c r="F18" s="226"/>
      <c r="G18" s="234"/>
      <c r="H18" s="111"/>
      <c r="I18" s="111"/>
      <c r="J18" s="111"/>
      <c r="K18" s="111"/>
      <c r="L18" s="111"/>
      <c r="M18" s="111"/>
      <c r="N18" s="111"/>
      <c r="O18" s="235"/>
      <c r="P18" s="252"/>
      <c r="Q18" s="111"/>
      <c r="R18" s="111"/>
      <c r="S18" s="111"/>
      <c r="T18" s="111"/>
      <c r="U18" s="111"/>
      <c r="V18" s="111"/>
      <c r="W18" s="111"/>
      <c r="X18" s="235"/>
      <c r="Y18" s="293"/>
      <c r="Z18" s="294"/>
      <c r="AA18" s="295"/>
      <c r="AB18" s="148"/>
      <c r="AC18" s="143"/>
      <c r="AD18" s="144"/>
      <c r="AE18" s="149"/>
      <c r="AF18" s="142"/>
      <c r="AG18" s="142"/>
      <c r="AH18" s="142"/>
      <c r="AI18" s="299"/>
      <c r="AJ18" s="149"/>
      <c r="AK18" s="142"/>
      <c r="AL18" s="142"/>
      <c r="AM18" s="142"/>
      <c r="AN18" s="299"/>
      <c r="AO18" s="149"/>
      <c r="AP18" s="142"/>
      <c r="AQ18" s="142"/>
      <c r="AR18" s="142"/>
      <c r="AS18" s="299"/>
      <c r="AT18" s="66"/>
      <c r="AU18" s="113"/>
      <c r="AV18" s="113"/>
      <c r="AW18" s="111" t="s">
        <v>359</v>
      </c>
      <c r="AX18" s="112"/>
    </row>
    <row r="19" spans="1:50" ht="22.5" customHeight="1">
      <c r="A19" s="227"/>
      <c r="B19" s="225"/>
      <c r="C19" s="225"/>
      <c r="D19" s="225"/>
      <c r="E19" s="225"/>
      <c r="F19" s="226"/>
      <c r="G19" s="345"/>
      <c r="H19" s="302"/>
      <c r="I19" s="302"/>
      <c r="J19" s="302"/>
      <c r="K19" s="302"/>
      <c r="L19" s="302"/>
      <c r="M19" s="302"/>
      <c r="N19" s="302"/>
      <c r="O19" s="303"/>
      <c r="P19" s="265"/>
      <c r="Q19" s="206"/>
      <c r="R19" s="206"/>
      <c r="S19" s="206"/>
      <c r="T19" s="206"/>
      <c r="U19" s="206"/>
      <c r="V19" s="206"/>
      <c r="W19" s="206"/>
      <c r="X19" s="207"/>
      <c r="Y19" s="307" t="s">
        <v>14</v>
      </c>
      <c r="Z19" s="308"/>
      <c r="AA19" s="309"/>
      <c r="AB19" s="694"/>
      <c r="AC19" s="310"/>
      <c r="AD19" s="310"/>
      <c r="AE19" s="93"/>
      <c r="AF19" s="94"/>
      <c r="AG19" s="94"/>
      <c r="AH19" s="94"/>
      <c r="AI19" s="95"/>
      <c r="AJ19" s="93"/>
      <c r="AK19" s="94"/>
      <c r="AL19" s="94"/>
      <c r="AM19" s="94"/>
      <c r="AN19" s="95"/>
      <c r="AO19" s="93"/>
      <c r="AP19" s="94"/>
      <c r="AQ19" s="94"/>
      <c r="AR19" s="94"/>
      <c r="AS19" s="95"/>
      <c r="AT19" s="237"/>
      <c r="AU19" s="237"/>
      <c r="AV19" s="237"/>
      <c r="AW19" s="237"/>
      <c r="AX19" s="238"/>
    </row>
    <row r="20" spans="1:50" ht="22.5" customHeight="1">
      <c r="A20" s="228"/>
      <c r="B20" s="229"/>
      <c r="C20" s="229"/>
      <c r="D20" s="229"/>
      <c r="E20" s="229"/>
      <c r="F20" s="230"/>
      <c r="G20" s="304"/>
      <c r="H20" s="305"/>
      <c r="I20" s="305"/>
      <c r="J20" s="305"/>
      <c r="K20" s="305"/>
      <c r="L20" s="305"/>
      <c r="M20" s="305"/>
      <c r="N20" s="305"/>
      <c r="O20" s="306"/>
      <c r="P20" s="287"/>
      <c r="Q20" s="287"/>
      <c r="R20" s="287"/>
      <c r="S20" s="287"/>
      <c r="T20" s="287"/>
      <c r="U20" s="287"/>
      <c r="V20" s="287"/>
      <c r="W20" s="287"/>
      <c r="X20" s="288"/>
      <c r="Y20" s="184" t="s">
        <v>65</v>
      </c>
      <c r="Z20" s="124"/>
      <c r="AA20" s="180"/>
      <c r="AB20" s="359"/>
      <c r="AC20" s="300"/>
      <c r="AD20" s="30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8"/>
      <c r="B21" s="689"/>
      <c r="C21" s="689"/>
      <c r="D21" s="689"/>
      <c r="E21" s="689"/>
      <c r="F21" s="690"/>
      <c r="G21" s="346"/>
      <c r="H21" s="347"/>
      <c r="I21" s="347"/>
      <c r="J21" s="347"/>
      <c r="K21" s="347"/>
      <c r="L21" s="347"/>
      <c r="M21" s="347"/>
      <c r="N21" s="347"/>
      <c r="O21" s="348"/>
      <c r="P21" s="208"/>
      <c r="Q21" s="208"/>
      <c r="R21" s="208"/>
      <c r="S21" s="208"/>
      <c r="T21" s="208"/>
      <c r="U21" s="208"/>
      <c r="V21" s="208"/>
      <c r="W21" s="208"/>
      <c r="X21" s="209"/>
      <c r="Y21" s="123" t="s">
        <v>15</v>
      </c>
      <c r="Z21" s="124"/>
      <c r="AA21" s="180"/>
      <c r="AB21" s="697" t="s">
        <v>466</v>
      </c>
      <c r="AC21" s="275"/>
      <c r="AD21" s="275"/>
      <c r="AE21" s="93"/>
      <c r="AF21" s="94"/>
      <c r="AG21" s="94"/>
      <c r="AH21" s="94"/>
      <c r="AI21" s="95"/>
      <c r="AJ21" s="93"/>
      <c r="AK21" s="94"/>
      <c r="AL21" s="94"/>
      <c r="AM21" s="94"/>
      <c r="AN21" s="95"/>
      <c r="AO21" s="93"/>
      <c r="AP21" s="94"/>
      <c r="AQ21" s="94"/>
      <c r="AR21" s="94"/>
      <c r="AS21" s="95"/>
      <c r="AT21" s="279"/>
      <c r="AU21" s="280"/>
      <c r="AV21" s="280"/>
      <c r="AW21" s="280"/>
      <c r="AX21" s="281"/>
    </row>
    <row r="22" spans="1:50" ht="18.75" customHeight="1">
      <c r="A22" s="224" t="s">
        <v>13</v>
      </c>
      <c r="B22" s="225"/>
      <c r="C22" s="225"/>
      <c r="D22" s="225"/>
      <c r="E22" s="225"/>
      <c r="F22" s="226"/>
      <c r="G22" s="231" t="s">
        <v>318</v>
      </c>
      <c r="H22" s="232"/>
      <c r="I22" s="232"/>
      <c r="J22" s="232"/>
      <c r="K22" s="232"/>
      <c r="L22" s="232"/>
      <c r="M22" s="232"/>
      <c r="N22" s="232"/>
      <c r="O22" s="233"/>
      <c r="P22" s="251" t="s">
        <v>82</v>
      </c>
      <c r="Q22" s="232"/>
      <c r="R22" s="232"/>
      <c r="S22" s="232"/>
      <c r="T22" s="232"/>
      <c r="U22" s="232"/>
      <c r="V22" s="232"/>
      <c r="W22" s="232"/>
      <c r="X22" s="233"/>
      <c r="Y22" s="204"/>
      <c r="Z22" s="77"/>
      <c r="AA22" s="78"/>
      <c r="AB22" s="276" t="s">
        <v>12</v>
      </c>
      <c r="AC22" s="277"/>
      <c r="AD22" s="278"/>
      <c r="AE22" s="296" t="s">
        <v>69</v>
      </c>
      <c r="AF22" s="297"/>
      <c r="AG22" s="297"/>
      <c r="AH22" s="297"/>
      <c r="AI22" s="298"/>
      <c r="AJ22" s="296" t="s">
        <v>70</v>
      </c>
      <c r="AK22" s="297"/>
      <c r="AL22" s="297"/>
      <c r="AM22" s="297"/>
      <c r="AN22" s="298"/>
      <c r="AO22" s="296" t="s">
        <v>71</v>
      </c>
      <c r="AP22" s="297"/>
      <c r="AQ22" s="297"/>
      <c r="AR22" s="297"/>
      <c r="AS22" s="298"/>
      <c r="AT22" s="282" t="s">
        <v>302</v>
      </c>
      <c r="AU22" s="283"/>
      <c r="AV22" s="283"/>
      <c r="AW22" s="283"/>
      <c r="AX22" s="284"/>
    </row>
    <row r="23" spans="1:50" ht="18.75" customHeight="1">
      <c r="A23" s="224"/>
      <c r="B23" s="225"/>
      <c r="C23" s="225"/>
      <c r="D23" s="225"/>
      <c r="E23" s="225"/>
      <c r="F23" s="226"/>
      <c r="G23" s="234"/>
      <c r="H23" s="111"/>
      <c r="I23" s="111"/>
      <c r="J23" s="111"/>
      <c r="K23" s="111"/>
      <c r="L23" s="111"/>
      <c r="M23" s="111"/>
      <c r="N23" s="111"/>
      <c r="O23" s="235"/>
      <c r="P23" s="252"/>
      <c r="Q23" s="111"/>
      <c r="R23" s="111"/>
      <c r="S23" s="111"/>
      <c r="T23" s="111"/>
      <c r="U23" s="111"/>
      <c r="V23" s="111"/>
      <c r="W23" s="111"/>
      <c r="X23" s="235"/>
      <c r="Y23" s="293"/>
      <c r="Z23" s="294"/>
      <c r="AA23" s="295"/>
      <c r="AB23" s="148"/>
      <c r="AC23" s="143"/>
      <c r="AD23" s="144"/>
      <c r="AE23" s="149"/>
      <c r="AF23" s="142"/>
      <c r="AG23" s="142"/>
      <c r="AH23" s="142"/>
      <c r="AI23" s="299"/>
      <c r="AJ23" s="149"/>
      <c r="AK23" s="142"/>
      <c r="AL23" s="142"/>
      <c r="AM23" s="142"/>
      <c r="AN23" s="299"/>
      <c r="AO23" s="149"/>
      <c r="AP23" s="142"/>
      <c r="AQ23" s="142"/>
      <c r="AR23" s="142"/>
      <c r="AS23" s="299"/>
      <c r="AT23" s="66"/>
      <c r="AU23" s="113"/>
      <c r="AV23" s="113"/>
      <c r="AW23" s="111" t="s">
        <v>467</v>
      </c>
      <c r="AX23" s="112"/>
    </row>
    <row r="24" spans="1:50" ht="22.5" customHeight="1">
      <c r="A24" s="227"/>
      <c r="B24" s="225"/>
      <c r="C24" s="225"/>
      <c r="D24" s="225"/>
      <c r="E24" s="225"/>
      <c r="F24" s="226"/>
      <c r="G24" s="345"/>
      <c r="H24" s="302"/>
      <c r="I24" s="302"/>
      <c r="J24" s="302"/>
      <c r="K24" s="302"/>
      <c r="L24" s="302"/>
      <c r="M24" s="302"/>
      <c r="N24" s="302"/>
      <c r="O24" s="303"/>
      <c r="P24" s="265"/>
      <c r="Q24" s="206"/>
      <c r="R24" s="206"/>
      <c r="S24" s="206"/>
      <c r="T24" s="206"/>
      <c r="U24" s="206"/>
      <c r="V24" s="206"/>
      <c r="W24" s="206"/>
      <c r="X24" s="207"/>
      <c r="Y24" s="307" t="s">
        <v>14</v>
      </c>
      <c r="Z24" s="308"/>
      <c r="AA24" s="309"/>
      <c r="AB24" s="694"/>
      <c r="AC24" s="310"/>
      <c r="AD24" s="310"/>
      <c r="AE24" s="93"/>
      <c r="AF24" s="94"/>
      <c r="AG24" s="94"/>
      <c r="AH24" s="94"/>
      <c r="AI24" s="95"/>
      <c r="AJ24" s="93"/>
      <c r="AK24" s="94"/>
      <c r="AL24" s="94"/>
      <c r="AM24" s="94"/>
      <c r="AN24" s="95"/>
      <c r="AO24" s="93"/>
      <c r="AP24" s="94"/>
      <c r="AQ24" s="94"/>
      <c r="AR24" s="94"/>
      <c r="AS24" s="95"/>
      <c r="AT24" s="237"/>
      <c r="AU24" s="237"/>
      <c r="AV24" s="237"/>
      <c r="AW24" s="237"/>
      <c r="AX24" s="238"/>
    </row>
    <row r="25" spans="1:50" ht="22.5" customHeight="1">
      <c r="A25" s="228"/>
      <c r="B25" s="229"/>
      <c r="C25" s="229"/>
      <c r="D25" s="229"/>
      <c r="E25" s="229"/>
      <c r="F25" s="230"/>
      <c r="G25" s="304"/>
      <c r="H25" s="305"/>
      <c r="I25" s="305"/>
      <c r="J25" s="305"/>
      <c r="K25" s="305"/>
      <c r="L25" s="305"/>
      <c r="M25" s="305"/>
      <c r="N25" s="305"/>
      <c r="O25" s="306"/>
      <c r="P25" s="287"/>
      <c r="Q25" s="287"/>
      <c r="R25" s="287"/>
      <c r="S25" s="287"/>
      <c r="T25" s="287"/>
      <c r="U25" s="287"/>
      <c r="V25" s="287"/>
      <c r="W25" s="287"/>
      <c r="X25" s="288"/>
      <c r="Y25" s="184" t="s">
        <v>65</v>
      </c>
      <c r="Z25" s="124"/>
      <c r="AA25" s="180"/>
      <c r="AB25" s="359"/>
      <c r="AC25" s="300"/>
      <c r="AD25" s="30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8"/>
      <c r="B26" s="689"/>
      <c r="C26" s="689"/>
      <c r="D26" s="689"/>
      <c r="E26" s="689"/>
      <c r="F26" s="690"/>
      <c r="G26" s="346"/>
      <c r="H26" s="347"/>
      <c r="I26" s="347"/>
      <c r="J26" s="347"/>
      <c r="K26" s="347"/>
      <c r="L26" s="347"/>
      <c r="M26" s="347"/>
      <c r="N26" s="347"/>
      <c r="O26" s="348"/>
      <c r="P26" s="208"/>
      <c r="Q26" s="208"/>
      <c r="R26" s="208"/>
      <c r="S26" s="208"/>
      <c r="T26" s="208"/>
      <c r="U26" s="208"/>
      <c r="V26" s="208"/>
      <c r="W26" s="208"/>
      <c r="X26" s="209"/>
      <c r="Y26" s="123" t="s">
        <v>15</v>
      </c>
      <c r="Z26" s="124"/>
      <c r="AA26" s="180"/>
      <c r="AB26" s="697" t="s">
        <v>466</v>
      </c>
      <c r="AC26" s="275"/>
      <c r="AD26" s="275"/>
      <c r="AE26" s="93"/>
      <c r="AF26" s="94"/>
      <c r="AG26" s="94"/>
      <c r="AH26" s="94"/>
      <c r="AI26" s="95"/>
      <c r="AJ26" s="93"/>
      <c r="AK26" s="94"/>
      <c r="AL26" s="94"/>
      <c r="AM26" s="94"/>
      <c r="AN26" s="95"/>
      <c r="AO26" s="93"/>
      <c r="AP26" s="94"/>
      <c r="AQ26" s="94"/>
      <c r="AR26" s="94"/>
      <c r="AS26" s="95"/>
      <c r="AT26" s="279"/>
      <c r="AU26" s="280"/>
      <c r="AV26" s="280"/>
      <c r="AW26" s="280"/>
      <c r="AX26" s="281"/>
    </row>
    <row r="27" spans="1:50" ht="18.75" customHeight="1">
      <c r="A27" s="224" t="s">
        <v>13</v>
      </c>
      <c r="B27" s="225"/>
      <c r="C27" s="225"/>
      <c r="D27" s="225"/>
      <c r="E27" s="225"/>
      <c r="F27" s="226"/>
      <c r="G27" s="231" t="s">
        <v>318</v>
      </c>
      <c r="H27" s="232"/>
      <c r="I27" s="232"/>
      <c r="J27" s="232"/>
      <c r="K27" s="232"/>
      <c r="L27" s="232"/>
      <c r="M27" s="232"/>
      <c r="N27" s="232"/>
      <c r="O27" s="233"/>
      <c r="P27" s="251" t="s">
        <v>82</v>
      </c>
      <c r="Q27" s="232"/>
      <c r="R27" s="232"/>
      <c r="S27" s="232"/>
      <c r="T27" s="232"/>
      <c r="U27" s="232"/>
      <c r="V27" s="232"/>
      <c r="W27" s="232"/>
      <c r="X27" s="233"/>
      <c r="Y27" s="204"/>
      <c r="Z27" s="77"/>
      <c r="AA27" s="78"/>
      <c r="AB27" s="276" t="s">
        <v>12</v>
      </c>
      <c r="AC27" s="277"/>
      <c r="AD27" s="278"/>
      <c r="AE27" s="296" t="s">
        <v>69</v>
      </c>
      <c r="AF27" s="297"/>
      <c r="AG27" s="297"/>
      <c r="AH27" s="297"/>
      <c r="AI27" s="298"/>
      <c r="AJ27" s="296" t="s">
        <v>70</v>
      </c>
      <c r="AK27" s="297"/>
      <c r="AL27" s="297"/>
      <c r="AM27" s="297"/>
      <c r="AN27" s="298"/>
      <c r="AO27" s="296" t="s">
        <v>71</v>
      </c>
      <c r="AP27" s="297"/>
      <c r="AQ27" s="297"/>
      <c r="AR27" s="297"/>
      <c r="AS27" s="298"/>
      <c r="AT27" s="282" t="s">
        <v>302</v>
      </c>
      <c r="AU27" s="283"/>
      <c r="AV27" s="283"/>
      <c r="AW27" s="283"/>
      <c r="AX27" s="284"/>
    </row>
    <row r="28" spans="1:50" ht="18.75" customHeight="1">
      <c r="A28" s="224"/>
      <c r="B28" s="225"/>
      <c r="C28" s="225"/>
      <c r="D28" s="225"/>
      <c r="E28" s="225"/>
      <c r="F28" s="226"/>
      <c r="G28" s="234"/>
      <c r="H28" s="111"/>
      <c r="I28" s="111"/>
      <c r="J28" s="111"/>
      <c r="K28" s="111"/>
      <c r="L28" s="111"/>
      <c r="M28" s="111"/>
      <c r="N28" s="111"/>
      <c r="O28" s="235"/>
      <c r="P28" s="252"/>
      <c r="Q28" s="111"/>
      <c r="R28" s="111"/>
      <c r="S28" s="111"/>
      <c r="T28" s="111"/>
      <c r="U28" s="111"/>
      <c r="V28" s="111"/>
      <c r="W28" s="111"/>
      <c r="X28" s="235"/>
      <c r="Y28" s="293"/>
      <c r="Z28" s="294"/>
      <c r="AA28" s="295"/>
      <c r="AB28" s="148"/>
      <c r="AC28" s="143"/>
      <c r="AD28" s="144"/>
      <c r="AE28" s="149"/>
      <c r="AF28" s="142"/>
      <c r="AG28" s="142"/>
      <c r="AH28" s="142"/>
      <c r="AI28" s="299"/>
      <c r="AJ28" s="149"/>
      <c r="AK28" s="142"/>
      <c r="AL28" s="142"/>
      <c r="AM28" s="142"/>
      <c r="AN28" s="299"/>
      <c r="AO28" s="149"/>
      <c r="AP28" s="142"/>
      <c r="AQ28" s="142"/>
      <c r="AR28" s="142"/>
      <c r="AS28" s="299"/>
      <c r="AT28" s="66"/>
      <c r="AU28" s="113"/>
      <c r="AV28" s="113"/>
      <c r="AW28" s="111" t="s">
        <v>464</v>
      </c>
      <c r="AX28" s="112"/>
    </row>
    <row r="29" spans="1:50" ht="22.5" customHeight="1">
      <c r="A29" s="227"/>
      <c r="B29" s="225"/>
      <c r="C29" s="225"/>
      <c r="D29" s="225"/>
      <c r="E29" s="225"/>
      <c r="F29" s="226"/>
      <c r="G29" s="345"/>
      <c r="H29" s="302"/>
      <c r="I29" s="302"/>
      <c r="J29" s="302"/>
      <c r="K29" s="302"/>
      <c r="L29" s="302"/>
      <c r="M29" s="302"/>
      <c r="N29" s="302"/>
      <c r="O29" s="303"/>
      <c r="P29" s="265"/>
      <c r="Q29" s="206"/>
      <c r="R29" s="206"/>
      <c r="S29" s="206"/>
      <c r="T29" s="206"/>
      <c r="U29" s="206"/>
      <c r="V29" s="206"/>
      <c r="W29" s="206"/>
      <c r="X29" s="207"/>
      <c r="Y29" s="307" t="s">
        <v>14</v>
      </c>
      <c r="Z29" s="308"/>
      <c r="AA29" s="309"/>
      <c r="AB29" s="694"/>
      <c r="AC29" s="310"/>
      <c r="AD29" s="310"/>
      <c r="AE29" s="93"/>
      <c r="AF29" s="94"/>
      <c r="AG29" s="94"/>
      <c r="AH29" s="94"/>
      <c r="AI29" s="95"/>
      <c r="AJ29" s="93"/>
      <c r="AK29" s="94"/>
      <c r="AL29" s="94"/>
      <c r="AM29" s="94"/>
      <c r="AN29" s="95"/>
      <c r="AO29" s="93"/>
      <c r="AP29" s="94"/>
      <c r="AQ29" s="94"/>
      <c r="AR29" s="94"/>
      <c r="AS29" s="95"/>
      <c r="AT29" s="237"/>
      <c r="AU29" s="237"/>
      <c r="AV29" s="237"/>
      <c r="AW29" s="237"/>
      <c r="AX29" s="238"/>
    </row>
    <row r="30" spans="1:50" ht="22.5" customHeight="1">
      <c r="A30" s="228"/>
      <c r="B30" s="229"/>
      <c r="C30" s="229"/>
      <c r="D30" s="229"/>
      <c r="E30" s="229"/>
      <c r="F30" s="230"/>
      <c r="G30" s="304"/>
      <c r="H30" s="305"/>
      <c r="I30" s="305"/>
      <c r="J30" s="305"/>
      <c r="K30" s="305"/>
      <c r="L30" s="305"/>
      <c r="M30" s="305"/>
      <c r="N30" s="305"/>
      <c r="O30" s="306"/>
      <c r="P30" s="287"/>
      <c r="Q30" s="287"/>
      <c r="R30" s="287"/>
      <c r="S30" s="287"/>
      <c r="T30" s="287"/>
      <c r="U30" s="287"/>
      <c r="V30" s="287"/>
      <c r="W30" s="287"/>
      <c r="X30" s="288"/>
      <c r="Y30" s="184" t="s">
        <v>65</v>
      </c>
      <c r="Z30" s="124"/>
      <c r="AA30" s="180"/>
      <c r="AB30" s="359"/>
      <c r="AC30" s="300"/>
      <c r="AD30" s="30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8"/>
      <c r="B31" s="689"/>
      <c r="C31" s="689"/>
      <c r="D31" s="689"/>
      <c r="E31" s="689"/>
      <c r="F31" s="690"/>
      <c r="G31" s="346"/>
      <c r="H31" s="347"/>
      <c r="I31" s="347"/>
      <c r="J31" s="347"/>
      <c r="K31" s="347"/>
      <c r="L31" s="347"/>
      <c r="M31" s="347"/>
      <c r="N31" s="347"/>
      <c r="O31" s="348"/>
      <c r="P31" s="208"/>
      <c r="Q31" s="208"/>
      <c r="R31" s="208"/>
      <c r="S31" s="208"/>
      <c r="T31" s="208"/>
      <c r="U31" s="208"/>
      <c r="V31" s="208"/>
      <c r="W31" s="208"/>
      <c r="X31" s="209"/>
      <c r="Y31" s="123" t="s">
        <v>15</v>
      </c>
      <c r="Z31" s="124"/>
      <c r="AA31" s="180"/>
      <c r="AB31" s="697" t="s">
        <v>465</v>
      </c>
      <c r="AC31" s="275"/>
      <c r="AD31" s="275"/>
      <c r="AE31" s="93"/>
      <c r="AF31" s="94"/>
      <c r="AG31" s="94"/>
      <c r="AH31" s="94"/>
      <c r="AI31" s="95"/>
      <c r="AJ31" s="93"/>
      <c r="AK31" s="94"/>
      <c r="AL31" s="94"/>
      <c r="AM31" s="94"/>
      <c r="AN31" s="95"/>
      <c r="AO31" s="93"/>
      <c r="AP31" s="94"/>
      <c r="AQ31" s="94"/>
      <c r="AR31" s="94"/>
      <c r="AS31" s="95"/>
      <c r="AT31" s="279"/>
      <c r="AU31" s="280"/>
      <c r="AV31" s="280"/>
      <c r="AW31" s="280"/>
      <c r="AX31" s="281"/>
    </row>
    <row r="32" spans="1:50" ht="18.75" customHeight="1">
      <c r="A32" s="224" t="s">
        <v>13</v>
      </c>
      <c r="B32" s="225"/>
      <c r="C32" s="225"/>
      <c r="D32" s="225"/>
      <c r="E32" s="225"/>
      <c r="F32" s="226"/>
      <c r="G32" s="231" t="s">
        <v>318</v>
      </c>
      <c r="H32" s="232"/>
      <c r="I32" s="232"/>
      <c r="J32" s="232"/>
      <c r="K32" s="232"/>
      <c r="L32" s="232"/>
      <c r="M32" s="232"/>
      <c r="N32" s="232"/>
      <c r="O32" s="233"/>
      <c r="P32" s="251" t="s">
        <v>82</v>
      </c>
      <c r="Q32" s="232"/>
      <c r="R32" s="232"/>
      <c r="S32" s="232"/>
      <c r="T32" s="232"/>
      <c r="U32" s="232"/>
      <c r="V32" s="232"/>
      <c r="W32" s="232"/>
      <c r="X32" s="233"/>
      <c r="Y32" s="204"/>
      <c r="Z32" s="77"/>
      <c r="AA32" s="78"/>
      <c r="AB32" s="276" t="s">
        <v>12</v>
      </c>
      <c r="AC32" s="277"/>
      <c r="AD32" s="278"/>
      <c r="AE32" s="296" t="s">
        <v>69</v>
      </c>
      <c r="AF32" s="297"/>
      <c r="AG32" s="297"/>
      <c r="AH32" s="297"/>
      <c r="AI32" s="298"/>
      <c r="AJ32" s="296" t="s">
        <v>70</v>
      </c>
      <c r="AK32" s="297"/>
      <c r="AL32" s="297"/>
      <c r="AM32" s="297"/>
      <c r="AN32" s="298"/>
      <c r="AO32" s="296" t="s">
        <v>71</v>
      </c>
      <c r="AP32" s="297"/>
      <c r="AQ32" s="297"/>
      <c r="AR32" s="297"/>
      <c r="AS32" s="298"/>
      <c r="AT32" s="282" t="s">
        <v>302</v>
      </c>
      <c r="AU32" s="283"/>
      <c r="AV32" s="283"/>
      <c r="AW32" s="283"/>
      <c r="AX32" s="284"/>
    </row>
    <row r="33" spans="1:50" ht="18.75" customHeight="1">
      <c r="A33" s="224"/>
      <c r="B33" s="225"/>
      <c r="C33" s="225"/>
      <c r="D33" s="225"/>
      <c r="E33" s="225"/>
      <c r="F33" s="226"/>
      <c r="G33" s="234"/>
      <c r="H33" s="111"/>
      <c r="I33" s="111"/>
      <c r="J33" s="111"/>
      <c r="K33" s="111"/>
      <c r="L33" s="111"/>
      <c r="M33" s="111"/>
      <c r="N33" s="111"/>
      <c r="O33" s="235"/>
      <c r="P33" s="252"/>
      <c r="Q33" s="111"/>
      <c r="R33" s="111"/>
      <c r="S33" s="111"/>
      <c r="T33" s="111"/>
      <c r="U33" s="111"/>
      <c r="V33" s="111"/>
      <c r="W33" s="111"/>
      <c r="X33" s="235"/>
      <c r="Y33" s="293"/>
      <c r="Z33" s="294"/>
      <c r="AA33" s="295"/>
      <c r="AB33" s="148"/>
      <c r="AC33" s="143"/>
      <c r="AD33" s="144"/>
      <c r="AE33" s="149"/>
      <c r="AF33" s="142"/>
      <c r="AG33" s="142"/>
      <c r="AH33" s="142"/>
      <c r="AI33" s="299"/>
      <c r="AJ33" s="149"/>
      <c r="AK33" s="142"/>
      <c r="AL33" s="142"/>
      <c r="AM33" s="142"/>
      <c r="AN33" s="299"/>
      <c r="AO33" s="149"/>
      <c r="AP33" s="142"/>
      <c r="AQ33" s="142"/>
      <c r="AR33" s="142"/>
      <c r="AS33" s="299"/>
      <c r="AT33" s="66"/>
      <c r="AU33" s="113"/>
      <c r="AV33" s="113"/>
      <c r="AW33" s="111" t="s">
        <v>467</v>
      </c>
      <c r="AX33" s="112"/>
    </row>
    <row r="34" spans="1:50" ht="22.5" customHeight="1">
      <c r="A34" s="227"/>
      <c r="B34" s="225"/>
      <c r="C34" s="225"/>
      <c r="D34" s="225"/>
      <c r="E34" s="225"/>
      <c r="F34" s="226"/>
      <c r="G34" s="345"/>
      <c r="H34" s="302"/>
      <c r="I34" s="302"/>
      <c r="J34" s="302"/>
      <c r="K34" s="302"/>
      <c r="L34" s="302"/>
      <c r="M34" s="302"/>
      <c r="N34" s="302"/>
      <c r="O34" s="303"/>
      <c r="P34" s="265"/>
      <c r="Q34" s="206"/>
      <c r="R34" s="206"/>
      <c r="S34" s="206"/>
      <c r="T34" s="206"/>
      <c r="U34" s="206"/>
      <c r="V34" s="206"/>
      <c r="W34" s="206"/>
      <c r="X34" s="207"/>
      <c r="Y34" s="307" t="s">
        <v>14</v>
      </c>
      <c r="Z34" s="308"/>
      <c r="AA34" s="309"/>
      <c r="AB34" s="694"/>
      <c r="AC34" s="310"/>
      <c r="AD34" s="310"/>
      <c r="AE34" s="93"/>
      <c r="AF34" s="94"/>
      <c r="AG34" s="94"/>
      <c r="AH34" s="94"/>
      <c r="AI34" s="95"/>
      <c r="AJ34" s="93"/>
      <c r="AK34" s="94"/>
      <c r="AL34" s="94"/>
      <c r="AM34" s="94"/>
      <c r="AN34" s="95"/>
      <c r="AO34" s="93"/>
      <c r="AP34" s="94"/>
      <c r="AQ34" s="94"/>
      <c r="AR34" s="94"/>
      <c r="AS34" s="95"/>
      <c r="AT34" s="237"/>
      <c r="AU34" s="237"/>
      <c r="AV34" s="237"/>
      <c r="AW34" s="237"/>
      <c r="AX34" s="238"/>
    </row>
    <row r="35" spans="1:50" ht="22.5" customHeight="1">
      <c r="A35" s="228"/>
      <c r="B35" s="229"/>
      <c r="C35" s="229"/>
      <c r="D35" s="229"/>
      <c r="E35" s="229"/>
      <c r="F35" s="230"/>
      <c r="G35" s="304"/>
      <c r="H35" s="305"/>
      <c r="I35" s="305"/>
      <c r="J35" s="305"/>
      <c r="K35" s="305"/>
      <c r="L35" s="305"/>
      <c r="M35" s="305"/>
      <c r="N35" s="305"/>
      <c r="O35" s="306"/>
      <c r="P35" s="287"/>
      <c r="Q35" s="287"/>
      <c r="R35" s="287"/>
      <c r="S35" s="287"/>
      <c r="T35" s="287"/>
      <c r="U35" s="287"/>
      <c r="V35" s="287"/>
      <c r="W35" s="287"/>
      <c r="X35" s="288"/>
      <c r="Y35" s="184" t="s">
        <v>65</v>
      </c>
      <c r="Z35" s="124"/>
      <c r="AA35" s="180"/>
      <c r="AB35" s="359"/>
      <c r="AC35" s="300"/>
      <c r="AD35" s="30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8"/>
      <c r="B36" s="689"/>
      <c r="C36" s="689"/>
      <c r="D36" s="689"/>
      <c r="E36" s="689"/>
      <c r="F36" s="690"/>
      <c r="G36" s="346"/>
      <c r="H36" s="347"/>
      <c r="I36" s="347"/>
      <c r="J36" s="347"/>
      <c r="K36" s="347"/>
      <c r="L36" s="347"/>
      <c r="M36" s="347"/>
      <c r="N36" s="347"/>
      <c r="O36" s="348"/>
      <c r="P36" s="208"/>
      <c r="Q36" s="208"/>
      <c r="R36" s="208"/>
      <c r="S36" s="208"/>
      <c r="T36" s="208"/>
      <c r="U36" s="208"/>
      <c r="V36" s="208"/>
      <c r="W36" s="208"/>
      <c r="X36" s="209"/>
      <c r="Y36" s="123" t="s">
        <v>15</v>
      </c>
      <c r="Z36" s="124"/>
      <c r="AA36" s="180"/>
      <c r="AB36" s="697" t="s">
        <v>466</v>
      </c>
      <c r="AC36" s="275"/>
      <c r="AD36" s="275"/>
      <c r="AE36" s="93"/>
      <c r="AF36" s="94"/>
      <c r="AG36" s="94"/>
      <c r="AH36" s="94"/>
      <c r="AI36" s="95"/>
      <c r="AJ36" s="93"/>
      <c r="AK36" s="94"/>
      <c r="AL36" s="94"/>
      <c r="AM36" s="94"/>
      <c r="AN36" s="95"/>
      <c r="AO36" s="93"/>
      <c r="AP36" s="94"/>
      <c r="AQ36" s="94"/>
      <c r="AR36" s="94"/>
      <c r="AS36" s="95"/>
      <c r="AT36" s="279"/>
      <c r="AU36" s="280"/>
      <c r="AV36" s="280"/>
      <c r="AW36" s="280"/>
      <c r="AX36" s="281"/>
    </row>
    <row r="37" spans="1:50" ht="18.75" customHeight="1">
      <c r="A37" s="224" t="s">
        <v>13</v>
      </c>
      <c r="B37" s="225"/>
      <c r="C37" s="225"/>
      <c r="D37" s="225"/>
      <c r="E37" s="225"/>
      <c r="F37" s="226"/>
      <c r="G37" s="231" t="s">
        <v>318</v>
      </c>
      <c r="H37" s="232"/>
      <c r="I37" s="232"/>
      <c r="J37" s="232"/>
      <c r="K37" s="232"/>
      <c r="L37" s="232"/>
      <c r="M37" s="232"/>
      <c r="N37" s="232"/>
      <c r="O37" s="233"/>
      <c r="P37" s="251" t="s">
        <v>82</v>
      </c>
      <c r="Q37" s="232"/>
      <c r="R37" s="232"/>
      <c r="S37" s="232"/>
      <c r="T37" s="232"/>
      <c r="U37" s="232"/>
      <c r="V37" s="232"/>
      <c r="W37" s="232"/>
      <c r="X37" s="233"/>
      <c r="Y37" s="204"/>
      <c r="Z37" s="77"/>
      <c r="AA37" s="78"/>
      <c r="AB37" s="276" t="s">
        <v>12</v>
      </c>
      <c r="AC37" s="277"/>
      <c r="AD37" s="278"/>
      <c r="AE37" s="296" t="s">
        <v>69</v>
      </c>
      <c r="AF37" s="297"/>
      <c r="AG37" s="297"/>
      <c r="AH37" s="297"/>
      <c r="AI37" s="298"/>
      <c r="AJ37" s="296" t="s">
        <v>70</v>
      </c>
      <c r="AK37" s="297"/>
      <c r="AL37" s="297"/>
      <c r="AM37" s="297"/>
      <c r="AN37" s="298"/>
      <c r="AO37" s="296" t="s">
        <v>71</v>
      </c>
      <c r="AP37" s="297"/>
      <c r="AQ37" s="297"/>
      <c r="AR37" s="297"/>
      <c r="AS37" s="298"/>
      <c r="AT37" s="282" t="s">
        <v>302</v>
      </c>
      <c r="AU37" s="283"/>
      <c r="AV37" s="283"/>
      <c r="AW37" s="283"/>
      <c r="AX37" s="284"/>
    </row>
    <row r="38" spans="1:50" ht="18.75" customHeight="1">
      <c r="A38" s="224"/>
      <c r="B38" s="225"/>
      <c r="C38" s="225"/>
      <c r="D38" s="225"/>
      <c r="E38" s="225"/>
      <c r="F38" s="226"/>
      <c r="G38" s="234"/>
      <c r="H38" s="111"/>
      <c r="I38" s="111"/>
      <c r="J38" s="111"/>
      <c r="K38" s="111"/>
      <c r="L38" s="111"/>
      <c r="M38" s="111"/>
      <c r="N38" s="111"/>
      <c r="O38" s="235"/>
      <c r="P38" s="252"/>
      <c r="Q38" s="111"/>
      <c r="R38" s="111"/>
      <c r="S38" s="111"/>
      <c r="T38" s="111"/>
      <c r="U38" s="111"/>
      <c r="V38" s="111"/>
      <c r="W38" s="111"/>
      <c r="X38" s="235"/>
      <c r="Y38" s="293"/>
      <c r="Z38" s="294"/>
      <c r="AA38" s="295"/>
      <c r="AB38" s="148"/>
      <c r="AC38" s="143"/>
      <c r="AD38" s="144"/>
      <c r="AE38" s="149"/>
      <c r="AF38" s="142"/>
      <c r="AG38" s="142"/>
      <c r="AH38" s="142"/>
      <c r="AI38" s="299"/>
      <c r="AJ38" s="149"/>
      <c r="AK38" s="142"/>
      <c r="AL38" s="142"/>
      <c r="AM38" s="142"/>
      <c r="AN38" s="299"/>
      <c r="AO38" s="149"/>
      <c r="AP38" s="142"/>
      <c r="AQ38" s="142"/>
      <c r="AR38" s="142"/>
      <c r="AS38" s="299"/>
      <c r="AT38" s="66"/>
      <c r="AU38" s="113"/>
      <c r="AV38" s="113"/>
      <c r="AW38" s="111" t="s">
        <v>467</v>
      </c>
      <c r="AX38" s="112"/>
    </row>
    <row r="39" spans="1:50" ht="22.5" customHeight="1">
      <c r="A39" s="227"/>
      <c r="B39" s="225"/>
      <c r="C39" s="225"/>
      <c r="D39" s="225"/>
      <c r="E39" s="225"/>
      <c r="F39" s="226"/>
      <c r="G39" s="345"/>
      <c r="H39" s="302"/>
      <c r="I39" s="302"/>
      <c r="J39" s="302"/>
      <c r="K39" s="302"/>
      <c r="L39" s="302"/>
      <c r="M39" s="302"/>
      <c r="N39" s="302"/>
      <c r="O39" s="303"/>
      <c r="P39" s="265"/>
      <c r="Q39" s="206"/>
      <c r="R39" s="206"/>
      <c r="S39" s="206"/>
      <c r="T39" s="206"/>
      <c r="U39" s="206"/>
      <c r="V39" s="206"/>
      <c r="W39" s="206"/>
      <c r="X39" s="207"/>
      <c r="Y39" s="307" t="s">
        <v>14</v>
      </c>
      <c r="Z39" s="308"/>
      <c r="AA39" s="309"/>
      <c r="AB39" s="694"/>
      <c r="AC39" s="310"/>
      <c r="AD39" s="310"/>
      <c r="AE39" s="93"/>
      <c r="AF39" s="94"/>
      <c r="AG39" s="94"/>
      <c r="AH39" s="94"/>
      <c r="AI39" s="95"/>
      <c r="AJ39" s="93"/>
      <c r="AK39" s="94"/>
      <c r="AL39" s="94"/>
      <c r="AM39" s="94"/>
      <c r="AN39" s="95"/>
      <c r="AO39" s="93"/>
      <c r="AP39" s="94"/>
      <c r="AQ39" s="94"/>
      <c r="AR39" s="94"/>
      <c r="AS39" s="95"/>
      <c r="AT39" s="237"/>
      <c r="AU39" s="237"/>
      <c r="AV39" s="237"/>
      <c r="AW39" s="237"/>
      <c r="AX39" s="238"/>
    </row>
    <row r="40" spans="1:50" ht="22.5" customHeight="1">
      <c r="A40" s="228"/>
      <c r="B40" s="229"/>
      <c r="C40" s="229"/>
      <c r="D40" s="229"/>
      <c r="E40" s="229"/>
      <c r="F40" s="230"/>
      <c r="G40" s="304"/>
      <c r="H40" s="305"/>
      <c r="I40" s="305"/>
      <c r="J40" s="305"/>
      <c r="K40" s="305"/>
      <c r="L40" s="305"/>
      <c r="M40" s="305"/>
      <c r="N40" s="305"/>
      <c r="O40" s="306"/>
      <c r="P40" s="287"/>
      <c r="Q40" s="287"/>
      <c r="R40" s="287"/>
      <c r="S40" s="287"/>
      <c r="T40" s="287"/>
      <c r="U40" s="287"/>
      <c r="V40" s="287"/>
      <c r="W40" s="287"/>
      <c r="X40" s="288"/>
      <c r="Y40" s="184" t="s">
        <v>65</v>
      </c>
      <c r="Z40" s="124"/>
      <c r="AA40" s="180"/>
      <c r="AB40" s="359"/>
      <c r="AC40" s="300"/>
      <c r="AD40" s="30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8"/>
      <c r="B41" s="689"/>
      <c r="C41" s="689"/>
      <c r="D41" s="689"/>
      <c r="E41" s="689"/>
      <c r="F41" s="690"/>
      <c r="G41" s="346"/>
      <c r="H41" s="347"/>
      <c r="I41" s="347"/>
      <c r="J41" s="347"/>
      <c r="K41" s="347"/>
      <c r="L41" s="347"/>
      <c r="M41" s="347"/>
      <c r="N41" s="347"/>
      <c r="O41" s="348"/>
      <c r="P41" s="208"/>
      <c r="Q41" s="208"/>
      <c r="R41" s="208"/>
      <c r="S41" s="208"/>
      <c r="T41" s="208"/>
      <c r="U41" s="208"/>
      <c r="V41" s="208"/>
      <c r="W41" s="208"/>
      <c r="X41" s="209"/>
      <c r="Y41" s="123" t="s">
        <v>15</v>
      </c>
      <c r="Z41" s="124"/>
      <c r="AA41" s="180"/>
      <c r="AB41" s="697" t="s">
        <v>466</v>
      </c>
      <c r="AC41" s="275"/>
      <c r="AD41" s="275"/>
      <c r="AE41" s="93"/>
      <c r="AF41" s="94"/>
      <c r="AG41" s="94"/>
      <c r="AH41" s="94"/>
      <c r="AI41" s="95"/>
      <c r="AJ41" s="93"/>
      <c r="AK41" s="94"/>
      <c r="AL41" s="94"/>
      <c r="AM41" s="94"/>
      <c r="AN41" s="95"/>
      <c r="AO41" s="93"/>
      <c r="AP41" s="94"/>
      <c r="AQ41" s="94"/>
      <c r="AR41" s="94"/>
      <c r="AS41" s="95"/>
      <c r="AT41" s="279"/>
      <c r="AU41" s="280"/>
      <c r="AV41" s="280"/>
      <c r="AW41" s="280"/>
      <c r="AX41" s="281"/>
    </row>
    <row r="42" spans="1:50" ht="18.75" customHeight="1">
      <c r="A42" s="224" t="s">
        <v>13</v>
      </c>
      <c r="B42" s="225"/>
      <c r="C42" s="225"/>
      <c r="D42" s="225"/>
      <c r="E42" s="225"/>
      <c r="F42" s="226"/>
      <c r="G42" s="231" t="s">
        <v>318</v>
      </c>
      <c r="H42" s="232"/>
      <c r="I42" s="232"/>
      <c r="J42" s="232"/>
      <c r="K42" s="232"/>
      <c r="L42" s="232"/>
      <c r="M42" s="232"/>
      <c r="N42" s="232"/>
      <c r="O42" s="233"/>
      <c r="P42" s="251" t="s">
        <v>82</v>
      </c>
      <c r="Q42" s="232"/>
      <c r="R42" s="232"/>
      <c r="S42" s="232"/>
      <c r="T42" s="232"/>
      <c r="U42" s="232"/>
      <c r="V42" s="232"/>
      <c r="W42" s="232"/>
      <c r="X42" s="233"/>
      <c r="Y42" s="204"/>
      <c r="Z42" s="77"/>
      <c r="AA42" s="78"/>
      <c r="AB42" s="276" t="s">
        <v>12</v>
      </c>
      <c r="AC42" s="277"/>
      <c r="AD42" s="278"/>
      <c r="AE42" s="296" t="s">
        <v>69</v>
      </c>
      <c r="AF42" s="297"/>
      <c r="AG42" s="297"/>
      <c r="AH42" s="297"/>
      <c r="AI42" s="298"/>
      <c r="AJ42" s="296" t="s">
        <v>70</v>
      </c>
      <c r="AK42" s="297"/>
      <c r="AL42" s="297"/>
      <c r="AM42" s="297"/>
      <c r="AN42" s="298"/>
      <c r="AO42" s="296" t="s">
        <v>71</v>
      </c>
      <c r="AP42" s="297"/>
      <c r="AQ42" s="297"/>
      <c r="AR42" s="297"/>
      <c r="AS42" s="298"/>
      <c r="AT42" s="282" t="s">
        <v>302</v>
      </c>
      <c r="AU42" s="283"/>
      <c r="AV42" s="283"/>
      <c r="AW42" s="283"/>
      <c r="AX42" s="284"/>
    </row>
    <row r="43" spans="1:50" ht="18.75" customHeight="1">
      <c r="A43" s="224"/>
      <c r="B43" s="225"/>
      <c r="C43" s="225"/>
      <c r="D43" s="225"/>
      <c r="E43" s="225"/>
      <c r="F43" s="226"/>
      <c r="G43" s="234"/>
      <c r="H43" s="111"/>
      <c r="I43" s="111"/>
      <c r="J43" s="111"/>
      <c r="K43" s="111"/>
      <c r="L43" s="111"/>
      <c r="M43" s="111"/>
      <c r="N43" s="111"/>
      <c r="O43" s="235"/>
      <c r="P43" s="252"/>
      <c r="Q43" s="111"/>
      <c r="R43" s="111"/>
      <c r="S43" s="111"/>
      <c r="T43" s="111"/>
      <c r="U43" s="111"/>
      <c r="V43" s="111"/>
      <c r="W43" s="111"/>
      <c r="X43" s="235"/>
      <c r="Y43" s="293"/>
      <c r="Z43" s="294"/>
      <c r="AA43" s="295"/>
      <c r="AB43" s="148"/>
      <c r="AC43" s="143"/>
      <c r="AD43" s="144"/>
      <c r="AE43" s="149"/>
      <c r="AF43" s="142"/>
      <c r="AG43" s="142"/>
      <c r="AH43" s="142"/>
      <c r="AI43" s="299"/>
      <c r="AJ43" s="149"/>
      <c r="AK43" s="142"/>
      <c r="AL43" s="142"/>
      <c r="AM43" s="142"/>
      <c r="AN43" s="299"/>
      <c r="AO43" s="149"/>
      <c r="AP43" s="142"/>
      <c r="AQ43" s="142"/>
      <c r="AR43" s="142"/>
      <c r="AS43" s="299"/>
      <c r="AT43" s="66"/>
      <c r="AU43" s="113"/>
      <c r="AV43" s="113"/>
      <c r="AW43" s="111" t="s">
        <v>467</v>
      </c>
      <c r="AX43" s="112"/>
    </row>
    <row r="44" spans="1:50" ht="22.5" customHeight="1">
      <c r="A44" s="227"/>
      <c r="B44" s="225"/>
      <c r="C44" s="225"/>
      <c r="D44" s="225"/>
      <c r="E44" s="225"/>
      <c r="F44" s="226"/>
      <c r="G44" s="345"/>
      <c r="H44" s="302"/>
      <c r="I44" s="302"/>
      <c r="J44" s="302"/>
      <c r="K44" s="302"/>
      <c r="L44" s="302"/>
      <c r="M44" s="302"/>
      <c r="N44" s="302"/>
      <c r="O44" s="303"/>
      <c r="P44" s="265"/>
      <c r="Q44" s="206"/>
      <c r="R44" s="206"/>
      <c r="S44" s="206"/>
      <c r="T44" s="206"/>
      <c r="U44" s="206"/>
      <c r="V44" s="206"/>
      <c r="W44" s="206"/>
      <c r="X44" s="207"/>
      <c r="Y44" s="307" t="s">
        <v>14</v>
      </c>
      <c r="Z44" s="308"/>
      <c r="AA44" s="309"/>
      <c r="AB44" s="694"/>
      <c r="AC44" s="310"/>
      <c r="AD44" s="310"/>
      <c r="AE44" s="93"/>
      <c r="AF44" s="94"/>
      <c r="AG44" s="94"/>
      <c r="AH44" s="94"/>
      <c r="AI44" s="95"/>
      <c r="AJ44" s="93"/>
      <c r="AK44" s="94"/>
      <c r="AL44" s="94"/>
      <c r="AM44" s="94"/>
      <c r="AN44" s="95"/>
      <c r="AO44" s="93"/>
      <c r="AP44" s="94"/>
      <c r="AQ44" s="94"/>
      <c r="AR44" s="94"/>
      <c r="AS44" s="95"/>
      <c r="AT44" s="237"/>
      <c r="AU44" s="237"/>
      <c r="AV44" s="237"/>
      <c r="AW44" s="237"/>
      <c r="AX44" s="238"/>
    </row>
    <row r="45" spans="1:50" ht="22.5" customHeight="1">
      <c r="A45" s="228"/>
      <c r="B45" s="229"/>
      <c r="C45" s="229"/>
      <c r="D45" s="229"/>
      <c r="E45" s="229"/>
      <c r="F45" s="230"/>
      <c r="G45" s="304"/>
      <c r="H45" s="305"/>
      <c r="I45" s="305"/>
      <c r="J45" s="305"/>
      <c r="K45" s="305"/>
      <c r="L45" s="305"/>
      <c r="M45" s="305"/>
      <c r="N45" s="305"/>
      <c r="O45" s="306"/>
      <c r="P45" s="287"/>
      <c r="Q45" s="287"/>
      <c r="R45" s="287"/>
      <c r="S45" s="287"/>
      <c r="T45" s="287"/>
      <c r="U45" s="287"/>
      <c r="V45" s="287"/>
      <c r="W45" s="287"/>
      <c r="X45" s="288"/>
      <c r="Y45" s="184" t="s">
        <v>65</v>
      </c>
      <c r="Z45" s="124"/>
      <c r="AA45" s="180"/>
      <c r="AB45" s="359"/>
      <c r="AC45" s="300"/>
      <c r="AD45" s="30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8"/>
      <c r="B46" s="689"/>
      <c r="C46" s="689"/>
      <c r="D46" s="689"/>
      <c r="E46" s="689"/>
      <c r="F46" s="690"/>
      <c r="G46" s="346"/>
      <c r="H46" s="347"/>
      <c r="I46" s="347"/>
      <c r="J46" s="347"/>
      <c r="K46" s="347"/>
      <c r="L46" s="347"/>
      <c r="M46" s="347"/>
      <c r="N46" s="347"/>
      <c r="O46" s="348"/>
      <c r="P46" s="208"/>
      <c r="Q46" s="208"/>
      <c r="R46" s="208"/>
      <c r="S46" s="208"/>
      <c r="T46" s="208"/>
      <c r="U46" s="208"/>
      <c r="V46" s="208"/>
      <c r="W46" s="208"/>
      <c r="X46" s="209"/>
      <c r="Y46" s="123" t="s">
        <v>15</v>
      </c>
      <c r="Z46" s="124"/>
      <c r="AA46" s="180"/>
      <c r="AB46" s="697" t="s">
        <v>466</v>
      </c>
      <c r="AC46" s="275"/>
      <c r="AD46" s="275"/>
      <c r="AE46" s="93"/>
      <c r="AF46" s="94"/>
      <c r="AG46" s="94"/>
      <c r="AH46" s="94"/>
      <c r="AI46" s="95"/>
      <c r="AJ46" s="93"/>
      <c r="AK46" s="94"/>
      <c r="AL46" s="94"/>
      <c r="AM46" s="94"/>
      <c r="AN46" s="95"/>
      <c r="AO46" s="93"/>
      <c r="AP46" s="94"/>
      <c r="AQ46" s="94"/>
      <c r="AR46" s="94"/>
      <c r="AS46" s="95"/>
      <c r="AT46" s="279"/>
      <c r="AU46" s="280"/>
      <c r="AV46" s="280"/>
      <c r="AW46" s="280"/>
      <c r="AX46" s="281"/>
    </row>
    <row r="47" spans="1:50" ht="18.75" customHeight="1">
      <c r="A47" s="224" t="s">
        <v>13</v>
      </c>
      <c r="B47" s="225"/>
      <c r="C47" s="225"/>
      <c r="D47" s="225"/>
      <c r="E47" s="225"/>
      <c r="F47" s="226"/>
      <c r="G47" s="231" t="s">
        <v>318</v>
      </c>
      <c r="H47" s="232"/>
      <c r="I47" s="232"/>
      <c r="J47" s="232"/>
      <c r="K47" s="232"/>
      <c r="L47" s="232"/>
      <c r="M47" s="232"/>
      <c r="N47" s="232"/>
      <c r="O47" s="233"/>
      <c r="P47" s="251" t="s">
        <v>82</v>
      </c>
      <c r="Q47" s="232"/>
      <c r="R47" s="232"/>
      <c r="S47" s="232"/>
      <c r="T47" s="232"/>
      <c r="U47" s="232"/>
      <c r="V47" s="232"/>
      <c r="W47" s="232"/>
      <c r="X47" s="233"/>
      <c r="Y47" s="204"/>
      <c r="Z47" s="77"/>
      <c r="AA47" s="78"/>
      <c r="AB47" s="276" t="s">
        <v>12</v>
      </c>
      <c r="AC47" s="277"/>
      <c r="AD47" s="278"/>
      <c r="AE47" s="296" t="s">
        <v>69</v>
      </c>
      <c r="AF47" s="297"/>
      <c r="AG47" s="297"/>
      <c r="AH47" s="297"/>
      <c r="AI47" s="298"/>
      <c r="AJ47" s="296" t="s">
        <v>70</v>
      </c>
      <c r="AK47" s="297"/>
      <c r="AL47" s="297"/>
      <c r="AM47" s="297"/>
      <c r="AN47" s="298"/>
      <c r="AO47" s="296" t="s">
        <v>71</v>
      </c>
      <c r="AP47" s="297"/>
      <c r="AQ47" s="297"/>
      <c r="AR47" s="297"/>
      <c r="AS47" s="298"/>
      <c r="AT47" s="282" t="s">
        <v>302</v>
      </c>
      <c r="AU47" s="283"/>
      <c r="AV47" s="283"/>
      <c r="AW47" s="283"/>
      <c r="AX47" s="284"/>
    </row>
    <row r="48" spans="1:50" ht="18.75" customHeight="1">
      <c r="A48" s="224"/>
      <c r="B48" s="225"/>
      <c r="C48" s="225"/>
      <c r="D48" s="225"/>
      <c r="E48" s="225"/>
      <c r="F48" s="226"/>
      <c r="G48" s="234"/>
      <c r="H48" s="111"/>
      <c r="I48" s="111"/>
      <c r="J48" s="111"/>
      <c r="K48" s="111"/>
      <c r="L48" s="111"/>
      <c r="M48" s="111"/>
      <c r="N48" s="111"/>
      <c r="O48" s="235"/>
      <c r="P48" s="252"/>
      <c r="Q48" s="111"/>
      <c r="R48" s="111"/>
      <c r="S48" s="111"/>
      <c r="T48" s="111"/>
      <c r="U48" s="111"/>
      <c r="V48" s="111"/>
      <c r="W48" s="111"/>
      <c r="X48" s="235"/>
      <c r="Y48" s="293"/>
      <c r="Z48" s="294"/>
      <c r="AA48" s="295"/>
      <c r="AB48" s="148"/>
      <c r="AC48" s="143"/>
      <c r="AD48" s="144"/>
      <c r="AE48" s="149"/>
      <c r="AF48" s="142"/>
      <c r="AG48" s="142"/>
      <c r="AH48" s="142"/>
      <c r="AI48" s="299"/>
      <c r="AJ48" s="149"/>
      <c r="AK48" s="142"/>
      <c r="AL48" s="142"/>
      <c r="AM48" s="142"/>
      <c r="AN48" s="299"/>
      <c r="AO48" s="149"/>
      <c r="AP48" s="142"/>
      <c r="AQ48" s="142"/>
      <c r="AR48" s="142"/>
      <c r="AS48" s="299"/>
      <c r="AT48" s="66"/>
      <c r="AU48" s="113"/>
      <c r="AV48" s="113"/>
      <c r="AW48" s="111" t="s">
        <v>464</v>
      </c>
      <c r="AX48" s="112"/>
    </row>
    <row r="49" spans="1:50" ht="22.5" customHeight="1">
      <c r="A49" s="227"/>
      <c r="B49" s="225"/>
      <c r="C49" s="225"/>
      <c r="D49" s="225"/>
      <c r="E49" s="225"/>
      <c r="F49" s="226"/>
      <c r="G49" s="345"/>
      <c r="H49" s="302"/>
      <c r="I49" s="302"/>
      <c r="J49" s="302"/>
      <c r="K49" s="302"/>
      <c r="L49" s="302"/>
      <c r="M49" s="302"/>
      <c r="N49" s="302"/>
      <c r="O49" s="303"/>
      <c r="P49" s="265"/>
      <c r="Q49" s="206"/>
      <c r="R49" s="206"/>
      <c r="S49" s="206"/>
      <c r="T49" s="206"/>
      <c r="U49" s="206"/>
      <c r="V49" s="206"/>
      <c r="W49" s="206"/>
      <c r="X49" s="207"/>
      <c r="Y49" s="307" t="s">
        <v>14</v>
      </c>
      <c r="Z49" s="308"/>
      <c r="AA49" s="309"/>
      <c r="AB49" s="694"/>
      <c r="AC49" s="310"/>
      <c r="AD49" s="310"/>
      <c r="AE49" s="93"/>
      <c r="AF49" s="94"/>
      <c r="AG49" s="94"/>
      <c r="AH49" s="94"/>
      <c r="AI49" s="95"/>
      <c r="AJ49" s="93"/>
      <c r="AK49" s="94"/>
      <c r="AL49" s="94"/>
      <c r="AM49" s="94"/>
      <c r="AN49" s="95"/>
      <c r="AO49" s="93"/>
      <c r="AP49" s="94"/>
      <c r="AQ49" s="94"/>
      <c r="AR49" s="94"/>
      <c r="AS49" s="95"/>
      <c r="AT49" s="237"/>
      <c r="AU49" s="237"/>
      <c r="AV49" s="237"/>
      <c r="AW49" s="237"/>
      <c r="AX49" s="238"/>
    </row>
    <row r="50" spans="1:50" ht="22.5" customHeight="1">
      <c r="A50" s="228"/>
      <c r="B50" s="229"/>
      <c r="C50" s="229"/>
      <c r="D50" s="229"/>
      <c r="E50" s="229"/>
      <c r="F50" s="230"/>
      <c r="G50" s="304"/>
      <c r="H50" s="305"/>
      <c r="I50" s="305"/>
      <c r="J50" s="305"/>
      <c r="K50" s="305"/>
      <c r="L50" s="305"/>
      <c r="M50" s="305"/>
      <c r="N50" s="305"/>
      <c r="O50" s="306"/>
      <c r="P50" s="287"/>
      <c r="Q50" s="287"/>
      <c r="R50" s="287"/>
      <c r="S50" s="287"/>
      <c r="T50" s="287"/>
      <c r="U50" s="287"/>
      <c r="V50" s="287"/>
      <c r="W50" s="287"/>
      <c r="X50" s="288"/>
      <c r="Y50" s="184" t="s">
        <v>65</v>
      </c>
      <c r="Z50" s="124"/>
      <c r="AA50" s="180"/>
      <c r="AB50" s="359"/>
      <c r="AC50" s="300"/>
      <c r="AD50" s="30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8"/>
      <c r="B51" s="689"/>
      <c r="C51" s="689"/>
      <c r="D51" s="689"/>
      <c r="E51" s="689"/>
      <c r="F51" s="690"/>
      <c r="G51" s="346"/>
      <c r="H51" s="347"/>
      <c r="I51" s="347"/>
      <c r="J51" s="347"/>
      <c r="K51" s="347"/>
      <c r="L51" s="347"/>
      <c r="M51" s="347"/>
      <c r="N51" s="347"/>
      <c r="O51" s="348"/>
      <c r="P51" s="208"/>
      <c r="Q51" s="208"/>
      <c r="R51" s="208"/>
      <c r="S51" s="208"/>
      <c r="T51" s="208"/>
      <c r="U51" s="208"/>
      <c r="V51" s="208"/>
      <c r="W51" s="208"/>
      <c r="X51" s="209"/>
      <c r="Y51" s="123" t="s">
        <v>15</v>
      </c>
      <c r="Z51" s="124"/>
      <c r="AA51" s="180"/>
      <c r="AB51" s="714" t="s">
        <v>465</v>
      </c>
      <c r="AC51" s="715"/>
      <c r="AD51" s="715"/>
      <c r="AE51" s="93"/>
      <c r="AF51" s="94"/>
      <c r="AG51" s="94"/>
      <c r="AH51" s="94"/>
      <c r="AI51" s="95"/>
      <c r="AJ51" s="93"/>
      <c r="AK51" s="94"/>
      <c r="AL51" s="94"/>
      <c r="AM51" s="94"/>
      <c r="AN51" s="95"/>
      <c r="AO51" s="93"/>
      <c r="AP51" s="94"/>
      <c r="AQ51" s="94"/>
      <c r="AR51" s="94"/>
      <c r="AS51" s="95"/>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8"/>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6" t="s">
        <v>34</v>
      </c>
      <c r="B2" s="717"/>
      <c r="C2" s="717"/>
      <c r="D2" s="717"/>
      <c r="E2" s="717"/>
      <c r="F2" s="718"/>
      <c r="G2" s="402" t="s">
        <v>371</v>
      </c>
      <c r="H2" s="403"/>
      <c r="I2" s="403"/>
      <c r="J2" s="403"/>
      <c r="K2" s="403"/>
      <c r="L2" s="403"/>
      <c r="M2" s="403"/>
      <c r="N2" s="403"/>
      <c r="O2" s="403"/>
      <c r="P2" s="403"/>
      <c r="Q2" s="403"/>
      <c r="R2" s="403"/>
      <c r="S2" s="403"/>
      <c r="T2" s="403"/>
      <c r="U2" s="403"/>
      <c r="V2" s="403"/>
      <c r="W2" s="403"/>
      <c r="X2" s="403"/>
      <c r="Y2" s="403"/>
      <c r="Z2" s="403"/>
      <c r="AA2" s="403"/>
      <c r="AB2" s="404"/>
      <c r="AC2" s="402" t="s">
        <v>461</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c r="A3" s="719"/>
      <c r="B3" s="720"/>
      <c r="C3" s="720"/>
      <c r="D3" s="720"/>
      <c r="E3" s="720"/>
      <c r="F3" s="721"/>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c r="A4" s="719"/>
      <c r="B4" s="720"/>
      <c r="C4" s="720"/>
      <c r="D4" s="720"/>
      <c r="E4" s="720"/>
      <c r="F4" s="72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4"/>
    </row>
    <row r="5" spans="1:50" ht="24.75" customHeight="1">
      <c r="A5" s="719"/>
      <c r="B5" s="720"/>
      <c r="C5" s="720"/>
      <c r="D5" s="720"/>
      <c r="E5" s="720"/>
      <c r="F5" s="721"/>
      <c r="G5" s="80"/>
      <c r="H5" s="81"/>
      <c r="I5" s="81"/>
      <c r="J5" s="81"/>
      <c r="K5" s="82"/>
      <c r="L5" s="83"/>
      <c r="M5" s="84"/>
      <c r="N5" s="84"/>
      <c r="O5" s="84"/>
      <c r="P5" s="84"/>
      <c r="Q5" s="84"/>
      <c r="R5" s="84"/>
      <c r="S5" s="84"/>
      <c r="T5" s="84"/>
      <c r="U5" s="84"/>
      <c r="V5" s="84"/>
      <c r="W5" s="84"/>
      <c r="X5" s="85"/>
      <c r="Y5" s="86"/>
      <c r="Z5" s="87"/>
      <c r="AA5" s="87"/>
      <c r="AB5" s="88"/>
      <c r="AC5" s="80"/>
      <c r="AD5" s="81"/>
      <c r="AE5" s="81"/>
      <c r="AF5" s="81"/>
      <c r="AG5" s="82"/>
      <c r="AH5" s="83"/>
      <c r="AI5" s="84"/>
      <c r="AJ5" s="84"/>
      <c r="AK5" s="84"/>
      <c r="AL5" s="84"/>
      <c r="AM5" s="84"/>
      <c r="AN5" s="84"/>
      <c r="AO5" s="84"/>
      <c r="AP5" s="84"/>
      <c r="AQ5" s="84"/>
      <c r="AR5" s="84"/>
      <c r="AS5" s="84"/>
      <c r="AT5" s="85"/>
      <c r="AU5" s="86"/>
      <c r="AV5" s="87"/>
      <c r="AW5" s="87"/>
      <c r="AX5" s="89"/>
    </row>
    <row r="6" spans="1:50" ht="24.75" customHeight="1">
      <c r="A6" s="719"/>
      <c r="B6" s="720"/>
      <c r="C6" s="720"/>
      <c r="D6" s="720"/>
      <c r="E6" s="720"/>
      <c r="F6" s="721"/>
      <c r="G6" s="80"/>
      <c r="H6" s="81"/>
      <c r="I6" s="81"/>
      <c r="J6" s="81"/>
      <c r="K6" s="82"/>
      <c r="L6" s="83"/>
      <c r="M6" s="84"/>
      <c r="N6" s="84"/>
      <c r="O6" s="84"/>
      <c r="P6" s="84"/>
      <c r="Q6" s="84"/>
      <c r="R6" s="84"/>
      <c r="S6" s="84"/>
      <c r="T6" s="84"/>
      <c r="U6" s="84"/>
      <c r="V6" s="84"/>
      <c r="W6" s="84"/>
      <c r="X6" s="85"/>
      <c r="Y6" s="86"/>
      <c r="Z6" s="87"/>
      <c r="AA6" s="87"/>
      <c r="AB6" s="88"/>
      <c r="AC6" s="80"/>
      <c r="AD6" s="81"/>
      <c r="AE6" s="81"/>
      <c r="AF6" s="81"/>
      <c r="AG6" s="82"/>
      <c r="AH6" s="83"/>
      <c r="AI6" s="84"/>
      <c r="AJ6" s="84"/>
      <c r="AK6" s="84"/>
      <c r="AL6" s="84"/>
      <c r="AM6" s="84"/>
      <c r="AN6" s="84"/>
      <c r="AO6" s="84"/>
      <c r="AP6" s="84"/>
      <c r="AQ6" s="84"/>
      <c r="AR6" s="84"/>
      <c r="AS6" s="84"/>
      <c r="AT6" s="85"/>
      <c r="AU6" s="86"/>
      <c r="AV6" s="87"/>
      <c r="AW6" s="87"/>
      <c r="AX6" s="89"/>
    </row>
    <row r="7" spans="1:50" ht="24.75" customHeight="1">
      <c r="A7" s="719"/>
      <c r="B7" s="720"/>
      <c r="C7" s="720"/>
      <c r="D7" s="720"/>
      <c r="E7" s="720"/>
      <c r="F7" s="721"/>
      <c r="G7" s="80"/>
      <c r="H7" s="81"/>
      <c r="I7" s="81"/>
      <c r="J7" s="81"/>
      <c r="K7" s="82"/>
      <c r="L7" s="83"/>
      <c r="M7" s="84"/>
      <c r="N7" s="84"/>
      <c r="O7" s="84"/>
      <c r="P7" s="84"/>
      <c r="Q7" s="84"/>
      <c r="R7" s="84"/>
      <c r="S7" s="84"/>
      <c r="T7" s="84"/>
      <c r="U7" s="84"/>
      <c r="V7" s="84"/>
      <c r="W7" s="84"/>
      <c r="X7" s="85"/>
      <c r="Y7" s="86"/>
      <c r="Z7" s="87"/>
      <c r="AA7" s="87"/>
      <c r="AB7" s="88"/>
      <c r="AC7" s="80"/>
      <c r="AD7" s="81"/>
      <c r="AE7" s="81"/>
      <c r="AF7" s="81"/>
      <c r="AG7" s="82"/>
      <c r="AH7" s="83"/>
      <c r="AI7" s="84"/>
      <c r="AJ7" s="84"/>
      <c r="AK7" s="84"/>
      <c r="AL7" s="84"/>
      <c r="AM7" s="84"/>
      <c r="AN7" s="84"/>
      <c r="AO7" s="84"/>
      <c r="AP7" s="84"/>
      <c r="AQ7" s="84"/>
      <c r="AR7" s="84"/>
      <c r="AS7" s="84"/>
      <c r="AT7" s="85"/>
      <c r="AU7" s="86"/>
      <c r="AV7" s="87"/>
      <c r="AW7" s="87"/>
      <c r="AX7" s="89"/>
    </row>
    <row r="8" spans="1:50" ht="24.75" customHeight="1">
      <c r="A8" s="719"/>
      <c r="B8" s="720"/>
      <c r="C8" s="720"/>
      <c r="D8" s="720"/>
      <c r="E8" s="720"/>
      <c r="F8" s="721"/>
      <c r="G8" s="80"/>
      <c r="H8" s="81"/>
      <c r="I8" s="81"/>
      <c r="J8" s="81"/>
      <c r="K8" s="82"/>
      <c r="L8" s="83"/>
      <c r="M8" s="84"/>
      <c r="N8" s="84"/>
      <c r="O8" s="84"/>
      <c r="P8" s="84"/>
      <c r="Q8" s="84"/>
      <c r="R8" s="84"/>
      <c r="S8" s="84"/>
      <c r="T8" s="84"/>
      <c r="U8" s="84"/>
      <c r="V8" s="84"/>
      <c r="W8" s="84"/>
      <c r="X8" s="85"/>
      <c r="Y8" s="86"/>
      <c r="Z8" s="87"/>
      <c r="AA8" s="87"/>
      <c r="AB8" s="88"/>
      <c r="AC8" s="80"/>
      <c r="AD8" s="81"/>
      <c r="AE8" s="81"/>
      <c r="AF8" s="81"/>
      <c r="AG8" s="82"/>
      <c r="AH8" s="83"/>
      <c r="AI8" s="84"/>
      <c r="AJ8" s="84"/>
      <c r="AK8" s="84"/>
      <c r="AL8" s="84"/>
      <c r="AM8" s="84"/>
      <c r="AN8" s="84"/>
      <c r="AO8" s="84"/>
      <c r="AP8" s="84"/>
      <c r="AQ8" s="84"/>
      <c r="AR8" s="84"/>
      <c r="AS8" s="84"/>
      <c r="AT8" s="85"/>
      <c r="AU8" s="86"/>
      <c r="AV8" s="87"/>
      <c r="AW8" s="87"/>
      <c r="AX8" s="89"/>
    </row>
    <row r="9" spans="1:50" ht="24.75" customHeight="1">
      <c r="A9" s="719"/>
      <c r="B9" s="720"/>
      <c r="C9" s="720"/>
      <c r="D9" s="720"/>
      <c r="E9" s="720"/>
      <c r="F9" s="721"/>
      <c r="G9" s="80"/>
      <c r="H9" s="81"/>
      <c r="I9" s="81"/>
      <c r="J9" s="81"/>
      <c r="K9" s="82"/>
      <c r="L9" s="83"/>
      <c r="M9" s="84"/>
      <c r="N9" s="84"/>
      <c r="O9" s="84"/>
      <c r="P9" s="84"/>
      <c r="Q9" s="84"/>
      <c r="R9" s="84"/>
      <c r="S9" s="84"/>
      <c r="T9" s="84"/>
      <c r="U9" s="84"/>
      <c r="V9" s="84"/>
      <c r="W9" s="84"/>
      <c r="X9" s="85"/>
      <c r="Y9" s="86"/>
      <c r="Z9" s="87"/>
      <c r="AA9" s="87"/>
      <c r="AB9" s="88"/>
      <c r="AC9" s="80"/>
      <c r="AD9" s="81"/>
      <c r="AE9" s="81"/>
      <c r="AF9" s="81"/>
      <c r="AG9" s="82"/>
      <c r="AH9" s="83"/>
      <c r="AI9" s="84"/>
      <c r="AJ9" s="84"/>
      <c r="AK9" s="84"/>
      <c r="AL9" s="84"/>
      <c r="AM9" s="84"/>
      <c r="AN9" s="84"/>
      <c r="AO9" s="84"/>
      <c r="AP9" s="84"/>
      <c r="AQ9" s="84"/>
      <c r="AR9" s="84"/>
      <c r="AS9" s="84"/>
      <c r="AT9" s="85"/>
      <c r="AU9" s="86"/>
      <c r="AV9" s="87"/>
      <c r="AW9" s="87"/>
      <c r="AX9" s="89"/>
    </row>
    <row r="10" spans="1:50" ht="24.75" customHeight="1">
      <c r="A10" s="719"/>
      <c r="B10" s="720"/>
      <c r="C10" s="720"/>
      <c r="D10" s="720"/>
      <c r="E10" s="720"/>
      <c r="F10" s="721"/>
      <c r="G10" s="80"/>
      <c r="H10" s="81"/>
      <c r="I10" s="81"/>
      <c r="J10" s="81"/>
      <c r="K10" s="82"/>
      <c r="L10" s="83"/>
      <c r="M10" s="84"/>
      <c r="N10" s="84"/>
      <c r="O10" s="84"/>
      <c r="P10" s="84"/>
      <c r="Q10" s="84"/>
      <c r="R10" s="84"/>
      <c r="S10" s="84"/>
      <c r="T10" s="84"/>
      <c r="U10" s="84"/>
      <c r="V10" s="84"/>
      <c r="W10" s="84"/>
      <c r="X10" s="85"/>
      <c r="Y10" s="86"/>
      <c r="Z10" s="87"/>
      <c r="AA10" s="87"/>
      <c r="AB10" s="88"/>
      <c r="AC10" s="80"/>
      <c r="AD10" s="81"/>
      <c r="AE10" s="81"/>
      <c r="AF10" s="81"/>
      <c r="AG10" s="82"/>
      <c r="AH10" s="83"/>
      <c r="AI10" s="84"/>
      <c r="AJ10" s="84"/>
      <c r="AK10" s="84"/>
      <c r="AL10" s="84"/>
      <c r="AM10" s="84"/>
      <c r="AN10" s="84"/>
      <c r="AO10" s="84"/>
      <c r="AP10" s="84"/>
      <c r="AQ10" s="84"/>
      <c r="AR10" s="84"/>
      <c r="AS10" s="84"/>
      <c r="AT10" s="85"/>
      <c r="AU10" s="86"/>
      <c r="AV10" s="87"/>
      <c r="AW10" s="87"/>
      <c r="AX10" s="89"/>
    </row>
    <row r="11" spans="1:50" ht="24.75" customHeight="1">
      <c r="A11" s="719"/>
      <c r="B11" s="720"/>
      <c r="C11" s="720"/>
      <c r="D11" s="720"/>
      <c r="E11" s="720"/>
      <c r="F11" s="721"/>
      <c r="G11" s="80"/>
      <c r="H11" s="81"/>
      <c r="I11" s="81"/>
      <c r="J11" s="81"/>
      <c r="K11" s="82"/>
      <c r="L11" s="83"/>
      <c r="M11" s="84"/>
      <c r="N11" s="84"/>
      <c r="O11" s="84"/>
      <c r="P11" s="84"/>
      <c r="Q11" s="84"/>
      <c r="R11" s="84"/>
      <c r="S11" s="84"/>
      <c r="T11" s="84"/>
      <c r="U11" s="84"/>
      <c r="V11" s="84"/>
      <c r="W11" s="84"/>
      <c r="X11" s="85"/>
      <c r="Y11" s="86"/>
      <c r="Z11" s="87"/>
      <c r="AA11" s="87"/>
      <c r="AB11" s="88"/>
      <c r="AC11" s="80"/>
      <c r="AD11" s="81"/>
      <c r="AE11" s="81"/>
      <c r="AF11" s="81"/>
      <c r="AG11" s="82"/>
      <c r="AH11" s="83"/>
      <c r="AI11" s="84"/>
      <c r="AJ11" s="84"/>
      <c r="AK11" s="84"/>
      <c r="AL11" s="84"/>
      <c r="AM11" s="84"/>
      <c r="AN11" s="84"/>
      <c r="AO11" s="84"/>
      <c r="AP11" s="84"/>
      <c r="AQ11" s="84"/>
      <c r="AR11" s="84"/>
      <c r="AS11" s="84"/>
      <c r="AT11" s="85"/>
      <c r="AU11" s="86"/>
      <c r="AV11" s="87"/>
      <c r="AW11" s="87"/>
      <c r="AX11" s="89"/>
    </row>
    <row r="12" spans="1:50" ht="24.75" customHeight="1">
      <c r="A12" s="719"/>
      <c r="B12" s="720"/>
      <c r="C12" s="720"/>
      <c r="D12" s="720"/>
      <c r="E12" s="720"/>
      <c r="F12" s="721"/>
      <c r="G12" s="80"/>
      <c r="H12" s="81"/>
      <c r="I12" s="81"/>
      <c r="J12" s="81"/>
      <c r="K12" s="82"/>
      <c r="L12" s="83"/>
      <c r="M12" s="84"/>
      <c r="N12" s="84"/>
      <c r="O12" s="84"/>
      <c r="P12" s="84"/>
      <c r="Q12" s="84"/>
      <c r="R12" s="84"/>
      <c r="S12" s="84"/>
      <c r="T12" s="84"/>
      <c r="U12" s="84"/>
      <c r="V12" s="84"/>
      <c r="W12" s="84"/>
      <c r="X12" s="85"/>
      <c r="Y12" s="86"/>
      <c r="Z12" s="87"/>
      <c r="AA12" s="87"/>
      <c r="AB12" s="88"/>
      <c r="AC12" s="80"/>
      <c r="AD12" s="81"/>
      <c r="AE12" s="81"/>
      <c r="AF12" s="81"/>
      <c r="AG12" s="82"/>
      <c r="AH12" s="83"/>
      <c r="AI12" s="84"/>
      <c r="AJ12" s="84"/>
      <c r="AK12" s="84"/>
      <c r="AL12" s="84"/>
      <c r="AM12" s="84"/>
      <c r="AN12" s="84"/>
      <c r="AO12" s="84"/>
      <c r="AP12" s="84"/>
      <c r="AQ12" s="84"/>
      <c r="AR12" s="84"/>
      <c r="AS12" s="84"/>
      <c r="AT12" s="85"/>
      <c r="AU12" s="86"/>
      <c r="AV12" s="87"/>
      <c r="AW12" s="87"/>
      <c r="AX12" s="89"/>
    </row>
    <row r="13" spans="1:50" ht="24.75" customHeight="1">
      <c r="A13" s="719"/>
      <c r="B13" s="720"/>
      <c r="C13" s="720"/>
      <c r="D13" s="720"/>
      <c r="E13" s="720"/>
      <c r="F13" s="721"/>
      <c r="G13" s="80"/>
      <c r="H13" s="81"/>
      <c r="I13" s="81"/>
      <c r="J13" s="81"/>
      <c r="K13" s="82"/>
      <c r="L13" s="83"/>
      <c r="M13" s="84"/>
      <c r="N13" s="84"/>
      <c r="O13" s="84"/>
      <c r="P13" s="84"/>
      <c r="Q13" s="84"/>
      <c r="R13" s="84"/>
      <c r="S13" s="84"/>
      <c r="T13" s="84"/>
      <c r="U13" s="84"/>
      <c r="V13" s="84"/>
      <c r="W13" s="84"/>
      <c r="X13" s="85"/>
      <c r="Y13" s="86"/>
      <c r="Z13" s="87"/>
      <c r="AA13" s="87"/>
      <c r="AB13" s="88"/>
      <c r="AC13" s="80"/>
      <c r="AD13" s="81"/>
      <c r="AE13" s="81"/>
      <c r="AF13" s="81"/>
      <c r="AG13" s="82"/>
      <c r="AH13" s="83"/>
      <c r="AI13" s="84"/>
      <c r="AJ13" s="84"/>
      <c r="AK13" s="84"/>
      <c r="AL13" s="84"/>
      <c r="AM13" s="84"/>
      <c r="AN13" s="84"/>
      <c r="AO13" s="84"/>
      <c r="AP13" s="84"/>
      <c r="AQ13" s="84"/>
      <c r="AR13" s="84"/>
      <c r="AS13" s="84"/>
      <c r="AT13" s="85"/>
      <c r="AU13" s="86"/>
      <c r="AV13" s="87"/>
      <c r="AW13" s="87"/>
      <c r="AX13" s="89"/>
    </row>
    <row r="14" spans="1:50" ht="24.75" customHeight="1" thickBot="1">
      <c r="A14" s="719"/>
      <c r="B14" s="720"/>
      <c r="C14" s="720"/>
      <c r="D14" s="720"/>
      <c r="E14" s="720"/>
      <c r="F14" s="721"/>
      <c r="G14" s="74" t="s">
        <v>22</v>
      </c>
      <c r="H14" s="75"/>
      <c r="I14" s="75"/>
      <c r="J14" s="75"/>
      <c r="K14" s="75"/>
      <c r="L14" s="76"/>
      <c r="M14" s="77"/>
      <c r="N14" s="77"/>
      <c r="O14" s="77"/>
      <c r="P14" s="77"/>
      <c r="Q14" s="77"/>
      <c r="R14" s="77"/>
      <c r="S14" s="77"/>
      <c r="T14" s="77"/>
      <c r="U14" s="77"/>
      <c r="V14" s="77"/>
      <c r="W14" s="77"/>
      <c r="X14" s="78"/>
      <c r="Y14" s="71">
        <f>SUM(Y4:AB13)</f>
        <v>0</v>
      </c>
      <c r="Z14" s="72"/>
      <c r="AA14" s="72"/>
      <c r="AB14" s="73"/>
      <c r="AC14" s="74" t="s">
        <v>22</v>
      </c>
      <c r="AD14" s="75"/>
      <c r="AE14" s="75"/>
      <c r="AF14" s="75"/>
      <c r="AG14" s="75"/>
      <c r="AH14" s="76"/>
      <c r="AI14" s="77"/>
      <c r="AJ14" s="77"/>
      <c r="AK14" s="77"/>
      <c r="AL14" s="77"/>
      <c r="AM14" s="77"/>
      <c r="AN14" s="77"/>
      <c r="AO14" s="77"/>
      <c r="AP14" s="77"/>
      <c r="AQ14" s="77"/>
      <c r="AR14" s="77"/>
      <c r="AS14" s="77"/>
      <c r="AT14" s="78"/>
      <c r="AU14" s="71">
        <f>SUM(AU4:AX13)</f>
        <v>0</v>
      </c>
      <c r="AV14" s="72"/>
      <c r="AW14" s="72"/>
      <c r="AX14" s="79"/>
    </row>
    <row r="15" spans="1:50" ht="30" customHeight="1">
      <c r="A15" s="719"/>
      <c r="B15" s="720"/>
      <c r="C15" s="720"/>
      <c r="D15" s="720"/>
      <c r="E15" s="720"/>
      <c r="F15" s="721"/>
      <c r="G15" s="402" t="s">
        <v>372</v>
      </c>
      <c r="H15" s="403"/>
      <c r="I15" s="403"/>
      <c r="J15" s="403"/>
      <c r="K15" s="403"/>
      <c r="L15" s="403"/>
      <c r="M15" s="403"/>
      <c r="N15" s="403"/>
      <c r="O15" s="403"/>
      <c r="P15" s="403"/>
      <c r="Q15" s="403"/>
      <c r="R15" s="403"/>
      <c r="S15" s="403"/>
      <c r="T15" s="403"/>
      <c r="U15" s="403"/>
      <c r="V15" s="403"/>
      <c r="W15" s="403"/>
      <c r="X15" s="403"/>
      <c r="Y15" s="403"/>
      <c r="Z15" s="403"/>
      <c r="AA15" s="403"/>
      <c r="AB15" s="404"/>
      <c r="AC15" s="402" t="s">
        <v>373</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c r="A16" s="719"/>
      <c r="B16" s="720"/>
      <c r="C16" s="720"/>
      <c r="D16" s="720"/>
      <c r="E16" s="720"/>
      <c r="F16" s="721"/>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c r="A17" s="719"/>
      <c r="B17" s="720"/>
      <c r="C17" s="720"/>
      <c r="D17" s="720"/>
      <c r="E17" s="720"/>
      <c r="F17" s="72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4"/>
    </row>
    <row r="18" spans="1:50" ht="24.75" customHeight="1">
      <c r="A18" s="719"/>
      <c r="B18" s="720"/>
      <c r="C18" s="720"/>
      <c r="D18" s="720"/>
      <c r="E18" s="720"/>
      <c r="F18" s="721"/>
      <c r="G18" s="80"/>
      <c r="H18" s="81"/>
      <c r="I18" s="81"/>
      <c r="J18" s="81"/>
      <c r="K18" s="82"/>
      <c r="L18" s="83"/>
      <c r="M18" s="84"/>
      <c r="N18" s="84"/>
      <c r="O18" s="84"/>
      <c r="P18" s="84"/>
      <c r="Q18" s="84"/>
      <c r="R18" s="84"/>
      <c r="S18" s="84"/>
      <c r="T18" s="84"/>
      <c r="U18" s="84"/>
      <c r="V18" s="84"/>
      <c r="W18" s="84"/>
      <c r="X18" s="85"/>
      <c r="Y18" s="86"/>
      <c r="Z18" s="87"/>
      <c r="AA18" s="87"/>
      <c r="AB18" s="88"/>
      <c r="AC18" s="80"/>
      <c r="AD18" s="81"/>
      <c r="AE18" s="81"/>
      <c r="AF18" s="81"/>
      <c r="AG18" s="82"/>
      <c r="AH18" s="83"/>
      <c r="AI18" s="84"/>
      <c r="AJ18" s="84"/>
      <c r="AK18" s="84"/>
      <c r="AL18" s="84"/>
      <c r="AM18" s="84"/>
      <c r="AN18" s="84"/>
      <c r="AO18" s="84"/>
      <c r="AP18" s="84"/>
      <c r="AQ18" s="84"/>
      <c r="AR18" s="84"/>
      <c r="AS18" s="84"/>
      <c r="AT18" s="85"/>
      <c r="AU18" s="86"/>
      <c r="AV18" s="87"/>
      <c r="AW18" s="87"/>
      <c r="AX18" s="89"/>
    </row>
    <row r="19" spans="1:50" ht="24.75" customHeight="1">
      <c r="A19" s="719"/>
      <c r="B19" s="720"/>
      <c r="C19" s="720"/>
      <c r="D19" s="720"/>
      <c r="E19" s="720"/>
      <c r="F19" s="721"/>
      <c r="G19" s="80"/>
      <c r="H19" s="81"/>
      <c r="I19" s="81"/>
      <c r="J19" s="81"/>
      <c r="K19" s="82"/>
      <c r="L19" s="83"/>
      <c r="M19" s="84"/>
      <c r="N19" s="84"/>
      <c r="O19" s="84"/>
      <c r="P19" s="84"/>
      <c r="Q19" s="84"/>
      <c r="R19" s="84"/>
      <c r="S19" s="84"/>
      <c r="T19" s="84"/>
      <c r="U19" s="84"/>
      <c r="V19" s="84"/>
      <c r="W19" s="84"/>
      <c r="X19" s="85"/>
      <c r="Y19" s="86"/>
      <c r="Z19" s="87"/>
      <c r="AA19" s="87"/>
      <c r="AB19" s="88"/>
      <c r="AC19" s="80"/>
      <c r="AD19" s="81"/>
      <c r="AE19" s="81"/>
      <c r="AF19" s="81"/>
      <c r="AG19" s="82"/>
      <c r="AH19" s="83"/>
      <c r="AI19" s="84"/>
      <c r="AJ19" s="84"/>
      <c r="AK19" s="84"/>
      <c r="AL19" s="84"/>
      <c r="AM19" s="84"/>
      <c r="AN19" s="84"/>
      <c r="AO19" s="84"/>
      <c r="AP19" s="84"/>
      <c r="AQ19" s="84"/>
      <c r="AR19" s="84"/>
      <c r="AS19" s="84"/>
      <c r="AT19" s="85"/>
      <c r="AU19" s="86"/>
      <c r="AV19" s="87"/>
      <c r="AW19" s="87"/>
      <c r="AX19" s="89"/>
    </row>
    <row r="20" spans="1:50" ht="24.75" customHeight="1">
      <c r="A20" s="719"/>
      <c r="B20" s="720"/>
      <c r="C20" s="720"/>
      <c r="D20" s="720"/>
      <c r="E20" s="720"/>
      <c r="F20" s="721"/>
      <c r="G20" s="80"/>
      <c r="H20" s="81"/>
      <c r="I20" s="81"/>
      <c r="J20" s="81"/>
      <c r="K20" s="82"/>
      <c r="L20" s="83"/>
      <c r="M20" s="84"/>
      <c r="N20" s="84"/>
      <c r="O20" s="84"/>
      <c r="P20" s="84"/>
      <c r="Q20" s="84"/>
      <c r="R20" s="84"/>
      <c r="S20" s="84"/>
      <c r="T20" s="84"/>
      <c r="U20" s="84"/>
      <c r="V20" s="84"/>
      <c r="W20" s="84"/>
      <c r="X20" s="85"/>
      <c r="Y20" s="86"/>
      <c r="Z20" s="87"/>
      <c r="AA20" s="87"/>
      <c r="AB20" s="88"/>
      <c r="AC20" s="80"/>
      <c r="AD20" s="81"/>
      <c r="AE20" s="81"/>
      <c r="AF20" s="81"/>
      <c r="AG20" s="82"/>
      <c r="AH20" s="83"/>
      <c r="AI20" s="84"/>
      <c r="AJ20" s="84"/>
      <c r="AK20" s="84"/>
      <c r="AL20" s="84"/>
      <c r="AM20" s="84"/>
      <c r="AN20" s="84"/>
      <c r="AO20" s="84"/>
      <c r="AP20" s="84"/>
      <c r="AQ20" s="84"/>
      <c r="AR20" s="84"/>
      <c r="AS20" s="84"/>
      <c r="AT20" s="85"/>
      <c r="AU20" s="86"/>
      <c r="AV20" s="87"/>
      <c r="AW20" s="87"/>
      <c r="AX20" s="89"/>
    </row>
    <row r="21" spans="1:50" ht="24.75" customHeight="1">
      <c r="A21" s="719"/>
      <c r="B21" s="720"/>
      <c r="C21" s="720"/>
      <c r="D21" s="720"/>
      <c r="E21" s="720"/>
      <c r="F21" s="721"/>
      <c r="G21" s="80"/>
      <c r="H21" s="81"/>
      <c r="I21" s="81"/>
      <c r="J21" s="81"/>
      <c r="K21" s="82"/>
      <c r="L21" s="83"/>
      <c r="M21" s="84"/>
      <c r="N21" s="84"/>
      <c r="O21" s="84"/>
      <c r="P21" s="84"/>
      <c r="Q21" s="84"/>
      <c r="R21" s="84"/>
      <c r="S21" s="84"/>
      <c r="T21" s="84"/>
      <c r="U21" s="84"/>
      <c r="V21" s="84"/>
      <c r="W21" s="84"/>
      <c r="X21" s="85"/>
      <c r="Y21" s="86"/>
      <c r="Z21" s="87"/>
      <c r="AA21" s="87"/>
      <c r="AB21" s="88"/>
      <c r="AC21" s="80"/>
      <c r="AD21" s="81"/>
      <c r="AE21" s="81"/>
      <c r="AF21" s="81"/>
      <c r="AG21" s="82"/>
      <c r="AH21" s="83"/>
      <c r="AI21" s="84"/>
      <c r="AJ21" s="84"/>
      <c r="AK21" s="84"/>
      <c r="AL21" s="84"/>
      <c r="AM21" s="84"/>
      <c r="AN21" s="84"/>
      <c r="AO21" s="84"/>
      <c r="AP21" s="84"/>
      <c r="AQ21" s="84"/>
      <c r="AR21" s="84"/>
      <c r="AS21" s="84"/>
      <c r="AT21" s="85"/>
      <c r="AU21" s="86"/>
      <c r="AV21" s="87"/>
      <c r="AW21" s="87"/>
      <c r="AX21" s="89"/>
    </row>
    <row r="22" spans="1:50" ht="24.75" customHeight="1">
      <c r="A22" s="719"/>
      <c r="B22" s="720"/>
      <c r="C22" s="720"/>
      <c r="D22" s="720"/>
      <c r="E22" s="720"/>
      <c r="F22" s="721"/>
      <c r="G22" s="80"/>
      <c r="H22" s="81"/>
      <c r="I22" s="81"/>
      <c r="J22" s="81"/>
      <c r="K22" s="82"/>
      <c r="L22" s="83"/>
      <c r="M22" s="84"/>
      <c r="N22" s="84"/>
      <c r="O22" s="84"/>
      <c r="P22" s="84"/>
      <c r="Q22" s="84"/>
      <c r="R22" s="84"/>
      <c r="S22" s="84"/>
      <c r="T22" s="84"/>
      <c r="U22" s="84"/>
      <c r="V22" s="84"/>
      <c r="W22" s="84"/>
      <c r="X22" s="85"/>
      <c r="Y22" s="86"/>
      <c r="Z22" s="87"/>
      <c r="AA22" s="87"/>
      <c r="AB22" s="88"/>
      <c r="AC22" s="80"/>
      <c r="AD22" s="81"/>
      <c r="AE22" s="81"/>
      <c r="AF22" s="81"/>
      <c r="AG22" s="82"/>
      <c r="AH22" s="83"/>
      <c r="AI22" s="84"/>
      <c r="AJ22" s="84"/>
      <c r="AK22" s="84"/>
      <c r="AL22" s="84"/>
      <c r="AM22" s="84"/>
      <c r="AN22" s="84"/>
      <c r="AO22" s="84"/>
      <c r="AP22" s="84"/>
      <c r="AQ22" s="84"/>
      <c r="AR22" s="84"/>
      <c r="AS22" s="84"/>
      <c r="AT22" s="85"/>
      <c r="AU22" s="86"/>
      <c r="AV22" s="87"/>
      <c r="AW22" s="87"/>
      <c r="AX22" s="89"/>
    </row>
    <row r="23" spans="1:50" ht="24.75" customHeight="1">
      <c r="A23" s="719"/>
      <c r="B23" s="720"/>
      <c r="C23" s="720"/>
      <c r="D23" s="720"/>
      <c r="E23" s="720"/>
      <c r="F23" s="721"/>
      <c r="G23" s="80"/>
      <c r="H23" s="81"/>
      <c r="I23" s="81"/>
      <c r="J23" s="81"/>
      <c r="K23" s="82"/>
      <c r="L23" s="83"/>
      <c r="M23" s="84"/>
      <c r="N23" s="84"/>
      <c r="O23" s="84"/>
      <c r="P23" s="84"/>
      <c r="Q23" s="84"/>
      <c r="R23" s="84"/>
      <c r="S23" s="84"/>
      <c r="T23" s="84"/>
      <c r="U23" s="84"/>
      <c r="V23" s="84"/>
      <c r="W23" s="84"/>
      <c r="X23" s="85"/>
      <c r="Y23" s="86"/>
      <c r="Z23" s="87"/>
      <c r="AA23" s="87"/>
      <c r="AB23" s="88"/>
      <c r="AC23" s="80"/>
      <c r="AD23" s="81"/>
      <c r="AE23" s="81"/>
      <c r="AF23" s="81"/>
      <c r="AG23" s="82"/>
      <c r="AH23" s="83"/>
      <c r="AI23" s="84"/>
      <c r="AJ23" s="84"/>
      <c r="AK23" s="84"/>
      <c r="AL23" s="84"/>
      <c r="AM23" s="84"/>
      <c r="AN23" s="84"/>
      <c r="AO23" s="84"/>
      <c r="AP23" s="84"/>
      <c r="AQ23" s="84"/>
      <c r="AR23" s="84"/>
      <c r="AS23" s="84"/>
      <c r="AT23" s="85"/>
      <c r="AU23" s="86"/>
      <c r="AV23" s="87"/>
      <c r="AW23" s="87"/>
      <c r="AX23" s="89"/>
    </row>
    <row r="24" spans="1:50" ht="24.75" customHeight="1">
      <c r="A24" s="719"/>
      <c r="B24" s="720"/>
      <c r="C24" s="720"/>
      <c r="D24" s="720"/>
      <c r="E24" s="720"/>
      <c r="F24" s="721"/>
      <c r="G24" s="80"/>
      <c r="H24" s="81"/>
      <c r="I24" s="81"/>
      <c r="J24" s="81"/>
      <c r="K24" s="82"/>
      <c r="L24" s="83"/>
      <c r="M24" s="84"/>
      <c r="N24" s="84"/>
      <c r="O24" s="84"/>
      <c r="P24" s="84"/>
      <c r="Q24" s="84"/>
      <c r="R24" s="84"/>
      <c r="S24" s="84"/>
      <c r="T24" s="84"/>
      <c r="U24" s="84"/>
      <c r="V24" s="84"/>
      <c r="W24" s="84"/>
      <c r="X24" s="85"/>
      <c r="Y24" s="86"/>
      <c r="Z24" s="87"/>
      <c r="AA24" s="87"/>
      <c r="AB24" s="88"/>
      <c r="AC24" s="80"/>
      <c r="AD24" s="81"/>
      <c r="AE24" s="81"/>
      <c r="AF24" s="81"/>
      <c r="AG24" s="82"/>
      <c r="AH24" s="83"/>
      <c r="AI24" s="84"/>
      <c r="AJ24" s="84"/>
      <c r="AK24" s="84"/>
      <c r="AL24" s="84"/>
      <c r="AM24" s="84"/>
      <c r="AN24" s="84"/>
      <c r="AO24" s="84"/>
      <c r="AP24" s="84"/>
      <c r="AQ24" s="84"/>
      <c r="AR24" s="84"/>
      <c r="AS24" s="84"/>
      <c r="AT24" s="85"/>
      <c r="AU24" s="86"/>
      <c r="AV24" s="87"/>
      <c r="AW24" s="87"/>
      <c r="AX24" s="89"/>
    </row>
    <row r="25" spans="1:50" ht="24.75" customHeight="1">
      <c r="A25" s="719"/>
      <c r="B25" s="720"/>
      <c r="C25" s="720"/>
      <c r="D25" s="720"/>
      <c r="E25" s="720"/>
      <c r="F25" s="721"/>
      <c r="G25" s="80"/>
      <c r="H25" s="81"/>
      <c r="I25" s="81"/>
      <c r="J25" s="81"/>
      <c r="K25" s="82"/>
      <c r="L25" s="83"/>
      <c r="M25" s="84"/>
      <c r="N25" s="84"/>
      <c r="O25" s="84"/>
      <c r="P25" s="84"/>
      <c r="Q25" s="84"/>
      <c r="R25" s="84"/>
      <c r="S25" s="84"/>
      <c r="T25" s="84"/>
      <c r="U25" s="84"/>
      <c r="V25" s="84"/>
      <c r="W25" s="84"/>
      <c r="X25" s="85"/>
      <c r="Y25" s="86"/>
      <c r="Z25" s="87"/>
      <c r="AA25" s="87"/>
      <c r="AB25" s="88"/>
      <c r="AC25" s="80"/>
      <c r="AD25" s="81"/>
      <c r="AE25" s="81"/>
      <c r="AF25" s="81"/>
      <c r="AG25" s="82"/>
      <c r="AH25" s="83"/>
      <c r="AI25" s="84"/>
      <c r="AJ25" s="84"/>
      <c r="AK25" s="84"/>
      <c r="AL25" s="84"/>
      <c r="AM25" s="84"/>
      <c r="AN25" s="84"/>
      <c r="AO25" s="84"/>
      <c r="AP25" s="84"/>
      <c r="AQ25" s="84"/>
      <c r="AR25" s="84"/>
      <c r="AS25" s="84"/>
      <c r="AT25" s="85"/>
      <c r="AU25" s="86"/>
      <c r="AV25" s="87"/>
      <c r="AW25" s="87"/>
      <c r="AX25" s="89"/>
    </row>
    <row r="26" spans="1:50" ht="24.75" customHeight="1">
      <c r="A26" s="719"/>
      <c r="B26" s="720"/>
      <c r="C26" s="720"/>
      <c r="D26" s="720"/>
      <c r="E26" s="720"/>
      <c r="F26" s="721"/>
      <c r="G26" s="80"/>
      <c r="H26" s="81"/>
      <c r="I26" s="81"/>
      <c r="J26" s="81"/>
      <c r="K26" s="82"/>
      <c r="L26" s="83"/>
      <c r="M26" s="84"/>
      <c r="N26" s="84"/>
      <c r="O26" s="84"/>
      <c r="P26" s="84"/>
      <c r="Q26" s="84"/>
      <c r="R26" s="84"/>
      <c r="S26" s="84"/>
      <c r="T26" s="84"/>
      <c r="U26" s="84"/>
      <c r="V26" s="84"/>
      <c r="W26" s="84"/>
      <c r="X26" s="85"/>
      <c r="Y26" s="86"/>
      <c r="Z26" s="87"/>
      <c r="AA26" s="87"/>
      <c r="AB26" s="88"/>
      <c r="AC26" s="80"/>
      <c r="AD26" s="81"/>
      <c r="AE26" s="81"/>
      <c r="AF26" s="81"/>
      <c r="AG26" s="82"/>
      <c r="AH26" s="83"/>
      <c r="AI26" s="84"/>
      <c r="AJ26" s="84"/>
      <c r="AK26" s="84"/>
      <c r="AL26" s="84"/>
      <c r="AM26" s="84"/>
      <c r="AN26" s="84"/>
      <c r="AO26" s="84"/>
      <c r="AP26" s="84"/>
      <c r="AQ26" s="84"/>
      <c r="AR26" s="84"/>
      <c r="AS26" s="84"/>
      <c r="AT26" s="85"/>
      <c r="AU26" s="86"/>
      <c r="AV26" s="87"/>
      <c r="AW26" s="87"/>
      <c r="AX26" s="89"/>
    </row>
    <row r="27" spans="1:50" ht="24.75" customHeight="1" thickBot="1">
      <c r="A27" s="719"/>
      <c r="B27" s="720"/>
      <c r="C27" s="720"/>
      <c r="D27" s="720"/>
      <c r="E27" s="720"/>
      <c r="F27" s="721"/>
      <c r="G27" s="74" t="s">
        <v>22</v>
      </c>
      <c r="H27" s="75"/>
      <c r="I27" s="75"/>
      <c r="J27" s="75"/>
      <c r="K27" s="75"/>
      <c r="L27" s="76"/>
      <c r="M27" s="77"/>
      <c r="N27" s="77"/>
      <c r="O27" s="77"/>
      <c r="P27" s="77"/>
      <c r="Q27" s="77"/>
      <c r="R27" s="77"/>
      <c r="S27" s="77"/>
      <c r="T27" s="77"/>
      <c r="U27" s="77"/>
      <c r="V27" s="77"/>
      <c r="W27" s="77"/>
      <c r="X27" s="78"/>
      <c r="Y27" s="71">
        <f>SUM(Y17:AB26)</f>
        <v>0</v>
      </c>
      <c r="Z27" s="72"/>
      <c r="AA27" s="72"/>
      <c r="AB27" s="73"/>
      <c r="AC27" s="74" t="s">
        <v>22</v>
      </c>
      <c r="AD27" s="75"/>
      <c r="AE27" s="75"/>
      <c r="AF27" s="75"/>
      <c r="AG27" s="75"/>
      <c r="AH27" s="76"/>
      <c r="AI27" s="77"/>
      <c r="AJ27" s="77"/>
      <c r="AK27" s="77"/>
      <c r="AL27" s="77"/>
      <c r="AM27" s="77"/>
      <c r="AN27" s="77"/>
      <c r="AO27" s="77"/>
      <c r="AP27" s="77"/>
      <c r="AQ27" s="77"/>
      <c r="AR27" s="77"/>
      <c r="AS27" s="77"/>
      <c r="AT27" s="78"/>
      <c r="AU27" s="71">
        <f>SUM(AU17:AX26)</f>
        <v>0</v>
      </c>
      <c r="AV27" s="72"/>
      <c r="AW27" s="72"/>
      <c r="AX27" s="79"/>
    </row>
    <row r="28" spans="1:50" ht="30" customHeight="1">
      <c r="A28" s="719"/>
      <c r="B28" s="720"/>
      <c r="C28" s="720"/>
      <c r="D28" s="720"/>
      <c r="E28" s="720"/>
      <c r="F28" s="721"/>
      <c r="G28" s="402" t="s">
        <v>374</v>
      </c>
      <c r="H28" s="403"/>
      <c r="I28" s="403"/>
      <c r="J28" s="403"/>
      <c r="K28" s="403"/>
      <c r="L28" s="403"/>
      <c r="M28" s="403"/>
      <c r="N28" s="403"/>
      <c r="O28" s="403"/>
      <c r="P28" s="403"/>
      <c r="Q28" s="403"/>
      <c r="R28" s="403"/>
      <c r="S28" s="403"/>
      <c r="T28" s="403"/>
      <c r="U28" s="403"/>
      <c r="V28" s="403"/>
      <c r="W28" s="403"/>
      <c r="X28" s="403"/>
      <c r="Y28" s="403"/>
      <c r="Z28" s="403"/>
      <c r="AA28" s="403"/>
      <c r="AB28" s="404"/>
      <c r="AC28" s="402" t="s">
        <v>375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c r="A29" s="719"/>
      <c r="B29" s="720"/>
      <c r="C29" s="720"/>
      <c r="D29" s="720"/>
      <c r="E29" s="720"/>
      <c r="F29" s="721"/>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c r="A30" s="719"/>
      <c r="B30" s="720"/>
      <c r="C30" s="720"/>
      <c r="D30" s="720"/>
      <c r="E30" s="720"/>
      <c r="F30" s="72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4"/>
    </row>
    <row r="31" spans="1:50" ht="24.75" customHeight="1">
      <c r="A31" s="719"/>
      <c r="B31" s="720"/>
      <c r="C31" s="720"/>
      <c r="D31" s="720"/>
      <c r="E31" s="720"/>
      <c r="F31" s="721"/>
      <c r="G31" s="80"/>
      <c r="H31" s="81"/>
      <c r="I31" s="81"/>
      <c r="J31" s="81"/>
      <c r="K31" s="82"/>
      <c r="L31" s="83"/>
      <c r="M31" s="84"/>
      <c r="N31" s="84"/>
      <c r="O31" s="84"/>
      <c r="P31" s="84"/>
      <c r="Q31" s="84"/>
      <c r="R31" s="84"/>
      <c r="S31" s="84"/>
      <c r="T31" s="84"/>
      <c r="U31" s="84"/>
      <c r="V31" s="84"/>
      <c r="W31" s="84"/>
      <c r="X31" s="85"/>
      <c r="Y31" s="86"/>
      <c r="Z31" s="87"/>
      <c r="AA31" s="87"/>
      <c r="AB31" s="88"/>
      <c r="AC31" s="80"/>
      <c r="AD31" s="81"/>
      <c r="AE31" s="81"/>
      <c r="AF31" s="81"/>
      <c r="AG31" s="82"/>
      <c r="AH31" s="83"/>
      <c r="AI31" s="84"/>
      <c r="AJ31" s="84"/>
      <c r="AK31" s="84"/>
      <c r="AL31" s="84"/>
      <c r="AM31" s="84"/>
      <c r="AN31" s="84"/>
      <c r="AO31" s="84"/>
      <c r="AP31" s="84"/>
      <c r="AQ31" s="84"/>
      <c r="AR31" s="84"/>
      <c r="AS31" s="84"/>
      <c r="AT31" s="85"/>
      <c r="AU31" s="86"/>
      <c r="AV31" s="87"/>
      <c r="AW31" s="87"/>
      <c r="AX31" s="89"/>
    </row>
    <row r="32" spans="1:50" ht="24.75" customHeight="1">
      <c r="A32" s="719"/>
      <c r="B32" s="720"/>
      <c r="C32" s="720"/>
      <c r="D32" s="720"/>
      <c r="E32" s="720"/>
      <c r="F32" s="721"/>
      <c r="G32" s="80"/>
      <c r="H32" s="81"/>
      <c r="I32" s="81"/>
      <c r="J32" s="81"/>
      <c r="K32" s="82"/>
      <c r="L32" s="83"/>
      <c r="M32" s="84"/>
      <c r="N32" s="84"/>
      <c r="O32" s="84"/>
      <c r="P32" s="84"/>
      <c r="Q32" s="84"/>
      <c r="R32" s="84"/>
      <c r="S32" s="84"/>
      <c r="T32" s="84"/>
      <c r="U32" s="84"/>
      <c r="V32" s="84"/>
      <c r="W32" s="84"/>
      <c r="X32" s="85"/>
      <c r="Y32" s="86"/>
      <c r="Z32" s="87"/>
      <c r="AA32" s="87"/>
      <c r="AB32" s="88"/>
      <c r="AC32" s="80"/>
      <c r="AD32" s="81"/>
      <c r="AE32" s="81"/>
      <c r="AF32" s="81"/>
      <c r="AG32" s="82"/>
      <c r="AH32" s="83"/>
      <c r="AI32" s="84"/>
      <c r="AJ32" s="84"/>
      <c r="AK32" s="84"/>
      <c r="AL32" s="84"/>
      <c r="AM32" s="84"/>
      <c r="AN32" s="84"/>
      <c r="AO32" s="84"/>
      <c r="AP32" s="84"/>
      <c r="AQ32" s="84"/>
      <c r="AR32" s="84"/>
      <c r="AS32" s="84"/>
      <c r="AT32" s="85"/>
      <c r="AU32" s="86"/>
      <c r="AV32" s="87"/>
      <c r="AW32" s="87"/>
      <c r="AX32" s="89"/>
    </row>
    <row r="33" spans="1:50" ht="24.75" customHeight="1">
      <c r="A33" s="719"/>
      <c r="B33" s="720"/>
      <c r="C33" s="720"/>
      <c r="D33" s="720"/>
      <c r="E33" s="720"/>
      <c r="F33" s="721"/>
      <c r="G33" s="80"/>
      <c r="H33" s="81"/>
      <c r="I33" s="81"/>
      <c r="J33" s="81"/>
      <c r="K33" s="82"/>
      <c r="L33" s="83"/>
      <c r="M33" s="84"/>
      <c r="N33" s="84"/>
      <c r="O33" s="84"/>
      <c r="P33" s="84"/>
      <c r="Q33" s="84"/>
      <c r="R33" s="84"/>
      <c r="S33" s="84"/>
      <c r="T33" s="84"/>
      <c r="U33" s="84"/>
      <c r="V33" s="84"/>
      <c r="W33" s="84"/>
      <c r="X33" s="85"/>
      <c r="Y33" s="86"/>
      <c r="Z33" s="87"/>
      <c r="AA33" s="87"/>
      <c r="AB33" s="88"/>
      <c r="AC33" s="80"/>
      <c r="AD33" s="81"/>
      <c r="AE33" s="81"/>
      <c r="AF33" s="81"/>
      <c r="AG33" s="82"/>
      <c r="AH33" s="83"/>
      <c r="AI33" s="84"/>
      <c r="AJ33" s="84"/>
      <c r="AK33" s="84"/>
      <c r="AL33" s="84"/>
      <c r="AM33" s="84"/>
      <c r="AN33" s="84"/>
      <c r="AO33" s="84"/>
      <c r="AP33" s="84"/>
      <c r="AQ33" s="84"/>
      <c r="AR33" s="84"/>
      <c r="AS33" s="84"/>
      <c r="AT33" s="85"/>
      <c r="AU33" s="86"/>
      <c r="AV33" s="87"/>
      <c r="AW33" s="87"/>
      <c r="AX33" s="89"/>
    </row>
    <row r="34" spans="1:50" ht="24.75" customHeight="1">
      <c r="A34" s="719"/>
      <c r="B34" s="720"/>
      <c r="C34" s="720"/>
      <c r="D34" s="720"/>
      <c r="E34" s="720"/>
      <c r="F34" s="721"/>
      <c r="G34" s="80"/>
      <c r="H34" s="81"/>
      <c r="I34" s="81"/>
      <c r="J34" s="81"/>
      <c r="K34" s="82"/>
      <c r="L34" s="83"/>
      <c r="M34" s="84"/>
      <c r="N34" s="84"/>
      <c r="O34" s="84"/>
      <c r="P34" s="84"/>
      <c r="Q34" s="84"/>
      <c r="R34" s="84"/>
      <c r="S34" s="84"/>
      <c r="T34" s="84"/>
      <c r="U34" s="84"/>
      <c r="V34" s="84"/>
      <c r="W34" s="84"/>
      <c r="X34" s="85"/>
      <c r="Y34" s="86"/>
      <c r="Z34" s="87"/>
      <c r="AA34" s="87"/>
      <c r="AB34" s="88"/>
      <c r="AC34" s="80"/>
      <c r="AD34" s="81"/>
      <c r="AE34" s="81"/>
      <c r="AF34" s="81"/>
      <c r="AG34" s="82"/>
      <c r="AH34" s="83"/>
      <c r="AI34" s="84"/>
      <c r="AJ34" s="84"/>
      <c r="AK34" s="84"/>
      <c r="AL34" s="84"/>
      <c r="AM34" s="84"/>
      <c r="AN34" s="84"/>
      <c r="AO34" s="84"/>
      <c r="AP34" s="84"/>
      <c r="AQ34" s="84"/>
      <c r="AR34" s="84"/>
      <c r="AS34" s="84"/>
      <c r="AT34" s="85"/>
      <c r="AU34" s="86"/>
      <c r="AV34" s="87"/>
      <c r="AW34" s="87"/>
      <c r="AX34" s="89"/>
    </row>
    <row r="35" spans="1:50" ht="24.75" customHeight="1">
      <c r="A35" s="719"/>
      <c r="B35" s="720"/>
      <c r="C35" s="720"/>
      <c r="D35" s="720"/>
      <c r="E35" s="720"/>
      <c r="F35" s="721"/>
      <c r="G35" s="80"/>
      <c r="H35" s="81"/>
      <c r="I35" s="81"/>
      <c r="J35" s="81"/>
      <c r="K35" s="82"/>
      <c r="L35" s="83"/>
      <c r="M35" s="84"/>
      <c r="N35" s="84"/>
      <c r="O35" s="84"/>
      <c r="P35" s="84"/>
      <c r="Q35" s="84"/>
      <c r="R35" s="84"/>
      <c r="S35" s="84"/>
      <c r="T35" s="84"/>
      <c r="U35" s="84"/>
      <c r="V35" s="84"/>
      <c r="W35" s="84"/>
      <c r="X35" s="85"/>
      <c r="Y35" s="86"/>
      <c r="Z35" s="87"/>
      <c r="AA35" s="87"/>
      <c r="AB35" s="88"/>
      <c r="AC35" s="80"/>
      <c r="AD35" s="81"/>
      <c r="AE35" s="81"/>
      <c r="AF35" s="81"/>
      <c r="AG35" s="82"/>
      <c r="AH35" s="83"/>
      <c r="AI35" s="84"/>
      <c r="AJ35" s="84"/>
      <c r="AK35" s="84"/>
      <c r="AL35" s="84"/>
      <c r="AM35" s="84"/>
      <c r="AN35" s="84"/>
      <c r="AO35" s="84"/>
      <c r="AP35" s="84"/>
      <c r="AQ35" s="84"/>
      <c r="AR35" s="84"/>
      <c r="AS35" s="84"/>
      <c r="AT35" s="85"/>
      <c r="AU35" s="86"/>
      <c r="AV35" s="87"/>
      <c r="AW35" s="87"/>
      <c r="AX35" s="89"/>
    </row>
    <row r="36" spans="1:50" ht="24.75" customHeight="1">
      <c r="A36" s="719"/>
      <c r="B36" s="720"/>
      <c r="C36" s="720"/>
      <c r="D36" s="720"/>
      <c r="E36" s="720"/>
      <c r="F36" s="721"/>
      <c r="G36" s="80"/>
      <c r="H36" s="81"/>
      <c r="I36" s="81"/>
      <c r="J36" s="81"/>
      <c r="K36" s="82"/>
      <c r="L36" s="83"/>
      <c r="M36" s="84"/>
      <c r="N36" s="84"/>
      <c r="O36" s="84"/>
      <c r="P36" s="84"/>
      <c r="Q36" s="84"/>
      <c r="R36" s="84"/>
      <c r="S36" s="84"/>
      <c r="T36" s="84"/>
      <c r="U36" s="84"/>
      <c r="V36" s="84"/>
      <c r="W36" s="84"/>
      <c r="X36" s="85"/>
      <c r="Y36" s="86"/>
      <c r="Z36" s="87"/>
      <c r="AA36" s="87"/>
      <c r="AB36" s="88"/>
      <c r="AC36" s="80"/>
      <c r="AD36" s="81"/>
      <c r="AE36" s="81"/>
      <c r="AF36" s="81"/>
      <c r="AG36" s="82"/>
      <c r="AH36" s="83"/>
      <c r="AI36" s="84"/>
      <c r="AJ36" s="84"/>
      <c r="AK36" s="84"/>
      <c r="AL36" s="84"/>
      <c r="AM36" s="84"/>
      <c r="AN36" s="84"/>
      <c r="AO36" s="84"/>
      <c r="AP36" s="84"/>
      <c r="AQ36" s="84"/>
      <c r="AR36" s="84"/>
      <c r="AS36" s="84"/>
      <c r="AT36" s="85"/>
      <c r="AU36" s="86"/>
      <c r="AV36" s="87"/>
      <c r="AW36" s="87"/>
      <c r="AX36" s="89"/>
    </row>
    <row r="37" spans="1:50" ht="24.75" customHeight="1">
      <c r="A37" s="719"/>
      <c r="B37" s="720"/>
      <c r="C37" s="720"/>
      <c r="D37" s="720"/>
      <c r="E37" s="720"/>
      <c r="F37" s="721"/>
      <c r="G37" s="80"/>
      <c r="H37" s="81"/>
      <c r="I37" s="81"/>
      <c r="J37" s="81"/>
      <c r="K37" s="82"/>
      <c r="L37" s="83"/>
      <c r="M37" s="84"/>
      <c r="N37" s="84"/>
      <c r="O37" s="84"/>
      <c r="P37" s="84"/>
      <c r="Q37" s="84"/>
      <c r="R37" s="84"/>
      <c r="S37" s="84"/>
      <c r="T37" s="84"/>
      <c r="U37" s="84"/>
      <c r="V37" s="84"/>
      <c r="W37" s="84"/>
      <c r="X37" s="85"/>
      <c r="Y37" s="86"/>
      <c r="Z37" s="87"/>
      <c r="AA37" s="87"/>
      <c r="AB37" s="88"/>
      <c r="AC37" s="80"/>
      <c r="AD37" s="81"/>
      <c r="AE37" s="81"/>
      <c r="AF37" s="81"/>
      <c r="AG37" s="82"/>
      <c r="AH37" s="83"/>
      <c r="AI37" s="84"/>
      <c r="AJ37" s="84"/>
      <c r="AK37" s="84"/>
      <c r="AL37" s="84"/>
      <c r="AM37" s="84"/>
      <c r="AN37" s="84"/>
      <c r="AO37" s="84"/>
      <c r="AP37" s="84"/>
      <c r="AQ37" s="84"/>
      <c r="AR37" s="84"/>
      <c r="AS37" s="84"/>
      <c r="AT37" s="85"/>
      <c r="AU37" s="86"/>
      <c r="AV37" s="87"/>
      <c r="AW37" s="87"/>
      <c r="AX37" s="89"/>
    </row>
    <row r="38" spans="1:50" ht="24.75" customHeight="1">
      <c r="A38" s="719"/>
      <c r="B38" s="720"/>
      <c r="C38" s="720"/>
      <c r="D38" s="720"/>
      <c r="E38" s="720"/>
      <c r="F38" s="721"/>
      <c r="G38" s="80"/>
      <c r="H38" s="81"/>
      <c r="I38" s="81"/>
      <c r="J38" s="81"/>
      <c r="K38" s="82"/>
      <c r="L38" s="83"/>
      <c r="M38" s="84"/>
      <c r="N38" s="84"/>
      <c r="O38" s="84"/>
      <c r="P38" s="84"/>
      <c r="Q38" s="84"/>
      <c r="R38" s="84"/>
      <c r="S38" s="84"/>
      <c r="T38" s="84"/>
      <c r="U38" s="84"/>
      <c r="V38" s="84"/>
      <c r="W38" s="84"/>
      <c r="X38" s="85"/>
      <c r="Y38" s="86"/>
      <c r="Z38" s="87"/>
      <c r="AA38" s="87"/>
      <c r="AB38" s="88"/>
      <c r="AC38" s="80"/>
      <c r="AD38" s="81"/>
      <c r="AE38" s="81"/>
      <c r="AF38" s="81"/>
      <c r="AG38" s="82"/>
      <c r="AH38" s="83"/>
      <c r="AI38" s="84"/>
      <c r="AJ38" s="84"/>
      <c r="AK38" s="84"/>
      <c r="AL38" s="84"/>
      <c r="AM38" s="84"/>
      <c r="AN38" s="84"/>
      <c r="AO38" s="84"/>
      <c r="AP38" s="84"/>
      <c r="AQ38" s="84"/>
      <c r="AR38" s="84"/>
      <c r="AS38" s="84"/>
      <c r="AT38" s="85"/>
      <c r="AU38" s="86"/>
      <c r="AV38" s="87"/>
      <c r="AW38" s="87"/>
      <c r="AX38" s="89"/>
    </row>
    <row r="39" spans="1:50" ht="24.75" customHeight="1">
      <c r="A39" s="719"/>
      <c r="B39" s="720"/>
      <c r="C39" s="720"/>
      <c r="D39" s="720"/>
      <c r="E39" s="720"/>
      <c r="F39" s="721"/>
      <c r="G39" s="80"/>
      <c r="H39" s="81"/>
      <c r="I39" s="81"/>
      <c r="J39" s="81"/>
      <c r="K39" s="82"/>
      <c r="L39" s="83"/>
      <c r="M39" s="84"/>
      <c r="N39" s="84"/>
      <c r="O39" s="84"/>
      <c r="P39" s="84"/>
      <c r="Q39" s="84"/>
      <c r="R39" s="84"/>
      <c r="S39" s="84"/>
      <c r="T39" s="84"/>
      <c r="U39" s="84"/>
      <c r="V39" s="84"/>
      <c r="W39" s="84"/>
      <c r="X39" s="85"/>
      <c r="Y39" s="86"/>
      <c r="Z39" s="87"/>
      <c r="AA39" s="87"/>
      <c r="AB39" s="88"/>
      <c r="AC39" s="80"/>
      <c r="AD39" s="81"/>
      <c r="AE39" s="81"/>
      <c r="AF39" s="81"/>
      <c r="AG39" s="82"/>
      <c r="AH39" s="83"/>
      <c r="AI39" s="84"/>
      <c r="AJ39" s="84"/>
      <c r="AK39" s="84"/>
      <c r="AL39" s="84"/>
      <c r="AM39" s="84"/>
      <c r="AN39" s="84"/>
      <c r="AO39" s="84"/>
      <c r="AP39" s="84"/>
      <c r="AQ39" s="84"/>
      <c r="AR39" s="84"/>
      <c r="AS39" s="84"/>
      <c r="AT39" s="85"/>
      <c r="AU39" s="86"/>
      <c r="AV39" s="87"/>
      <c r="AW39" s="87"/>
      <c r="AX39" s="89"/>
    </row>
    <row r="40" spans="1:50" ht="24.75" customHeight="1" thickBot="1">
      <c r="A40" s="719"/>
      <c r="B40" s="720"/>
      <c r="C40" s="720"/>
      <c r="D40" s="720"/>
      <c r="E40" s="720"/>
      <c r="F40" s="721"/>
      <c r="G40" s="74" t="s">
        <v>22</v>
      </c>
      <c r="H40" s="75"/>
      <c r="I40" s="75"/>
      <c r="J40" s="75"/>
      <c r="K40" s="75"/>
      <c r="L40" s="76"/>
      <c r="M40" s="77"/>
      <c r="N40" s="77"/>
      <c r="O40" s="77"/>
      <c r="P40" s="77"/>
      <c r="Q40" s="77"/>
      <c r="R40" s="77"/>
      <c r="S40" s="77"/>
      <c r="T40" s="77"/>
      <c r="U40" s="77"/>
      <c r="V40" s="77"/>
      <c r="W40" s="77"/>
      <c r="X40" s="78"/>
      <c r="Y40" s="71">
        <f>SUM(Y30:AB39)</f>
        <v>0</v>
      </c>
      <c r="Z40" s="72"/>
      <c r="AA40" s="72"/>
      <c r="AB40" s="73"/>
      <c r="AC40" s="74" t="s">
        <v>22</v>
      </c>
      <c r="AD40" s="75"/>
      <c r="AE40" s="75"/>
      <c r="AF40" s="75"/>
      <c r="AG40" s="75"/>
      <c r="AH40" s="76"/>
      <c r="AI40" s="77"/>
      <c r="AJ40" s="77"/>
      <c r="AK40" s="77"/>
      <c r="AL40" s="77"/>
      <c r="AM40" s="77"/>
      <c r="AN40" s="77"/>
      <c r="AO40" s="77"/>
      <c r="AP40" s="77"/>
      <c r="AQ40" s="77"/>
      <c r="AR40" s="77"/>
      <c r="AS40" s="77"/>
      <c r="AT40" s="78"/>
      <c r="AU40" s="71">
        <f>SUM(AU30:AX39)</f>
        <v>0</v>
      </c>
      <c r="AV40" s="72"/>
      <c r="AW40" s="72"/>
      <c r="AX40" s="79"/>
    </row>
    <row r="41" spans="1:50" ht="30" customHeight="1">
      <c r="A41" s="719"/>
      <c r="B41" s="720"/>
      <c r="C41" s="720"/>
      <c r="D41" s="720"/>
      <c r="E41" s="720"/>
      <c r="F41" s="721"/>
      <c r="G41" s="402" t="s">
        <v>376</v>
      </c>
      <c r="H41" s="403"/>
      <c r="I41" s="403"/>
      <c r="J41" s="403"/>
      <c r="K41" s="403"/>
      <c r="L41" s="403"/>
      <c r="M41" s="403"/>
      <c r="N41" s="403"/>
      <c r="O41" s="403"/>
      <c r="P41" s="403"/>
      <c r="Q41" s="403"/>
      <c r="R41" s="403"/>
      <c r="S41" s="403"/>
      <c r="T41" s="403"/>
      <c r="U41" s="403"/>
      <c r="V41" s="403"/>
      <c r="W41" s="403"/>
      <c r="X41" s="403"/>
      <c r="Y41" s="403"/>
      <c r="Z41" s="403"/>
      <c r="AA41" s="403"/>
      <c r="AB41" s="404"/>
      <c r="AC41" s="402" t="s">
        <v>377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c r="A42" s="719"/>
      <c r="B42" s="720"/>
      <c r="C42" s="720"/>
      <c r="D42" s="720"/>
      <c r="E42" s="720"/>
      <c r="F42" s="721"/>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c r="A43" s="719"/>
      <c r="B43" s="720"/>
      <c r="C43" s="720"/>
      <c r="D43" s="720"/>
      <c r="E43" s="720"/>
      <c r="F43" s="72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4"/>
    </row>
    <row r="44" spans="1:50" ht="24.75" customHeight="1">
      <c r="A44" s="719"/>
      <c r="B44" s="720"/>
      <c r="C44" s="720"/>
      <c r="D44" s="720"/>
      <c r="E44" s="720"/>
      <c r="F44" s="721"/>
      <c r="G44" s="80"/>
      <c r="H44" s="81"/>
      <c r="I44" s="81"/>
      <c r="J44" s="81"/>
      <c r="K44" s="82"/>
      <c r="L44" s="83"/>
      <c r="M44" s="84"/>
      <c r="N44" s="84"/>
      <c r="O44" s="84"/>
      <c r="P44" s="84"/>
      <c r="Q44" s="84"/>
      <c r="R44" s="84"/>
      <c r="S44" s="84"/>
      <c r="T44" s="84"/>
      <c r="U44" s="84"/>
      <c r="V44" s="84"/>
      <c r="W44" s="84"/>
      <c r="X44" s="85"/>
      <c r="Y44" s="86"/>
      <c r="Z44" s="87"/>
      <c r="AA44" s="87"/>
      <c r="AB44" s="88"/>
      <c r="AC44" s="80"/>
      <c r="AD44" s="81"/>
      <c r="AE44" s="81"/>
      <c r="AF44" s="81"/>
      <c r="AG44" s="82"/>
      <c r="AH44" s="83"/>
      <c r="AI44" s="84"/>
      <c r="AJ44" s="84"/>
      <c r="AK44" s="84"/>
      <c r="AL44" s="84"/>
      <c r="AM44" s="84"/>
      <c r="AN44" s="84"/>
      <c r="AO44" s="84"/>
      <c r="AP44" s="84"/>
      <c r="AQ44" s="84"/>
      <c r="AR44" s="84"/>
      <c r="AS44" s="84"/>
      <c r="AT44" s="85"/>
      <c r="AU44" s="86"/>
      <c r="AV44" s="87"/>
      <c r="AW44" s="87"/>
      <c r="AX44" s="89"/>
    </row>
    <row r="45" spans="1:50" ht="24.75" customHeight="1">
      <c r="A45" s="719"/>
      <c r="B45" s="720"/>
      <c r="C45" s="720"/>
      <c r="D45" s="720"/>
      <c r="E45" s="720"/>
      <c r="F45" s="721"/>
      <c r="G45" s="80"/>
      <c r="H45" s="81"/>
      <c r="I45" s="81"/>
      <c r="J45" s="81"/>
      <c r="K45" s="82"/>
      <c r="L45" s="83"/>
      <c r="M45" s="84"/>
      <c r="N45" s="84"/>
      <c r="O45" s="84"/>
      <c r="P45" s="84"/>
      <c r="Q45" s="84"/>
      <c r="R45" s="84"/>
      <c r="S45" s="84"/>
      <c r="T45" s="84"/>
      <c r="U45" s="84"/>
      <c r="V45" s="84"/>
      <c r="W45" s="84"/>
      <c r="X45" s="85"/>
      <c r="Y45" s="86"/>
      <c r="Z45" s="87"/>
      <c r="AA45" s="87"/>
      <c r="AB45" s="88"/>
      <c r="AC45" s="80"/>
      <c r="AD45" s="81"/>
      <c r="AE45" s="81"/>
      <c r="AF45" s="81"/>
      <c r="AG45" s="82"/>
      <c r="AH45" s="83"/>
      <c r="AI45" s="84"/>
      <c r="AJ45" s="84"/>
      <c r="AK45" s="84"/>
      <c r="AL45" s="84"/>
      <c r="AM45" s="84"/>
      <c r="AN45" s="84"/>
      <c r="AO45" s="84"/>
      <c r="AP45" s="84"/>
      <c r="AQ45" s="84"/>
      <c r="AR45" s="84"/>
      <c r="AS45" s="84"/>
      <c r="AT45" s="85"/>
      <c r="AU45" s="86"/>
      <c r="AV45" s="87"/>
      <c r="AW45" s="87"/>
      <c r="AX45" s="89"/>
    </row>
    <row r="46" spans="1:50" ht="24.75" customHeight="1">
      <c r="A46" s="719"/>
      <c r="B46" s="720"/>
      <c r="C46" s="720"/>
      <c r="D46" s="720"/>
      <c r="E46" s="720"/>
      <c r="F46" s="721"/>
      <c r="G46" s="80"/>
      <c r="H46" s="81"/>
      <c r="I46" s="81"/>
      <c r="J46" s="81"/>
      <c r="K46" s="82"/>
      <c r="L46" s="83"/>
      <c r="M46" s="84"/>
      <c r="N46" s="84"/>
      <c r="O46" s="84"/>
      <c r="P46" s="84"/>
      <c r="Q46" s="84"/>
      <c r="R46" s="84"/>
      <c r="S46" s="84"/>
      <c r="T46" s="84"/>
      <c r="U46" s="84"/>
      <c r="V46" s="84"/>
      <c r="W46" s="84"/>
      <c r="X46" s="85"/>
      <c r="Y46" s="86"/>
      <c r="Z46" s="87"/>
      <c r="AA46" s="87"/>
      <c r="AB46" s="88"/>
      <c r="AC46" s="80"/>
      <c r="AD46" s="81"/>
      <c r="AE46" s="81"/>
      <c r="AF46" s="81"/>
      <c r="AG46" s="82"/>
      <c r="AH46" s="83"/>
      <c r="AI46" s="84"/>
      <c r="AJ46" s="84"/>
      <c r="AK46" s="84"/>
      <c r="AL46" s="84"/>
      <c r="AM46" s="84"/>
      <c r="AN46" s="84"/>
      <c r="AO46" s="84"/>
      <c r="AP46" s="84"/>
      <c r="AQ46" s="84"/>
      <c r="AR46" s="84"/>
      <c r="AS46" s="84"/>
      <c r="AT46" s="85"/>
      <c r="AU46" s="86"/>
      <c r="AV46" s="87"/>
      <c r="AW46" s="87"/>
      <c r="AX46" s="89"/>
    </row>
    <row r="47" spans="1:50" ht="24.75" customHeight="1">
      <c r="A47" s="719"/>
      <c r="B47" s="720"/>
      <c r="C47" s="720"/>
      <c r="D47" s="720"/>
      <c r="E47" s="720"/>
      <c r="F47" s="721"/>
      <c r="G47" s="80"/>
      <c r="H47" s="81"/>
      <c r="I47" s="81"/>
      <c r="J47" s="81"/>
      <c r="K47" s="82"/>
      <c r="L47" s="83"/>
      <c r="M47" s="84"/>
      <c r="N47" s="84"/>
      <c r="O47" s="84"/>
      <c r="P47" s="84"/>
      <c r="Q47" s="84"/>
      <c r="R47" s="84"/>
      <c r="S47" s="84"/>
      <c r="T47" s="84"/>
      <c r="U47" s="84"/>
      <c r="V47" s="84"/>
      <c r="W47" s="84"/>
      <c r="X47" s="85"/>
      <c r="Y47" s="86"/>
      <c r="Z47" s="87"/>
      <c r="AA47" s="87"/>
      <c r="AB47" s="88"/>
      <c r="AC47" s="80"/>
      <c r="AD47" s="81"/>
      <c r="AE47" s="81"/>
      <c r="AF47" s="81"/>
      <c r="AG47" s="82"/>
      <c r="AH47" s="83"/>
      <c r="AI47" s="84"/>
      <c r="AJ47" s="84"/>
      <c r="AK47" s="84"/>
      <c r="AL47" s="84"/>
      <c r="AM47" s="84"/>
      <c r="AN47" s="84"/>
      <c r="AO47" s="84"/>
      <c r="AP47" s="84"/>
      <c r="AQ47" s="84"/>
      <c r="AR47" s="84"/>
      <c r="AS47" s="84"/>
      <c r="AT47" s="85"/>
      <c r="AU47" s="86"/>
      <c r="AV47" s="87"/>
      <c r="AW47" s="87"/>
      <c r="AX47" s="89"/>
    </row>
    <row r="48" spans="1:50" ht="24.75" customHeight="1">
      <c r="A48" s="719"/>
      <c r="B48" s="720"/>
      <c r="C48" s="720"/>
      <c r="D48" s="720"/>
      <c r="E48" s="720"/>
      <c r="F48" s="721"/>
      <c r="G48" s="80"/>
      <c r="H48" s="81"/>
      <c r="I48" s="81"/>
      <c r="J48" s="81"/>
      <c r="K48" s="82"/>
      <c r="L48" s="83"/>
      <c r="M48" s="84"/>
      <c r="N48" s="84"/>
      <c r="O48" s="84"/>
      <c r="P48" s="84"/>
      <c r="Q48" s="84"/>
      <c r="R48" s="84"/>
      <c r="S48" s="84"/>
      <c r="T48" s="84"/>
      <c r="U48" s="84"/>
      <c r="V48" s="84"/>
      <c r="W48" s="84"/>
      <c r="X48" s="85"/>
      <c r="Y48" s="86"/>
      <c r="Z48" s="87"/>
      <c r="AA48" s="87"/>
      <c r="AB48" s="88"/>
      <c r="AC48" s="80"/>
      <c r="AD48" s="81"/>
      <c r="AE48" s="81"/>
      <c r="AF48" s="81"/>
      <c r="AG48" s="82"/>
      <c r="AH48" s="83"/>
      <c r="AI48" s="84"/>
      <c r="AJ48" s="84"/>
      <c r="AK48" s="84"/>
      <c r="AL48" s="84"/>
      <c r="AM48" s="84"/>
      <c r="AN48" s="84"/>
      <c r="AO48" s="84"/>
      <c r="AP48" s="84"/>
      <c r="AQ48" s="84"/>
      <c r="AR48" s="84"/>
      <c r="AS48" s="84"/>
      <c r="AT48" s="85"/>
      <c r="AU48" s="86"/>
      <c r="AV48" s="87"/>
      <c r="AW48" s="87"/>
      <c r="AX48" s="89"/>
    </row>
    <row r="49" spans="1:50" ht="24.75" customHeight="1">
      <c r="A49" s="719"/>
      <c r="B49" s="720"/>
      <c r="C49" s="720"/>
      <c r="D49" s="720"/>
      <c r="E49" s="720"/>
      <c r="F49" s="721"/>
      <c r="G49" s="80"/>
      <c r="H49" s="81"/>
      <c r="I49" s="81"/>
      <c r="J49" s="81"/>
      <c r="K49" s="82"/>
      <c r="L49" s="83"/>
      <c r="M49" s="84"/>
      <c r="N49" s="84"/>
      <c r="O49" s="84"/>
      <c r="P49" s="84"/>
      <c r="Q49" s="84"/>
      <c r="R49" s="84"/>
      <c r="S49" s="84"/>
      <c r="T49" s="84"/>
      <c r="U49" s="84"/>
      <c r="V49" s="84"/>
      <c r="W49" s="84"/>
      <c r="X49" s="85"/>
      <c r="Y49" s="86"/>
      <c r="Z49" s="87"/>
      <c r="AA49" s="87"/>
      <c r="AB49" s="88"/>
      <c r="AC49" s="80"/>
      <c r="AD49" s="81"/>
      <c r="AE49" s="81"/>
      <c r="AF49" s="81"/>
      <c r="AG49" s="82"/>
      <c r="AH49" s="83"/>
      <c r="AI49" s="84"/>
      <c r="AJ49" s="84"/>
      <c r="AK49" s="84"/>
      <c r="AL49" s="84"/>
      <c r="AM49" s="84"/>
      <c r="AN49" s="84"/>
      <c r="AO49" s="84"/>
      <c r="AP49" s="84"/>
      <c r="AQ49" s="84"/>
      <c r="AR49" s="84"/>
      <c r="AS49" s="84"/>
      <c r="AT49" s="85"/>
      <c r="AU49" s="86"/>
      <c r="AV49" s="87"/>
      <c r="AW49" s="87"/>
      <c r="AX49" s="89"/>
    </row>
    <row r="50" spans="1:50" ht="24.75" customHeight="1">
      <c r="A50" s="719"/>
      <c r="B50" s="720"/>
      <c r="C50" s="720"/>
      <c r="D50" s="720"/>
      <c r="E50" s="720"/>
      <c r="F50" s="721"/>
      <c r="G50" s="80"/>
      <c r="H50" s="81"/>
      <c r="I50" s="81"/>
      <c r="J50" s="81"/>
      <c r="K50" s="82"/>
      <c r="L50" s="83"/>
      <c r="M50" s="84"/>
      <c r="N50" s="84"/>
      <c r="O50" s="84"/>
      <c r="P50" s="84"/>
      <c r="Q50" s="84"/>
      <c r="R50" s="84"/>
      <c r="S50" s="84"/>
      <c r="T50" s="84"/>
      <c r="U50" s="84"/>
      <c r="V50" s="84"/>
      <c r="W50" s="84"/>
      <c r="X50" s="85"/>
      <c r="Y50" s="86"/>
      <c r="Z50" s="87"/>
      <c r="AA50" s="87"/>
      <c r="AB50" s="88"/>
      <c r="AC50" s="80"/>
      <c r="AD50" s="81"/>
      <c r="AE50" s="81"/>
      <c r="AF50" s="81"/>
      <c r="AG50" s="82"/>
      <c r="AH50" s="83"/>
      <c r="AI50" s="84"/>
      <c r="AJ50" s="84"/>
      <c r="AK50" s="84"/>
      <c r="AL50" s="84"/>
      <c r="AM50" s="84"/>
      <c r="AN50" s="84"/>
      <c r="AO50" s="84"/>
      <c r="AP50" s="84"/>
      <c r="AQ50" s="84"/>
      <c r="AR50" s="84"/>
      <c r="AS50" s="84"/>
      <c r="AT50" s="85"/>
      <c r="AU50" s="86"/>
      <c r="AV50" s="87"/>
      <c r="AW50" s="87"/>
      <c r="AX50" s="89"/>
    </row>
    <row r="51" spans="1:50" ht="24.75" customHeight="1">
      <c r="A51" s="719"/>
      <c r="B51" s="720"/>
      <c r="C51" s="720"/>
      <c r="D51" s="720"/>
      <c r="E51" s="720"/>
      <c r="F51" s="721"/>
      <c r="G51" s="80"/>
      <c r="H51" s="81"/>
      <c r="I51" s="81"/>
      <c r="J51" s="81"/>
      <c r="K51" s="82"/>
      <c r="L51" s="83"/>
      <c r="M51" s="84"/>
      <c r="N51" s="84"/>
      <c r="O51" s="84"/>
      <c r="P51" s="84"/>
      <c r="Q51" s="84"/>
      <c r="R51" s="84"/>
      <c r="S51" s="84"/>
      <c r="T51" s="84"/>
      <c r="U51" s="84"/>
      <c r="V51" s="84"/>
      <c r="W51" s="84"/>
      <c r="X51" s="85"/>
      <c r="Y51" s="86"/>
      <c r="Z51" s="87"/>
      <c r="AA51" s="87"/>
      <c r="AB51" s="88"/>
      <c r="AC51" s="80"/>
      <c r="AD51" s="81"/>
      <c r="AE51" s="81"/>
      <c r="AF51" s="81"/>
      <c r="AG51" s="82"/>
      <c r="AH51" s="83"/>
      <c r="AI51" s="84"/>
      <c r="AJ51" s="84"/>
      <c r="AK51" s="84"/>
      <c r="AL51" s="84"/>
      <c r="AM51" s="84"/>
      <c r="AN51" s="84"/>
      <c r="AO51" s="84"/>
      <c r="AP51" s="84"/>
      <c r="AQ51" s="84"/>
      <c r="AR51" s="84"/>
      <c r="AS51" s="84"/>
      <c r="AT51" s="85"/>
      <c r="AU51" s="86"/>
      <c r="AV51" s="87"/>
      <c r="AW51" s="87"/>
      <c r="AX51" s="89"/>
    </row>
    <row r="52" spans="1:50" ht="24.75" customHeight="1">
      <c r="A52" s="719"/>
      <c r="B52" s="720"/>
      <c r="C52" s="720"/>
      <c r="D52" s="720"/>
      <c r="E52" s="720"/>
      <c r="F52" s="721"/>
      <c r="G52" s="80"/>
      <c r="H52" s="81"/>
      <c r="I52" s="81"/>
      <c r="J52" s="81"/>
      <c r="K52" s="82"/>
      <c r="L52" s="83"/>
      <c r="M52" s="84"/>
      <c r="N52" s="84"/>
      <c r="O52" s="84"/>
      <c r="P52" s="84"/>
      <c r="Q52" s="84"/>
      <c r="R52" s="84"/>
      <c r="S52" s="84"/>
      <c r="T52" s="84"/>
      <c r="U52" s="84"/>
      <c r="V52" s="84"/>
      <c r="W52" s="84"/>
      <c r="X52" s="85"/>
      <c r="Y52" s="86"/>
      <c r="Z52" s="87"/>
      <c r="AA52" s="87"/>
      <c r="AB52" s="88"/>
      <c r="AC52" s="80"/>
      <c r="AD52" s="81"/>
      <c r="AE52" s="81"/>
      <c r="AF52" s="81"/>
      <c r="AG52" s="82"/>
      <c r="AH52" s="83"/>
      <c r="AI52" s="84"/>
      <c r="AJ52" s="84"/>
      <c r="AK52" s="84"/>
      <c r="AL52" s="84"/>
      <c r="AM52" s="84"/>
      <c r="AN52" s="84"/>
      <c r="AO52" s="84"/>
      <c r="AP52" s="84"/>
      <c r="AQ52" s="84"/>
      <c r="AR52" s="84"/>
      <c r="AS52" s="84"/>
      <c r="AT52" s="85"/>
      <c r="AU52" s="86"/>
      <c r="AV52" s="87"/>
      <c r="AW52" s="87"/>
      <c r="AX52" s="89"/>
    </row>
    <row r="53" spans="1:50" ht="24.75" customHeight="1" thickBot="1">
      <c r="A53" s="722"/>
      <c r="B53" s="723"/>
      <c r="C53" s="723"/>
      <c r="D53" s="723"/>
      <c r="E53" s="723"/>
      <c r="F53" s="724"/>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row r="55" spans="1:50" ht="30" customHeight="1">
      <c r="A55" s="716" t="s">
        <v>34</v>
      </c>
      <c r="B55" s="717"/>
      <c r="C55" s="717"/>
      <c r="D55" s="717"/>
      <c r="E55" s="717"/>
      <c r="F55" s="718"/>
      <c r="G55" s="402" t="s">
        <v>378</v>
      </c>
      <c r="H55" s="403"/>
      <c r="I55" s="403"/>
      <c r="J55" s="403"/>
      <c r="K55" s="403"/>
      <c r="L55" s="403"/>
      <c r="M55" s="403"/>
      <c r="N55" s="403"/>
      <c r="O55" s="403"/>
      <c r="P55" s="403"/>
      <c r="Q55" s="403"/>
      <c r="R55" s="403"/>
      <c r="S55" s="403"/>
      <c r="T55" s="403"/>
      <c r="U55" s="403"/>
      <c r="V55" s="403"/>
      <c r="W55" s="403"/>
      <c r="X55" s="403"/>
      <c r="Y55" s="403"/>
      <c r="Z55" s="403"/>
      <c r="AA55" s="403"/>
      <c r="AB55" s="404"/>
      <c r="AC55" s="402" t="s">
        <v>379</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c r="A56" s="719"/>
      <c r="B56" s="720"/>
      <c r="C56" s="720"/>
      <c r="D56" s="720"/>
      <c r="E56" s="720"/>
      <c r="F56" s="721"/>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c r="A57" s="719"/>
      <c r="B57" s="720"/>
      <c r="C57" s="720"/>
      <c r="D57" s="720"/>
      <c r="E57" s="720"/>
      <c r="F57" s="72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4"/>
    </row>
    <row r="58" spans="1:50" ht="24.75" customHeight="1">
      <c r="A58" s="719"/>
      <c r="B58" s="720"/>
      <c r="C58" s="720"/>
      <c r="D58" s="720"/>
      <c r="E58" s="720"/>
      <c r="F58" s="721"/>
      <c r="G58" s="80"/>
      <c r="H58" s="81"/>
      <c r="I58" s="81"/>
      <c r="J58" s="81"/>
      <c r="K58" s="82"/>
      <c r="L58" s="83"/>
      <c r="M58" s="84"/>
      <c r="N58" s="84"/>
      <c r="O58" s="84"/>
      <c r="P58" s="84"/>
      <c r="Q58" s="84"/>
      <c r="R58" s="84"/>
      <c r="S58" s="84"/>
      <c r="T58" s="84"/>
      <c r="U58" s="84"/>
      <c r="V58" s="84"/>
      <c r="W58" s="84"/>
      <c r="X58" s="85"/>
      <c r="Y58" s="86"/>
      <c r="Z58" s="87"/>
      <c r="AA58" s="87"/>
      <c r="AB58" s="88"/>
      <c r="AC58" s="80"/>
      <c r="AD58" s="81"/>
      <c r="AE58" s="81"/>
      <c r="AF58" s="81"/>
      <c r="AG58" s="82"/>
      <c r="AH58" s="83"/>
      <c r="AI58" s="84"/>
      <c r="AJ58" s="84"/>
      <c r="AK58" s="84"/>
      <c r="AL58" s="84"/>
      <c r="AM58" s="84"/>
      <c r="AN58" s="84"/>
      <c r="AO58" s="84"/>
      <c r="AP58" s="84"/>
      <c r="AQ58" s="84"/>
      <c r="AR58" s="84"/>
      <c r="AS58" s="84"/>
      <c r="AT58" s="85"/>
      <c r="AU58" s="86"/>
      <c r="AV58" s="87"/>
      <c r="AW58" s="87"/>
      <c r="AX58" s="89"/>
    </row>
    <row r="59" spans="1:50" ht="24.75" customHeight="1">
      <c r="A59" s="719"/>
      <c r="B59" s="720"/>
      <c r="C59" s="720"/>
      <c r="D59" s="720"/>
      <c r="E59" s="720"/>
      <c r="F59" s="721"/>
      <c r="G59" s="80"/>
      <c r="H59" s="81"/>
      <c r="I59" s="81"/>
      <c r="J59" s="81"/>
      <c r="K59" s="82"/>
      <c r="L59" s="83"/>
      <c r="M59" s="84"/>
      <c r="N59" s="84"/>
      <c r="O59" s="84"/>
      <c r="P59" s="84"/>
      <c r="Q59" s="84"/>
      <c r="R59" s="84"/>
      <c r="S59" s="84"/>
      <c r="T59" s="84"/>
      <c r="U59" s="84"/>
      <c r="V59" s="84"/>
      <c r="W59" s="84"/>
      <c r="X59" s="85"/>
      <c r="Y59" s="86"/>
      <c r="Z59" s="87"/>
      <c r="AA59" s="87"/>
      <c r="AB59" s="88"/>
      <c r="AC59" s="80"/>
      <c r="AD59" s="81"/>
      <c r="AE59" s="81"/>
      <c r="AF59" s="81"/>
      <c r="AG59" s="82"/>
      <c r="AH59" s="83"/>
      <c r="AI59" s="84"/>
      <c r="AJ59" s="84"/>
      <c r="AK59" s="84"/>
      <c r="AL59" s="84"/>
      <c r="AM59" s="84"/>
      <c r="AN59" s="84"/>
      <c r="AO59" s="84"/>
      <c r="AP59" s="84"/>
      <c r="AQ59" s="84"/>
      <c r="AR59" s="84"/>
      <c r="AS59" s="84"/>
      <c r="AT59" s="85"/>
      <c r="AU59" s="86"/>
      <c r="AV59" s="87"/>
      <c r="AW59" s="87"/>
      <c r="AX59" s="89"/>
    </row>
    <row r="60" spans="1:50" ht="24.75" customHeight="1">
      <c r="A60" s="719"/>
      <c r="B60" s="720"/>
      <c r="C60" s="720"/>
      <c r="D60" s="720"/>
      <c r="E60" s="720"/>
      <c r="F60" s="721"/>
      <c r="G60" s="80"/>
      <c r="H60" s="81"/>
      <c r="I60" s="81"/>
      <c r="J60" s="81"/>
      <c r="K60" s="82"/>
      <c r="L60" s="83"/>
      <c r="M60" s="84"/>
      <c r="N60" s="84"/>
      <c r="O60" s="84"/>
      <c r="P60" s="84"/>
      <c r="Q60" s="84"/>
      <c r="R60" s="84"/>
      <c r="S60" s="84"/>
      <c r="T60" s="84"/>
      <c r="U60" s="84"/>
      <c r="V60" s="84"/>
      <c r="W60" s="84"/>
      <c r="X60" s="85"/>
      <c r="Y60" s="86"/>
      <c r="Z60" s="87"/>
      <c r="AA60" s="87"/>
      <c r="AB60" s="88"/>
      <c r="AC60" s="80"/>
      <c r="AD60" s="81"/>
      <c r="AE60" s="81"/>
      <c r="AF60" s="81"/>
      <c r="AG60" s="82"/>
      <c r="AH60" s="83"/>
      <c r="AI60" s="84"/>
      <c r="AJ60" s="84"/>
      <c r="AK60" s="84"/>
      <c r="AL60" s="84"/>
      <c r="AM60" s="84"/>
      <c r="AN60" s="84"/>
      <c r="AO60" s="84"/>
      <c r="AP60" s="84"/>
      <c r="AQ60" s="84"/>
      <c r="AR60" s="84"/>
      <c r="AS60" s="84"/>
      <c r="AT60" s="85"/>
      <c r="AU60" s="86"/>
      <c r="AV60" s="87"/>
      <c r="AW60" s="87"/>
      <c r="AX60" s="89"/>
    </row>
    <row r="61" spans="1:50" ht="24.75" customHeight="1">
      <c r="A61" s="719"/>
      <c r="B61" s="720"/>
      <c r="C61" s="720"/>
      <c r="D61" s="720"/>
      <c r="E61" s="720"/>
      <c r="F61" s="721"/>
      <c r="G61" s="80"/>
      <c r="H61" s="81"/>
      <c r="I61" s="81"/>
      <c r="J61" s="81"/>
      <c r="K61" s="82"/>
      <c r="L61" s="83"/>
      <c r="M61" s="84"/>
      <c r="N61" s="84"/>
      <c r="O61" s="84"/>
      <c r="P61" s="84"/>
      <c r="Q61" s="84"/>
      <c r="R61" s="84"/>
      <c r="S61" s="84"/>
      <c r="T61" s="84"/>
      <c r="U61" s="84"/>
      <c r="V61" s="84"/>
      <c r="W61" s="84"/>
      <c r="X61" s="85"/>
      <c r="Y61" s="86"/>
      <c r="Z61" s="87"/>
      <c r="AA61" s="87"/>
      <c r="AB61" s="88"/>
      <c r="AC61" s="80"/>
      <c r="AD61" s="81"/>
      <c r="AE61" s="81"/>
      <c r="AF61" s="81"/>
      <c r="AG61" s="82"/>
      <c r="AH61" s="83"/>
      <c r="AI61" s="84"/>
      <c r="AJ61" s="84"/>
      <c r="AK61" s="84"/>
      <c r="AL61" s="84"/>
      <c r="AM61" s="84"/>
      <c r="AN61" s="84"/>
      <c r="AO61" s="84"/>
      <c r="AP61" s="84"/>
      <c r="AQ61" s="84"/>
      <c r="AR61" s="84"/>
      <c r="AS61" s="84"/>
      <c r="AT61" s="85"/>
      <c r="AU61" s="86"/>
      <c r="AV61" s="87"/>
      <c r="AW61" s="87"/>
      <c r="AX61" s="89"/>
    </row>
    <row r="62" spans="1:50" ht="24.75" customHeight="1">
      <c r="A62" s="719"/>
      <c r="B62" s="720"/>
      <c r="C62" s="720"/>
      <c r="D62" s="720"/>
      <c r="E62" s="720"/>
      <c r="F62" s="721"/>
      <c r="G62" s="80"/>
      <c r="H62" s="81"/>
      <c r="I62" s="81"/>
      <c r="J62" s="81"/>
      <c r="K62" s="82"/>
      <c r="L62" s="83"/>
      <c r="M62" s="84"/>
      <c r="N62" s="84"/>
      <c r="O62" s="84"/>
      <c r="P62" s="84"/>
      <c r="Q62" s="84"/>
      <c r="R62" s="84"/>
      <c r="S62" s="84"/>
      <c r="T62" s="84"/>
      <c r="U62" s="84"/>
      <c r="V62" s="84"/>
      <c r="W62" s="84"/>
      <c r="X62" s="85"/>
      <c r="Y62" s="86"/>
      <c r="Z62" s="87"/>
      <c r="AA62" s="87"/>
      <c r="AB62" s="88"/>
      <c r="AC62" s="80"/>
      <c r="AD62" s="81"/>
      <c r="AE62" s="81"/>
      <c r="AF62" s="81"/>
      <c r="AG62" s="82"/>
      <c r="AH62" s="83"/>
      <c r="AI62" s="84"/>
      <c r="AJ62" s="84"/>
      <c r="AK62" s="84"/>
      <c r="AL62" s="84"/>
      <c r="AM62" s="84"/>
      <c r="AN62" s="84"/>
      <c r="AO62" s="84"/>
      <c r="AP62" s="84"/>
      <c r="AQ62" s="84"/>
      <c r="AR62" s="84"/>
      <c r="AS62" s="84"/>
      <c r="AT62" s="85"/>
      <c r="AU62" s="86"/>
      <c r="AV62" s="87"/>
      <c r="AW62" s="87"/>
      <c r="AX62" s="89"/>
    </row>
    <row r="63" spans="1:50" ht="24.75" customHeight="1">
      <c r="A63" s="719"/>
      <c r="B63" s="720"/>
      <c r="C63" s="720"/>
      <c r="D63" s="720"/>
      <c r="E63" s="720"/>
      <c r="F63" s="721"/>
      <c r="G63" s="80"/>
      <c r="H63" s="81"/>
      <c r="I63" s="81"/>
      <c r="J63" s="81"/>
      <c r="K63" s="82"/>
      <c r="L63" s="83"/>
      <c r="M63" s="84"/>
      <c r="N63" s="84"/>
      <c r="O63" s="84"/>
      <c r="P63" s="84"/>
      <c r="Q63" s="84"/>
      <c r="R63" s="84"/>
      <c r="S63" s="84"/>
      <c r="T63" s="84"/>
      <c r="U63" s="84"/>
      <c r="V63" s="84"/>
      <c r="W63" s="84"/>
      <c r="X63" s="85"/>
      <c r="Y63" s="86"/>
      <c r="Z63" s="87"/>
      <c r="AA63" s="87"/>
      <c r="AB63" s="88"/>
      <c r="AC63" s="80"/>
      <c r="AD63" s="81"/>
      <c r="AE63" s="81"/>
      <c r="AF63" s="81"/>
      <c r="AG63" s="82"/>
      <c r="AH63" s="83"/>
      <c r="AI63" s="84"/>
      <c r="AJ63" s="84"/>
      <c r="AK63" s="84"/>
      <c r="AL63" s="84"/>
      <c r="AM63" s="84"/>
      <c r="AN63" s="84"/>
      <c r="AO63" s="84"/>
      <c r="AP63" s="84"/>
      <c r="AQ63" s="84"/>
      <c r="AR63" s="84"/>
      <c r="AS63" s="84"/>
      <c r="AT63" s="85"/>
      <c r="AU63" s="86"/>
      <c r="AV63" s="87"/>
      <c r="AW63" s="87"/>
      <c r="AX63" s="89"/>
    </row>
    <row r="64" spans="1:50" ht="24.75" customHeight="1">
      <c r="A64" s="719"/>
      <c r="B64" s="720"/>
      <c r="C64" s="720"/>
      <c r="D64" s="720"/>
      <c r="E64" s="720"/>
      <c r="F64" s="721"/>
      <c r="G64" s="80"/>
      <c r="H64" s="81"/>
      <c r="I64" s="81"/>
      <c r="J64" s="81"/>
      <c r="K64" s="82"/>
      <c r="L64" s="83"/>
      <c r="M64" s="84"/>
      <c r="N64" s="84"/>
      <c r="O64" s="84"/>
      <c r="P64" s="84"/>
      <c r="Q64" s="84"/>
      <c r="R64" s="84"/>
      <c r="S64" s="84"/>
      <c r="T64" s="84"/>
      <c r="U64" s="84"/>
      <c r="V64" s="84"/>
      <c r="W64" s="84"/>
      <c r="X64" s="85"/>
      <c r="Y64" s="86"/>
      <c r="Z64" s="87"/>
      <c r="AA64" s="87"/>
      <c r="AB64" s="88"/>
      <c r="AC64" s="80"/>
      <c r="AD64" s="81"/>
      <c r="AE64" s="81"/>
      <c r="AF64" s="81"/>
      <c r="AG64" s="82"/>
      <c r="AH64" s="83"/>
      <c r="AI64" s="84"/>
      <c r="AJ64" s="84"/>
      <c r="AK64" s="84"/>
      <c r="AL64" s="84"/>
      <c r="AM64" s="84"/>
      <c r="AN64" s="84"/>
      <c r="AO64" s="84"/>
      <c r="AP64" s="84"/>
      <c r="AQ64" s="84"/>
      <c r="AR64" s="84"/>
      <c r="AS64" s="84"/>
      <c r="AT64" s="85"/>
      <c r="AU64" s="86"/>
      <c r="AV64" s="87"/>
      <c r="AW64" s="87"/>
      <c r="AX64" s="89"/>
    </row>
    <row r="65" spans="1:50" ht="24.75" customHeight="1">
      <c r="A65" s="719"/>
      <c r="B65" s="720"/>
      <c r="C65" s="720"/>
      <c r="D65" s="720"/>
      <c r="E65" s="720"/>
      <c r="F65" s="721"/>
      <c r="G65" s="80"/>
      <c r="H65" s="81"/>
      <c r="I65" s="81"/>
      <c r="J65" s="81"/>
      <c r="K65" s="82"/>
      <c r="L65" s="83"/>
      <c r="M65" s="84"/>
      <c r="N65" s="84"/>
      <c r="O65" s="84"/>
      <c r="P65" s="84"/>
      <c r="Q65" s="84"/>
      <c r="R65" s="84"/>
      <c r="S65" s="84"/>
      <c r="T65" s="84"/>
      <c r="U65" s="84"/>
      <c r="V65" s="84"/>
      <c r="W65" s="84"/>
      <c r="X65" s="85"/>
      <c r="Y65" s="86"/>
      <c r="Z65" s="87"/>
      <c r="AA65" s="87"/>
      <c r="AB65" s="88"/>
      <c r="AC65" s="80"/>
      <c r="AD65" s="81"/>
      <c r="AE65" s="81"/>
      <c r="AF65" s="81"/>
      <c r="AG65" s="82"/>
      <c r="AH65" s="83"/>
      <c r="AI65" s="84"/>
      <c r="AJ65" s="84"/>
      <c r="AK65" s="84"/>
      <c r="AL65" s="84"/>
      <c r="AM65" s="84"/>
      <c r="AN65" s="84"/>
      <c r="AO65" s="84"/>
      <c r="AP65" s="84"/>
      <c r="AQ65" s="84"/>
      <c r="AR65" s="84"/>
      <c r="AS65" s="84"/>
      <c r="AT65" s="85"/>
      <c r="AU65" s="86"/>
      <c r="AV65" s="87"/>
      <c r="AW65" s="87"/>
      <c r="AX65" s="89"/>
    </row>
    <row r="66" spans="1:50" ht="24.75" customHeight="1">
      <c r="A66" s="719"/>
      <c r="B66" s="720"/>
      <c r="C66" s="720"/>
      <c r="D66" s="720"/>
      <c r="E66" s="720"/>
      <c r="F66" s="721"/>
      <c r="G66" s="80"/>
      <c r="H66" s="81"/>
      <c r="I66" s="81"/>
      <c r="J66" s="81"/>
      <c r="K66" s="82"/>
      <c r="L66" s="83"/>
      <c r="M66" s="84"/>
      <c r="N66" s="84"/>
      <c r="O66" s="84"/>
      <c r="P66" s="84"/>
      <c r="Q66" s="84"/>
      <c r="R66" s="84"/>
      <c r="S66" s="84"/>
      <c r="T66" s="84"/>
      <c r="U66" s="84"/>
      <c r="V66" s="84"/>
      <c r="W66" s="84"/>
      <c r="X66" s="85"/>
      <c r="Y66" s="86"/>
      <c r="Z66" s="87"/>
      <c r="AA66" s="87"/>
      <c r="AB66" s="88"/>
      <c r="AC66" s="80"/>
      <c r="AD66" s="81"/>
      <c r="AE66" s="81"/>
      <c r="AF66" s="81"/>
      <c r="AG66" s="82"/>
      <c r="AH66" s="83"/>
      <c r="AI66" s="84"/>
      <c r="AJ66" s="84"/>
      <c r="AK66" s="84"/>
      <c r="AL66" s="84"/>
      <c r="AM66" s="84"/>
      <c r="AN66" s="84"/>
      <c r="AO66" s="84"/>
      <c r="AP66" s="84"/>
      <c r="AQ66" s="84"/>
      <c r="AR66" s="84"/>
      <c r="AS66" s="84"/>
      <c r="AT66" s="85"/>
      <c r="AU66" s="86"/>
      <c r="AV66" s="87"/>
      <c r="AW66" s="87"/>
      <c r="AX66" s="89"/>
    </row>
    <row r="67" spans="1:50" ht="24.75" customHeight="1" thickBot="1">
      <c r="A67" s="719"/>
      <c r="B67" s="720"/>
      <c r="C67" s="720"/>
      <c r="D67" s="720"/>
      <c r="E67" s="720"/>
      <c r="F67" s="721"/>
      <c r="G67" s="74" t="s">
        <v>22</v>
      </c>
      <c r="H67" s="75"/>
      <c r="I67" s="75"/>
      <c r="J67" s="75"/>
      <c r="K67" s="75"/>
      <c r="L67" s="76"/>
      <c r="M67" s="77"/>
      <c r="N67" s="77"/>
      <c r="O67" s="77"/>
      <c r="P67" s="77"/>
      <c r="Q67" s="77"/>
      <c r="R67" s="77"/>
      <c r="S67" s="77"/>
      <c r="T67" s="77"/>
      <c r="U67" s="77"/>
      <c r="V67" s="77"/>
      <c r="W67" s="77"/>
      <c r="X67" s="78"/>
      <c r="Y67" s="71">
        <f>SUM(Y57:AB66)</f>
        <v>0</v>
      </c>
      <c r="Z67" s="72"/>
      <c r="AA67" s="72"/>
      <c r="AB67" s="73"/>
      <c r="AC67" s="74" t="s">
        <v>22</v>
      </c>
      <c r="AD67" s="75"/>
      <c r="AE67" s="75"/>
      <c r="AF67" s="75"/>
      <c r="AG67" s="75"/>
      <c r="AH67" s="76"/>
      <c r="AI67" s="77"/>
      <c r="AJ67" s="77"/>
      <c r="AK67" s="77"/>
      <c r="AL67" s="77"/>
      <c r="AM67" s="77"/>
      <c r="AN67" s="77"/>
      <c r="AO67" s="77"/>
      <c r="AP67" s="77"/>
      <c r="AQ67" s="77"/>
      <c r="AR67" s="77"/>
      <c r="AS67" s="77"/>
      <c r="AT67" s="78"/>
      <c r="AU67" s="71">
        <f>SUM(AU57:AX66)</f>
        <v>0</v>
      </c>
      <c r="AV67" s="72"/>
      <c r="AW67" s="72"/>
      <c r="AX67" s="79"/>
    </row>
    <row r="68" spans="1:50" ht="30" customHeight="1">
      <c r="A68" s="719"/>
      <c r="B68" s="720"/>
      <c r="C68" s="720"/>
      <c r="D68" s="720"/>
      <c r="E68" s="720"/>
      <c r="F68" s="721"/>
      <c r="G68" s="402" t="s">
        <v>380</v>
      </c>
      <c r="H68" s="403"/>
      <c r="I68" s="403"/>
      <c r="J68" s="403"/>
      <c r="K68" s="403"/>
      <c r="L68" s="403"/>
      <c r="M68" s="403"/>
      <c r="N68" s="403"/>
      <c r="O68" s="403"/>
      <c r="P68" s="403"/>
      <c r="Q68" s="403"/>
      <c r="R68" s="403"/>
      <c r="S68" s="403"/>
      <c r="T68" s="403"/>
      <c r="U68" s="403"/>
      <c r="V68" s="403"/>
      <c r="W68" s="403"/>
      <c r="X68" s="403"/>
      <c r="Y68" s="403"/>
      <c r="Z68" s="403"/>
      <c r="AA68" s="403"/>
      <c r="AB68" s="404"/>
      <c r="AC68" s="402" t="s">
        <v>381</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c r="A69" s="719"/>
      <c r="B69" s="720"/>
      <c r="C69" s="720"/>
      <c r="D69" s="720"/>
      <c r="E69" s="720"/>
      <c r="F69" s="721"/>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c r="A70" s="719"/>
      <c r="B70" s="720"/>
      <c r="C70" s="720"/>
      <c r="D70" s="720"/>
      <c r="E70" s="720"/>
      <c r="F70" s="72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4"/>
    </row>
    <row r="71" spans="1:50" ht="24.75" customHeight="1">
      <c r="A71" s="719"/>
      <c r="B71" s="720"/>
      <c r="C71" s="720"/>
      <c r="D71" s="720"/>
      <c r="E71" s="720"/>
      <c r="F71" s="721"/>
      <c r="G71" s="80"/>
      <c r="H71" s="81"/>
      <c r="I71" s="81"/>
      <c r="J71" s="81"/>
      <c r="K71" s="82"/>
      <c r="L71" s="83"/>
      <c r="M71" s="84"/>
      <c r="N71" s="84"/>
      <c r="O71" s="84"/>
      <c r="P71" s="84"/>
      <c r="Q71" s="84"/>
      <c r="R71" s="84"/>
      <c r="S71" s="84"/>
      <c r="T71" s="84"/>
      <c r="U71" s="84"/>
      <c r="V71" s="84"/>
      <c r="W71" s="84"/>
      <c r="X71" s="85"/>
      <c r="Y71" s="86"/>
      <c r="Z71" s="87"/>
      <c r="AA71" s="87"/>
      <c r="AB71" s="88"/>
      <c r="AC71" s="80"/>
      <c r="AD71" s="81"/>
      <c r="AE71" s="81"/>
      <c r="AF71" s="81"/>
      <c r="AG71" s="82"/>
      <c r="AH71" s="83"/>
      <c r="AI71" s="84"/>
      <c r="AJ71" s="84"/>
      <c r="AK71" s="84"/>
      <c r="AL71" s="84"/>
      <c r="AM71" s="84"/>
      <c r="AN71" s="84"/>
      <c r="AO71" s="84"/>
      <c r="AP71" s="84"/>
      <c r="AQ71" s="84"/>
      <c r="AR71" s="84"/>
      <c r="AS71" s="84"/>
      <c r="AT71" s="85"/>
      <c r="AU71" s="86"/>
      <c r="AV71" s="87"/>
      <c r="AW71" s="87"/>
      <c r="AX71" s="89"/>
    </row>
    <row r="72" spans="1:50" ht="24.75" customHeight="1">
      <c r="A72" s="719"/>
      <c r="B72" s="720"/>
      <c r="C72" s="720"/>
      <c r="D72" s="720"/>
      <c r="E72" s="720"/>
      <c r="F72" s="721"/>
      <c r="G72" s="80"/>
      <c r="H72" s="81"/>
      <c r="I72" s="81"/>
      <c r="J72" s="81"/>
      <c r="K72" s="82"/>
      <c r="L72" s="83"/>
      <c r="M72" s="84"/>
      <c r="N72" s="84"/>
      <c r="O72" s="84"/>
      <c r="P72" s="84"/>
      <c r="Q72" s="84"/>
      <c r="R72" s="84"/>
      <c r="S72" s="84"/>
      <c r="T72" s="84"/>
      <c r="U72" s="84"/>
      <c r="V72" s="84"/>
      <c r="W72" s="84"/>
      <c r="X72" s="85"/>
      <c r="Y72" s="86"/>
      <c r="Z72" s="87"/>
      <c r="AA72" s="87"/>
      <c r="AB72" s="88"/>
      <c r="AC72" s="80"/>
      <c r="AD72" s="81"/>
      <c r="AE72" s="81"/>
      <c r="AF72" s="81"/>
      <c r="AG72" s="82"/>
      <c r="AH72" s="83"/>
      <c r="AI72" s="84"/>
      <c r="AJ72" s="84"/>
      <c r="AK72" s="84"/>
      <c r="AL72" s="84"/>
      <c r="AM72" s="84"/>
      <c r="AN72" s="84"/>
      <c r="AO72" s="84"/>
      <c r="AP72" s="84"/>
      <c r="AQ72" s="84"/>
      <c r="AR72" s="84"/>
      <c r="AS72" s="84"/>
      <c r="AT72" s="85"/>
      <c r="AU72" s="86"/>
      <c r="AV72" s="87"/>
      <c r="AW72" s="87"/>
      <c r="AX72" s="89"/>
    </row>
    <row r="73" spans="1:50" ht="24.75" customHeight="1">
      <c r="A73" s="719"/>
      <c r="B73" s="720"/>
      <c r="C73" s="720"/>
      <c r="D73" s="720"/>
      <c r="E73" s="720"/>
      <c r="F73" s="721"/>
      <c r="G73" s="80"/>
      <c r="H73" s="81"/>
      <c r="I73" s="81"/>
      <c r="J73" s="81"/>
      <c r="K73" s="82"/>
      <c r="L73" s="83"/>
      <c r="M73" s="84"/>
      <c r="N73" s="84"/>
      <c r="O73" s="84"/>
      <c r="P73" s="84"/>
      <c r="Q73" s="84"/>
      <c r="R73" s="84"/>
      <c r="S73" s="84"/>
      <c r="T73" s="84"/>
      <c r="U73" s="84"/>
      <c r="V73" s="84"/>
      <c r="W73" s="84"/>
      <c r="X73" s="85"/>
      <c r="Y73" s="86"/>
      <c r="Z73" s="87"/>
      <c r="AA73" s="87"/>
      <c r="AB73" s="88"/>
      <c r="AC73" s="80"/>
      <c r="AD73" s="81"/>
      <c r="AE73" s="81"/>
      <c r="AF73" s="81"/>
      <c r="AG73" s="82"/>
      <c r="AH73" s="83"/>
      <c r="AI73" s="84"/>
      <c r="AJ73" s="84"/>
      <c r="AK73" s="84"/>
      <c r="AL73" s="84"/>
      <c r="AM73" s="84"/>
      <c r="AN73" s="84"/>
      <c r="AO73" s="84"/>
      <c r="AP73" s="84"/>
      <c r="AQ73" s="84"/>
      <c r="AR73" s="84"/>
      <c r="AS73" s="84"/>
      <c r="AT73" s="85"/>
      <c r="AU73" s="86"/>
      <c r="AV73" s="87"/>
      <c r="AW73" s="87"/>
      <c r="AX73" s="89"/>
    </row>
    <row r="74" spans="1:50" ht="24.75" customHeight="1">
      <c r="A74" s="719"/>
      <c r="B74" s="720"/>
      <c r="C74" s="720"/>
      <c r="D74" s="720"/>
      <c r="E74" s="720"/>
      <c r="F74" s="721"/>
      <c r="G74" s="80"/>
      <c r="H74" s="81"/>
      <c r="I74" s="81"/>
      <c r="J74" s="81"/>
      <c r="K74" s="82"/>
      <c r="L74" s="83"/>
      <c r="M74" s="84"/>
      <c r="N74" s="84"/>
      <c r="O74" s="84"/>
      <c r="P74" s="84"/>
      <c r="Q74" s="84"/>
      <c r="R74" s="84"/>
      <c r="S74" s="84"/>
      <c r="T74" s="84"/>
      <c r="U74" s="84"/>
      <c r="V74" s="84"/>
      <c r="W74" s="84"/>
      <c r="X74" s="85"/>
      <c r="Y74" s="86"/>
      <c r="Z74" s="87"/>
      <c r="AA74" s="87"/>
      <c r="AB74" s="88"/>
      <c r="AC74" s="80"/>
      <c r="AD74" s="81"/>
      <c r="AE74" s="81"/>
      <c r="AF74" s="81"/>
      <c r="AG74" s="82"/>
      <c r="AH74" s="83"/>
      <c r="AI74" s="84"/>
      <c r="AJ74" s="84"/>
      <c r="AK74" s="84"/>
      <c r="AL74" s="84"/>
      <c r="AM74" s="84"/>
      <c r="AN74" s="84"/>
      <c r="AO74" s="84"/>
      <c r="AP74" s="84"/>
      <c r="AQ74" s="84"/>
      <c r="AR74" s="84"/>
      <c r="AS74" s="84"/>
      <c r="AT74" s="85"/>
      <c r="AU74" s="86"/>
      <c r="AV74" s="87"/>
      <c r="AW74" s="87"/>
      <c r="AX74" s="89"/>
    </row>
    <row r="75" spans="1:50" ht="24.75" customHeight="1">
      <c r="A75" s="719"/>
      <c r="B75" s="720"/>
      <c r="C75" s="720"/>
      <c r="D75" s="720"/>
      <c r="E75" s="720"/>
      <c r="F75" s="721"/>
      <c r="G75" s="80"/>
      <c r="H75" s="81"/>
      <c r="I75" s="81"/>
      <c r="J75" s="81"/>
      <c r="K75" s="82"/>
      <c r="L75" s="83"/>
      <c r="M75" s="84"/>
      <c r="N75" s="84"/>
      <c r="O75" s="84"/>
      <c r="P75" s="84"/>
      <c r="Q75" s="84"/>
      <c r="R75" s="84"/>
      <c r="S75" s="84"/>
      <c r="T75" s="84"/>
      <c r="U75" s="84"/>
      <c r="V75" s="84"/>
      <c r="W75" s="84"/>
      <c r="X75" s="85"/>
      <c r="Y75" s="86"/>
      <c r="Z75" s="87"/>
      <c r="AA75" s="87"/>
      <c r="AB75" s="88"/>
      <c r="AC75" s="80"/>
      <c r="AD75" s="81"/>
      <c r="AE75" s="81"/>
      <c r="AF75" s="81"/>
      <c r="AG75" s="82"/>
      <c r="AH75" s="83"/>
      <c r="AI75" s="84"/>
      <c r="AJ75" s="84"/>
      <c r="AK75" s="84"/>
      <c r="AL75" s="84"/>
      <c r="AM75" s="84"/>
      <c r="AN75" s="84"/>
      <c r="AO75" s="84"/>
      <c r="AP75" s="84"/>
      <c r="AQ75" s="84"/>
      <c r="AR75" s="84"/>
      <c r="AS75" s="84"/>
      <c r="AT75" s="85"/>
      <c r="AU75" s="86"/>
      <c r="AV75" s="87"/>
      <c r="AW75" s="87"/>
      <c r="AX75" s="89"/>
    </row>
    <row r="76" spans="1:50" ht="24.75" customHeight="1">
      <c r="A76" s="719"/>
      <c r="B76" s="720"/>
      <c r="C76" s="720"/>
      <c r="D76" s="720"/>
      <c r="E76" s="720"/>
      <c r="F76" s="721"/>
      <c r="G76" s="80"/>
      <c r="H76" s="81"/>
      <c r="I76" s="81"/>
      <c r="J76" s="81"/>
      <c r="K76" s="82"/>
      <c r="L76" s="83"/>
      <c r="M76" s="84"/>
      <c r="N76" s="84"/>
      <c r="O76" s="84"/>
      <c r="P76" s="84"/>
      <c r="Q76" s="84"/>
      <c r="R76" s="84"/>
      <c r="S76" s="84"/>
      <c r="T76" s="84"/>
      <c r="U76" s="84"/>
      <c r="V76" s="84"/>
      <c r="W76" s="84"/>
      <c r="X76" s="85"/>
      <c r="Y76" s="86"/>
      <c r="Z76" s="87"/>
      <c r="AA76" s="87"/>
      <c r="AB76" s="88"/>
      <c r="AC76" s="80"/>
      <c r="AD76" s="81"/>
      <c r="AE76" s="81"/>
      <c r="AF76" s="81"/>
      <c r="AG76" s="82"/>
      <c r="AH76" s="83"/>
      <c r="AI76" s="84"/>
      <c r="AJ76" s="84"/>
      <c r="AK76" s="84"/>
      <c r="AL76" s="84"/>
      <c r="AM76" s="84"/>
      <c r="AN76" s="84"/>
      <c r="AO76" s="84"/>
      <c r="AP76" s="84"/>
      <c r="AQ76" s="84"/>
      <c r="AR76" s="84"/>
      <c r="AS76" s="84"/>
      <c r="AT76" s="85"/>
      <c r="AU76" s="86"/>
      <c r="AV76" s="87"/>
      <c r="AW76" s="87"/>
      <c r="AX76" s="89"/>
    </row>
    <row r="77" spans="1:50" ht="24.75" customHeight="1">
      <c r="A77" s="719"/>
      <c r="B77" s="720"/>
      <c r="C77" s="720"/>
      <c r="D77" s="720"/>
      <c r="E77" s="720"/>
      <c r="F77" s="721"/>
      <c r="G77" s="80"/>
      <c r="H77" s="81"/>
      <c r="I77" s="81"/>
      <c r="J77" s="81"/>
      <c r="K77" s="82"/>
      <c r="L77" s="83"/>
      <c r="M77" s="84"/>
      <c r="N77" s="84"/>
      <c r="O77" s="84"/>
      <c r="P77" s="84"/>
      <c r="Q77" s="84"/>
      <c r="R77" s="84"/>
      <c r="S77" s="84"/>
      <c r="T77" s="84"/>
      <c r="U77" s="84"/>
      <c r="V77" s="84"/>
      <c r="W77" s="84"/>
      <c r="X77" s="85"/>
      <c r="Y77" s="86"/>
      <c r="Z77" s="87"/>
      <c r="AA77" s="87"/>
      <c r="AB77" s="88"/>
      <c r="AC77" s="80"/>
      <c r="AD77" s="81"/>
      <c r="AE77" s="81"/>
      <c r="AF77" s="81"/>
      <c r="AG77" s="82"/>
      <c r="AH77" s="83"/>
      <c r="AI77" s="84"/>
      <c r="AJ77" s="84"/>
      <c r="AK77" s="84"/>
      <c r="AL77" s="84"/>
      <c r="AM77" s="84"/>
      <c r="AN77" s="84"/>
      <c r="AO77" s="84"/>
      <c r="AP77" s="84"/>
      <c r="AQ77" s="84"/>
      <c r="AR77" s="84"/>
      <c r="AS77" s="84"/>
      <c r="AT77" s="85"/>
      <c r="AU77" s="86"/>
      <c r="AV77" s="87"/>
      <c r="AW77" s="87"/>
      <c r="AX77" s="89"/>
    </row>
    <row r="78" spans="1:50" ht="24.75" customHeight="1">
      <c r="A78" s="719"/>
      <c r="B78" s="720"/>
      <c r="C78" s="720"/>
      <c r="D78" s="720"/>
      <c r="E78" s="720"/>
      <c r="F78" s="721"/>
      <c r="G78" s="80"/>
      <c r="H78" s="81"/>
      <c r="I78" s="81"/>
      <c r="J78" s="81"/>
      <c r="K78" s="82"/>
      <c r="L78" s="83"/>
      <c r="M78" s="84"/>
      <c r="N78" s="84"/>
      <c r="O78" s="84"/>
      <c r="P78" s="84"/>
      <c r="Q78" s="84"/>
      <c r="R78" s="84"/>
      <c r="S78" s="84"/>
      <c r="T78" s="84"/>
      <c r="U78" s="84"/>
      <c r="V78" s="84"/>
      <c r="W78" s="84"/>
      <c r="X78" s="85"/>
      <c r="Y78" s="86"/>
      <c r="Z78" s="87"/>
      <c r="AA78" s="87"/>
      <c r="AB78" s="88"/>
      <c r="AC78" s="80"/>
      <c r="AD78" s="81"/>
      <c r="AE78" s="81"/>
      <c r="AF78" s="81"/>
      <c r="AG78" s="82"/>
      <c r="AH78" s="83"/>
      <c r="AI78" s="84"/>
      <c r="AJ78" s="84"/>
      <c r="AK78" s="84"/>
      <c r="AL78" s="84"/>
      <c r="AM78" s="84"/>
      <c r="AN78" s="84"/>
      <c r="AO78" s="84"/>
      <c r="AP78" s="84"/>
      <c r="AQ78" s="84"/>
      <c r="AR78" s="84"/>
      <c r="AS78" s="84"/>
      <c r="AT78" s="85"/>
      <c r="AU78" s="86"/>
      <c r="AV78" s="87"/>
      <c r="AW78" s="87"/>
      <c r="AX78" s="89"/>
    </row>
    <row r="79" spans="1:50" ht="24.75" customHeight="1">
      <c r="A79" s="719"/>
      <c r="B79" s="720"/>
      <c r="C79" s="720"/>
      <c r="D79" s="720"/>
      <c r="E79" s="720"/>
      <c r="F79" s="721"/>
      <c r="G79" s="80"/>
      <c r="H79" s="81"/>
      <c r="I79" s="81"/>
      <c r="J79" s="81"/>
      <c r="K79" s="82"/>
      <c r="L79" s="83"/>
      <c r="M79" s="84"/>
      <c r="N79" s="84"/>
      <c r="O79" s="84"/>
      <c r="P79" s="84"/>
      <c r="Q79" s="84"/>
      <c r="R79" s="84"/>
      <c r="S79" s="84"/>
      <c r="T79" s="84"/>
      <c r="U79" s="84"/>
      <c r="V79" s="84"/>
      <c r="W79" s="84"/>
      <c r="X79" s="85"/>
      <c r="Y79" s="86"/>
      <c r="Z79" s="87"/>
      <c r="AA79" s="87"/>
      <c r="AB79" s="88"/>
      <c r="AC79" s="80"/>
      <c r="AD79" s="81"/>
      <c r="AE79" s="81"/>
      <c r="AF79" s="81"/>
      <c r="AG79" s="82"/>
      <c r="AH79" s="83"/>
      <c r="AI79" s="84"/>
      <c r="AJ79" s="84"/>
      <c r="AK79" s="84"/>
      <c r="AL79" s="84"/>
      <c r="AM79" s="84"/>
      <c r="AN79" s="84"/>
      <c r="AO79" s="84"/>
      <c r="AP79" s="84"/>
      <c r="AQ79" s="84"/>
      <c r="AR79" s="84"/>
      <c r="AS79" s="84"/>
      <c r="AT79" s="85"/>
      <c r="AU79" s="86"/>
      <c r="AV79" s="87"/>
      <c r="AW79" s="87"/>
      <c r="AX79" s="89"/>
    </row>
    <row r="80" spans="1:50" ht="24.75" customHeight="1" thickBot="1">
      <c r="A80" s="719"/>
      <c r="B80" s="720"/>
      <c r="C80" s="720"/>
      <c r="D80" s="720"/>
      <c r="E80" s="720"/>
      <c r="F80" s="721"/>
      <c r="G80" s="74" t="s">
        <v>22</v>
      </c>
      <c r="H80" s="75"/>
      <c r="I80" s="75"/>
      <c r="J80" s="75"/>
      <c r="K80" s="75"/>
      <c r="L80" s="76"/>
      <c r="M80" s="77"/>
      <c r="N80" s="77"/>
      <c r="O80" s="77"/>
      <c r="P80" s="77"/>
      <c r="Q80" s="77"/>
      <c r="R80" s="77"/>
      <c r="S80" s="77"/>
      <c r="T80" s="77"/>
      <c r="U80" s="77"/>
      <c r="V80" s="77"/>
      <c r="W80" s="77"/>
      <c r="X80" s="78"/>
      <c r="Y80" s="71">
        <f>SUM(Y70:AB79)</f>
        <v>0</v>
      </c>
      <c r="Z80" s="72"/>
      <c r="AA80" s="72"/>
      <c r="AB80" s="73"/>
      <c r="AC80" s="74" t="s">
        <v>22</v>
      </c>
      <c r="AD80" s="75"/>
      <c r="AE80" s="75"/>
      <c r="AF80" s="75"/>
      <c r="AG80" s="75"/>
      <c r="AH80" s="76"/>
      <c r="AI80" s="77"/>
      <c r="AJ80" s="77"/>
      <c r="AK80" s="77"/>
      <c r="AL80" s="77"/>
      <c r="AM80" s="77"/>
      <c r="AN80" s="77"/>
      <c r="AO80" s="77"/>
      <c r="AP80" s="77"/>
      <c r="AQ80" s="77"/>
      <c r="AR80" s="77"/>
      <c r="AS80" s="77"/>
      <c r="AT80" s="78"/>
      <c r="AU80" s="71">
        <f>SUM(AU70:AX79)</f>
        <v>0</v>
      </c>
      <c r="AV80" s="72"/>
      <c r="AW80" s="72"/>
      <c r="AX80" s="79"/>
    </row>
    <row r="81" spans="1:50" ht="30" customHeight="1">
      <c r="A81" s="719"/>
      <c r="B81" s="720"/>
      <c r="C81" s="720"/>
      <c r="D81" s="720"/>
      <c r="E81" s="720"/>
      <c r="F81" s="721"/>
      <c r="G81" s="402" t="s">
        <v>382</v>
      </c>
      <c r="H81" s="403"/>
      <c r="I81" s="403"/>
      <c r="J81" s="403"/>
      <c r="K81" s="403"/>
      <c r="L81" s="403"/>
      <c r="M81" s="403"/>
      <c r="N81" s="403"/>
      <c r="O81" s="403"/>
      <c r="P81" s="403"/>
      <c r="Q81" s="403"/>
      <c r="R81" s="403"/>
      <c r="S81" s="403"/>
      <c r="T81" s="403"/>
      <c r="U81" s="403"/>
      <c r="V81" s="403"/>
      <c r="W81" s="403"/>
      <c r="X81" s="403"/>
      <c r="Y81" s="403"/>
      <c r="Z81" s="403"/>
      <c r="AA81" s="403"/>
      <c r="AB81" s="404"/>
      <c r="AC81" s="402" t="s">
        <v>383</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c r="A82" s="719"/>
      <c r="B82" s="720"/>
      <c r="C82" s="720"/>
      <c r="D82" s="720"/>
      <c r="E82" s="720"/>
      <c r="F82" s="721"/>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c r="A83" s="719"/>
      <c r="B83" s="720"/>
      <c r="C83" s="720"/>
      <c r="D83" s="720"/>
      <c r="E83" s="720"/>
      <c r="F83" s="72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4"/>
    </row>
    <row r="84" spans="1:50" ht="24.75" customHeight="1">
      <c r="A84" s="719"/>
      <c r="B84" s="720"/>
      <c r="C84" s="720"/>
      <c r="D84" s="720"/>
      <c r="E84" s="720"/>
      <c r="F84" s="721"/>
      <c r="G84" s="80"/>
      <c r="H84" s="81"/>
      <c r="I84" s="81"/>
      <c r="J84" s="81"/>
      <c r="K84" s="82"/>
      <c r="L84" s="83"/>
      <c r="M84" s="84"/>
      <c r="N84" s="84"/>
      <c r="O84" s="84"/>
      <c r="P84" s="84"/>
      <c r="Q84" s="84"/>
      <c r="R84" s="84"/>
      <c r="S84" s="84"/>
      <c r="T84" s="84"/>
      <c r="U84" s="84"/>
      <c r="V84" s="84"/>
      <c r="W84" s="84"/>
      <c r="X84" s="85"/>
      <c r="Y84" s="86"/>
      <c r="Z84" s="87"/>
      <c r="AA84" s="87"/>
      <c r="AB84" s="88"/>
      <c r="AC84" s="80"/>
      <c r="AD84" s="81"/>
      <c r="AE84" s="81"/>
      <c r="AF84" s="81"/>
      <c r="AG84" s="82"/>
      <c r="AH84" s="83"/>
      <c r="AI84" s="84"/>
      <c r="AJ84" s="84"/>
      <c r="AK84" s="84"/>
      <c r="AL84" s="84"/>
      <c r="AM84" s="84"/>
      <c r="AN84" s="84"/>
      <c r="AO84" s="84"/>
      <c r="AP84" s="84"/>
      <c r="AQ84" s="84"/>
      <c r="AR84" s="84"/>
      <c r="AS84" s="84"/>
      <c r="AT84" s="85"/>
      <c r="AU84" s="86"/>
      <c r="AV84" s="87"/>
      <c r="AW84" s="87"/>
      <c r="AX84" s="89"/>
    </row>
    <row r="85" spans="1:50" ht="24.75" customHeight="1">
      <c r="A85" s="719"/>
      <c r="B85" s="720"/>
      <c r="C85" s="720"/>
      <c r="D85" s="720"/>
      <c r="E85" s="720"/>
      <c r="F85" s="721"/>
      <c r="G85" s="80"/>
      <c r="H85" s="81"/>
      <c r="I85" s="81"/>
      <c r="J85" s="81"/>
      <c r="K85" s="82"/>
      <c r="L85" s="83"/>
      <c r="M85" s="84"/>
      <c r="N85" s="84"/>
      <c r="O85" s="84"/>
      <c r="P85" s="84"/>
      <c r="Q85" s="84"/>
      <c r="R85" s="84"/>
      <c r="S85" s="84"/>
      <c r="T85" s="84"/>
      <c r="U85" s="84"/>
      <c r="V85" s="84"/>
      <c r="W85" s="84"/>
      <c r="X85" s="85"/>
      <c r="Y85" s="86"/>
      <c r="Z85" s="87"/>
      <c r="AA85" s="87"/>
      <c r="AB85" s="88"/>
      <c r="AC85" s="80"/>
      <c r="AD85" s="81"/>
      <c r="AE85" s="81"/>
      <c r="AF85" s="81"/>
      <c r="AG85" s="82"/>
      <c r="AH85" s="83"/>
      <c r="AI85" s="84"/>
      <c r="AJ85" s="84"/>
      <c r="AK85" s="84"/>
      <c r="AL85" s="84"/>
      <c r="AM85" s="84"/>
      <c r="AN85" s="84"/>
      <c r="AO85" s="84"/>
      <c r="AP85" s="84"/>
      <c r="AQ85" s="84"/>
      <c r="AR85" s="84"/>
      <c r="AS85" s="84"/>
      <c r="AT85" s="85"/>
      <c r="AU85" s="86"/>
      <c r="AV85" s="87"/>
      <c r="AW85" s="87"/>
      <c r="AX85" s="89"/>
    </row>
    <row r="86" spans="1:50" ht="24.75" customHeight="1">
      <c r="A86" s="719"/>
      <c r="B86" s="720"/>
      <c r="C86" s="720"/>
      <c r="D86" s="720"/>
      <c r="E86" s="720"/>
      <c r="F86" s="721"/>
      <c r="G86" s="80"/>
      <c r="H86" s="81"/>
      <c r="I86" s="81"/>
      <c r="J86" s="81"/>
      <c r="K86" s="82"/>
      <c r="L86" s="83"/>
      <c r="M86" s="84"/>
      <c r="N86" s="84"/>
      <c r="O86" s="84"/>
      <c r="P86" s="84"/>
      <c r="Q86" s="84"/>
      <c r="R86" s="84"/>
      <c r="S86" s="84"/>
      <c r="T86" s="84"/>
      <c r="U86" s="84"/>
      <c r="V86" s="84"/>
      <c r="W86" s="84"/>
      <c r="X86" s="85"/>
      <c r="Y86" s="86"/>
      <c r="Z86" s="87"/>
      <c r="AA86" s="87"/>
      <c r="AB86" s="88"/>
      <c r="AC86" s="80"/>
      <c r="AD86" s="81"/>
      <c r="AE86" s="81"/>
      <c r="AF86" s="81"/>
      <c r="AG86" s="82"/>
      <c r="AH86" s="83"/>
      <c r="AI86" s="84"/>
      <c r="AJ86" s="84"/>
      <c r="AK86" s="84"/>
      <c r="AL86" s="84"/>
      <c r="AM86" s="84"/>
      <c r="AN86" s="84"/>
      <c r="AO86" s="84"/>
      <c r="AP86" s="84"/>
      <c r="AQ86" s="84"/>
      <c r="AR86" s="84"/>
      <c r="AS86" s="84"/>
      <c r="AT86" s="85"/>
      <c r="AU86" s="86"/>
      <c r="AV86" s="87"/>
      <c r="AW86" s="87"/>
      <c r="AX86" s="89"/>
    </row>
    <row r="87" spans="1:50" ht="24.75" customHeight="1">
      <c r="A87" s="719"/>
      <c r="B87" s="720"/>
      <c r="C87" s="720"/>
      <c r="D87" s="720"/>
      <c r="E87" s="720"/>
      <c r="F87" s="721"/>
      <c r="G87" s="80"/>
      <c r="H87" s="81"/>
      <c r="I87" s="81"/>
      <c r="J87" s="81"/>
      <c r="K87" s="82"/>
      <c r="L87" s="83"/>
      <c r="M87" s="84"/>
      <c r="N87" s="84"/>
      <c r="O87" s="84"/>
      <c r="P87" s="84"/>
      <c r="Q87" s="84"/>
      <c r="R87" s="84"/>
      <c r="S87" s="84"/>
      <c r="T87" s="84"/>
      <c r="U87" s="84"/>
      <c r="V87" s="84"/>
      <c r="W87" s="84"/>
      <c r="X87" s="85"/>
      <c r="Y87" s="86"/>
      <c r="Z87" s="87"/>
      <c r="AA87" s="87"/>
      <c r="AB87" s="88"/>
      <c r="AC87" s="80"/>
      <c r="AD87" s="81"/>
      <c r="AE87" s="81"/>
      <c r="AF87" s="81"/>
      <c r="AG87" s="82"/>
      <c r="AH87" s="83"/>
      <c r="AI87" s="84"/>
      <c r="AJ87" s="84"/>
      <c r="AK87" s="84"/>
      <c r="AL87" s="84"/>
      <c r="AM87" s="84"/>
      <c r="AN87" s="84"/>
      <c r="AO87" s="84"/>
      <c r="AP87" s="84"/>
      <c r="AQ87" s="84"/>
      <c r="AR87" s="84"/>
      <c r="AS87" s="84"/>
      <c r="AT87" s="85"/>
      <c r="AU87" s="86"/>
      <c r="AV87" s="87"/>
      <c r="AW87" s="87"/>
      <c r="AX87" s="89"/>
    </row>
    <row r="88" spans="1:50" ht="24.75" customHeight="1">
      <c r="A88" s="719"/>
      <c r="B88" s="720"/>
      <c r="C88" s="720"/>
      <c r="D88" s="720"/>
      <c r="E88" s="720"/>
      <c r="F88" s="721"/>
      <c r="G88" s="80"/>
      <c r="H88" s="81"/>
      <c r="I88" s="81"/>
      <c r="J88" s="81"/>
      <c r="K88" s="82"/>
      <c r="L88" s="83"/>
      <c r="M88" s="84"/>
      <c r="N88" s="84"/>
      <c r="O88" s="84"/>
      <c r="P88" s="84"/>
      <c r="Q88" s="84"/>
      <c r="R88" s="84"/>
      <c r="S88" s="84"/>
      <c r="T88" s="84"/>
      <c r="U88" s="84"/>
      <c r="V88" s="84"/>
      <c r="W88" s="84"/>
      <c r="X88" s="85"/>
      <c r="Y88" s="86"/>
      <c r="Z88" s="87"/>
      <c r="AA88" s="87"/>
      <c r="AB88" s="88"/>
      <c r="AC88" s="80"/>
      <c r="AD88" s="81"/>
      <c r="AE88" s="81"/>
      <c r="AF88" s="81"/>
      <c r="AG88" s="82"/>
      <c r="AH88" s="83"/>
      <c r="AI88" s="84"/>
      <c r="AJ88" s="84"/>
      <c r="AK88" s="84"/>
      <c r="AL88" s="84"/>
      <c r="AM88" s="84"/>
      <c r="AN88" s="84"/>
      <c r="AO88" s="84"/>
      <c r="AP88" s="84"/>
      <c r="AQ88" s="84"/>
      <c r="AR88" s="84"/>
      <c r="AS88" s="84"/>
      <c r="AT88" s="85"/>
      <c r="AU88" s="86"/>
      <c r="AV88" s="87"/>
      <c r="AW88" s="87"/>
      <c r="AX88" s="89"/>
    </row>
    <row r="89" spans="1:50" ht="24.75" customHeight="1">
      <c r="A89" s="719"/>
      <c r="B89" s="720"/>
      <c r="C89" s="720"/>
      <c r="D89" s="720"/>
      <c r="E89" s="720"/>
      <c r="F89" s="721"/>
      <c r="G89" s="80"/>
      <c r="H89" s="81"/>
      <c r="I89" s="81"/>
      <c r="J89" s="81"/>
      <c r="K89" s="82"/>
      <c r="L89" s="83"/>
      <c r="M89" s="84"/>
      <c r="N89" s="84"/>
      <c r="O89" s="84"/>
      <c r="P89" s="84"/>
      <c r="Q89" s="84"/>
      <c r="R89" s="84"/>
      <c r="S89" s="84"/>
      <c r="T89" s="84"/>
      <c r="U89" s="84"/>
      <c r="V89" s="84"/>
      <c r="W89" s="84"/>
      <c r="X89" s="85"/>
      <c r="Y89" s="86"/>
      <c r="Z89" s="87"/>
      <c r="AA89" s="87"/>
      <c r="AB89" s="88"/>
      <c r="AC89" s="80"/>
      <c r="AD89" s="81"/>
      <c r="AE89" s="81"/>
      <c r="AF89" s="81"/>
      <c r="AG89" s="82"/>
      <c r="AH89" s="83"/>
      <c r="AI89" s="84"/>
      <c r="AJ89" s="84"/>
      <c r="AK89" s="84"/>
      <c r="AL89" s="84"/>
      <c r="AM89" s="84"/>
      <c r="AN89" s="84"/>
      <c r="AO89" s="84"/>
      <c r="AP89" s="84"/>
      <c r="AQ89" s="84"/>
      <c r="AR89" s="84"/>
      <c r="AS89" s="84"/>
      <c r="AT89" s="85"/>
      <c r="AU89" s="86"/>
      <c r="AV89" s="87"/>
      <c r="AW89" s="87"/>
      <c r="AX89" s="89"/>
    </row>
    <row r="90" spans="1:50" ht="24.75" customHeight="1">
      <c r="A90" s="719"/>
      <c r="B90" s="720"/>
      <c r="C90" s="720"/>
      <c r="D90" s="720"/>
      <c r="E90" s="720"/>
      <c r="F90" s="721"/>
      <c r="G90" s="80"/>
      <c r="H90" s="81"/>
      <c r="I90" s="81"/>
      <c r="J90" s="81"/>
      <c r="K90" s="82"/>
      <c r="L90" s="83"/>
      <c r="M90" s="84"/>
      <c r="N90" s="84"/>
      <c r="O90" s="84"/>
      <c r="P90" s="84"/>
      <c r="Q90" s="84"/>
      <c r="R90" s="84"/>
      <c r="S90" s="84"/>
      <c r="T90" s="84"/>
      <c r="U90" s="84"/>
      <c r="V90" s="84"/>
      <c r="W90" s="84"/>
      <c r="X90" s="85"/>
      <c r="Y90" s="86"/>
      <c r="Z90" s="87"/>
      <c r="AA90" s="87"/>
      <c r="AB90" s="88"/>
      <c r="AC90" s="80"/>
      <c r="AD90" s="81"/>
      <c r="AE90" s="81"/>
      <c r="AF90" s="81"/>
      <c r="AG90" s="82"/>
      <c r="AH90" s="83"/>
      <c r="AI90" s="84"/>
      <c r="AJ90" s="84"/>
      <c r="AK90" s="84"/>
      <c r="AL90" s="84"/>
      <c r="AM90" s="84"/>
      <c r="AN90" s="84"/>
      <c r="AO90" s="84"/>
      <c r="AP90" s="84"/>
      <c r="AQ90" s="84"/>
      <c r="AR90" s="84"/>
      <c r="AS90" s="84"/>
      <c r="AT90" s="85"/>
      <c r="AU90" s="86"/>
      <c r="AV90" s="87"/>
      <c r="AW90" s="87"/>
      <c r="AX90" s="89"/>
    </row>
    <row r="91" spans="1:50" ht="24.75" customHeight="1">
      <c r="A91" s="719"/>
      <c r="B91" s="720"/>
      <c r="C91" s="720"/>
      <c r="D91" s="720"/>
      <c r="E91" s="720"/>
      <c r="F91" s="721"/>
      <c r="G91" s="80"/>
      <c r="H91" s="81"/>
      <c r="I91" s="81"/>
      <c r="J91" s="81"/>
      <c r="K91" s="82"/>
      <c r="L91" s="83"/>
      <c r="M91" s="84"/>
      <c r="N91" s="84"/>
      <c r="O91" s="84"/>
      <c r="P91" s="84"/>
      <c r="Q91" s="84"/>
      <c r="R91" s="84"/>
      <c r="S91" s="84"/>
      <c r="T91" s="84"/>
      <c r="U91" s="84"/>
      <c r="V91" s="84"/>
      <c r="W91" s="84"/>
      <c r="X91" s="85"/>
      <c r="Y91" s="86"/>
      <c r="Z91" s="87"/>
      <c r="AA91" s="87"/>
      <c r="AB91" s="88"/>
      <c r="AC91" s="80"/>
      <c r="AD91" s="81"/>
      <c r="AE91" s="81"/>
      <c r="AF91" s="81"/>
      <c r="AG91" s="82"/>
      <c r="AH91" s="83"/>
      <c r="AI91" s="84"/>
      <c r="AJ91" s="84"/>
      <c r="AK91" s="84"/>
      <c r="AL91" s="84"/>
      <c r="AM91" s="84"/>
      <c r="AN91" s="84"/>
      <c r="AO91" s="84"/>
      <c r="AP91" s="84"/>
      <c r="AQ91" s="84"/>
      <c r="AR91" s="84"/>
      <c r="AS91" s="84"/>
      <c r="AT91" s="85"/>
      <c r="AU91" s="86"/>
      <c r="AV91" s="87"/>
      <c r="AW91" s="87"/>
      <c r="AX91" s="89"/>
    </row>
    <row r="92" spans="1:50" ht="24.75" customHeight="1">
      <c r="A92" s="719"/>
      <c r="B92" s="720"/>
      <c r="C92" s="720"/>
      <c r="D92" s="720"/>
      <c r="E92" s="720"/>
      <c r="F92" s="721"/>
      <c r="G92" s="80"/>
      <c r="H92" s="81"/>
      <c r="I92" s="81"/>
      <c r="J92" s="81"/>
      <c r="K92" s="82"/>
      <c r="L92" s="83"/>
      <c r="M92" s="84"/>
      <c r="N92" s="84"/>
      <c r="O92" s="84"/>
      <c r="P92" s="84"/>
      <c r="Q92" s="84"/>
      <c r="R92" s="84"/>
      <c r="S92" s="84"/>
      <c r="T92" s="84"/>
      <c r="U92" s="84"/>
      <c r="V92" s="84"/>
      <c r="W92" s="84"/>
      <c r="X92" s="85"/>
      <c r="Y92" s="86"/>
      <c r="Z92" s="87"/>
      <c r="AA92" s="87"/>
      <c r="AB92" s="88"/>
      <c r="AC92" s="80"/>
      <c r="AD92" s="81"/>
      <c r="AE92" s="81"/>
      <c r="AF92" s="81"/>
      <c r="AG92" s="82"/>
      <c r="AH92" s="83"/>
      <c r="AI92" s="84"/>
      <c r="AJ92" s="84"/>
      <c r="AK92" s="84"/>
      <c r="AL92" s="84"/>
      <c r="AM92" s="84"/>
      <c r="AN92" s="84"/>
      <c r="AO92" s="84"/>
      <c r="AP92" s="84"/>
      <c r="AQ92" s="84"/>
      <c r="AR92" s="84"/>
      <c r="AS92" s="84"/>
      <c r="AT92" s="85"/>
      <c r="AU92" s="86"/>
      <c r="AV92" s="87"/>
      <c r="AW92" s="87"/>
      <c r="AX92" s="89"/>
    </row>
    <row r="93" spans="1:50" ht="24.75" customHeight="1" thickBot="1">
      <c r="A93" s="719"/>
      <c r="B93" s="720"/>
      <c r="C93" s="720"/>
      <c r="D93" s="720"/>
      <c r="E93" s="720"/>
      <c r="F93" s="721"/>
      <c r="G93" s="74" t="s">
        <v>22</v>
      </c>
      <c r="H93" s="75"/>
      <c r="I93" s="75"/>
      <c r="J93" s="75"/>
      <c r="K93" s="75"/>
      <c r="L93" s="76"/>
      <c r="M93" s="77"/>
      <c r="N93" s="77"/>
      <c r="O93" s="77"/>
      <c r="P93" s="77"/>
      <c r="Q93" s="77"/>
      <c r="R93" s="77"/>
      <c r="S93" s="77"/>
      <c r="T93" s="77"/>
      <c r="U93" s="77"/>
      <c r="V93" s="77"/>
      <c r="W93" s="77"/>
      <c r="X93" s="78"/>
      <c r="Y93" s="71">
        <f>SUM(Y83:AB92)</f>
        <v>0</v>
      </c>
      <c r="Z93" s="72"/>
      <c r="AA93" s="72"/>
      <c r="AB93" s="73"/>
      <c r="AC93" s="74" t="s">
        <v>22</v>
      </c>
      <c r="AD93" s="75"/>
      <c r="AE93" s="75"/>
      <c r="AF93" s="75"/>
      <c r="AG93" s="75"/>
      <c r="AH93" s="76"/>
      <c r="AI93" s="77"/>
      <c r="AJ93" s="77"/>
      <c r="AK93" s="77"/>
      <c r="AL93" s="77"/>
      <c r="AM93" s="77"/>
      <c r="AN93" s="77"/>
      <c r="AO93" s="77"/>
      <c r="AP93" s="77"/>
      <c r="AQ93" s="77"/>
      <c r="AR93" s="77"/>
      <c r="AS93" s="77"/>
      <c r="AT93" s="78"/>
      <c r="AU93" s="71">
        <f>SUM(AU83:AX92)</f>
        <v>0</v>
      </c>
      <c r="AV93" s="72"/>
      <c r="AW93" s="72"/>
      <c r="AX93" s="79"/>
    </row>
    <row r="94" spans="1:50" ht="30" customHeight="1">
      <c r="A94" s="719"/>
      <c r="B94" s="720"/>
      <c r="C94" s="720"/>
      <c r="D94" s="720"/>
      <c r="E94" s="720"/>
      <c r="F94" s="721"/>
      <c r="G94" s="402" t="s">
        <v>384</v>
      </c>
      <c r="H94" s="403"/>
      <c r="I94" s="403"/>
      <c r="J94" s="403"/>
      <c r="K94" s="403"/>
      <c r="L94" s="403"/>
      <c r="M94" s="403"/>
      <c r="N94" s="403"/>
      <c r="O94" s="403"/>
      <c r="P94" s="403"/>
      <c r="Q94" s="403"/>
      <c r="R94" s="403"/>
      <c r="S94" s="403"/>
      <c r="T94" s="403"/>
      <c r="U94" s="403"/>
      <c r="V94" s="403"/>
      <c r="W94" s="403"/>
      <c r="X94" s="403"/>
      <c r="Y94" s="403"/>
      <c r="Z94" s="403"/>
      <c r="AA94" s="403"/>
      <c r="AB94" s="404"/>
      <c r="AC94" s="402" t="s">
        <v>385</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c r="A95" s="719"/>
      <c r="B95" s="720"/>
      <c r="C95" s="720"/>
      <c r="D95" s="720"/>
      <c r="E95" s="720"/>
      <c r="F95" s="721"/>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c r="A96" s="719"/>
      <c r="B96" s="720"/>
      <c r="C96" s="720"/>
      <c r="D96" s="720"/>
      <c r="E96" s="720"/>
      <c r="F96" s="72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4"/>
    </row>
    <row r="97" spans="1:50" ht="24.75" customHeight="1">
      <c r="A97" s="719"/>
      <c r="B97" s="720"/>
      <c r="C97" s="720"/>
      <c r="D97" s="720"/>
      <c r="E97" s="720"/>
      <c r="F97" s="721"/>
      <c r="G97" s="80"/>
      <c r="H97" s="81"/>
      <c r="I97" s="81"/>
      <c r="J97" s="81"/>
      <c r="K97" s="82"/>
      <c r="L97" s="83"/>
      <c r="M97" s="84"/>
      <c r="N97" s="84"/>
      <c r="O97" s="84"/>
      <c r="P97" s="84"/>
      <c r="Q97" s="84"/>
      <c r="R97" s="84"/>
      <c r="S97" s="84"/>
      <c r="T97" s="84"/>
      <c r="U97" s="84"/>
      <c r="V97" s="84"/>
      <c r="W97" s="84"/>
      <c r="X97" s="85"/>
      <c r="Y97" s="86"/>
      <c r="Z97" s="87"/>
      <c r="AA97" s="87"/>
      <c r="AB97" s="88"/>
      <c r="AC97" s="80"/>
      <c r="AD97" s="81"/>
      <c r="AE97" s="81"/>
      <c r="AF97" s="81"/>
      <c r="AG97" s="82"/>
      <c r="AH97" s="83"/>
      <c r="AI97" s="84"/>
      <c r="AJ97" s="84"/>
      <c r="AK97" s="84"/>
      <c r="AL97" s="84"/>
      <c r="AM97" s="84"/>
      <c r="AN97" s="84"/>
      <c r="AO97" s="84"/>
      <c r="AP97" s="84"/>
      <c r="AQ97" s="84"/>
      <c r="AR97" s="84"/>
      <c r="AS97" s="84"/>
      <c r="AT97" s="85"/>
      <c r="AU97" s="86"/>
      <c r="AV97" s="87"/>
      <c r="AW97" s="87"/>
      <c r="AX97" s="89"/>
    </row>
    <row r="98" spans="1:50" ht="24.75" customHeight="1">
      <c r="A98" s="719"/>
      <c r="B98" s="720"/>
      <c r="C98" s="720"/>
      <c r="D98" s="720"/>
      <c r="E98" s="720"/>
      <c r="F98" s="721"/>
      <c r="G98" s="80"/>
      <c r="H98" s="81"/>
      <c r="I98" s="81"/>
      <c r="J98" s="81"/>
      <c r="K98" s="82"/>
      <c r="L98" s="83"/>
      <c r="M98" s="84"/>
      <c r="N98" s="84"/>
      <c r="O98" s="84"/>
      <c r="P98" s="84"/>
      <c r="Q98" s="84"/>
      <c r="R98" s="84"/>
      <c r="S98" s="84"/>
      <c r="T98" s="84"/>
      <c r="U98" s="84"/>
      <c r="V98" s="84"/>
      <c r="W98" s="84"/>
      <c r="X98" s="85"/>
      <c r="Y98" s="86"/>
      <c r="Z98" s="87"/>
      <c r="AA98" s="87"/>
      <c r="AB98" s="88"/>
      <c r="AC98" s="80"/>
      <c r="AD98" s="81"/>
      <c r="AE98" s="81"/>
      <c r="AF98" s="81"/>
      <c r="AG98" s="82"/>
      <c r="AH98" s="83"/>
      <c r="AI98" s="84"/>
      <c r="AJ98" s="84"/>
      <c r="AK98" s="84"/>
      <c r="AL98" s="84"/>
      <c r="AM98" s="84"/>
      <c r="AN98" s="84"/>
      <c r="AO98" s="84"/>
      <c r="AP98" s="84"/>
      <c r="AQ98" s="84"/>
      <c r="AR98" s="84"/>
      <c r="AS98" s="84"/>
      <c r="AT98" s="85"/>
      <c r="AU98" s="86"/>
      <c r="AV98" s="87"/>
      <c r="AW98" s="87"/>
      <c r="AX98" s="89"/>
    </row>
    <row r="99" spans="1:50" ht="24.75" customHeight="1">
      <c r="A99" s="719"/>
      <c r="B99" s="720"/>
      <c r="C99" s="720"/>
      <c r="D99" s="720"/>
      <c r="E99" s="720"/>
      <c r="F99" s="721"/>
      <c r="G99" s="80"/>
      <c r="H99" s="81"/>
      <c r="I99" s="81"/>
      <c r="J99" s="81"/>
      <c r="K99" s="82"/>
      <c r="L99" s="83"/>
      <c r="M99" s="84"/>
      <c r="N99" s="84"/>
      <c r="O99" s="84"/>
      <c r="P99" s="84"/>
      <c r="Q99" s="84"/>
      <c r="R99" s="84"/>
      <c r="S99" s="84"/>
      <c r="T99" s="84"/>
      <c r="U99" s="84"/>
      <c r="V99" s="84"/>
      <c r="W99" s="84"/>
      <c r="X99" s="85"/>
      <c r="Y99" s="86"/>
      <c r="Z99" s="87"/>
      <c r="AA99" s="87"/>
      <c r="AB99" s="88"/>
      <c r="AC99" s="80"/>
      <c r="AD99" s="81"/>
      <c r="AE99" s="81"/>
      <c r="AF99" s="81"/>
      <c r="AG99" s="82"/>
      <c r="AH99" s="83"/>
      <c r="AI99" s="84"/>
      <c r="AJ99" s="84"/>
      <c r="AK99" s="84"/>
      <c r="AL99" s="84"/>
      <c r="AM99" s="84"/>
      <c r="AN99" s="84"/>
      <c r="AO99" s="84"/>
      <c r="AP99" s="84"/>
      <c r="AQ99" s="84"/>
      <c r="AR99" s="84"/>
      <c r="AS99" s="84"/>
      <c r="AT99" s="85"/>
      <c r="AU99" s="86"/>
      <c r="AV99" s="87"/>
      <c r="AW99" s="87"/>
      <c r="AX99" s="89"/>
    </row>
    <row r="100" spans="1:50" ht="24.75" customHeight="1">
      <c r="A100" s="719"/>
      <c r="B100" s="720"/>
      <c r="C100" s="720"/>
      <c r="D100" s="720"/>
      <c r="E100" s="720"/>
      <c r="F100" s="721"/>
      <c r="G100" s="80"/>
      <c r="H100" s="81"/>
      <c r="I100" s="81"/>
      <c r="J100" s="81"/>
      <c r="K100" s="82"/>
      <c r="L100" s="83"/>
      <c r="M100" s="84"/>
      <c r="N100" s="84"/>
      <c r="O100" s="84"/>
      <c r="P100" s="84"/>
      <c r="Q100" s="84"/>
      <c r="R100" s="84"/>
      <c r="S100" s="84"/>
      <c r="T100" s="84"/>
      <c r="U100" s="84"/>
      <c r="V100" s="84"/>
      <c r="W100" s="84"/>
      <c r="X100" s="85"/>
      <c r="Y100" s="86"/>
      <c r="Z100" s="87"/>
      <c r="AA100" s="87"/>
      <c r="AB100" s="8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9"/>
    </row>
    <row r="101" spans="1:50" ht="24.75" customHeight="1">
      <c r="A101" s="719"/>
      <c r="B101" s="720"/>
      <c r="C101" s="720"/>
      <c r="D101" s="720"/>
      <c r="E101" s="720"/>
      <c r="F101" s="721"/>
      <c r="G101" s="80"/>
      <c r="H101" s="81"/>
      <c r="I101" s="81"/>
      <c r="J101" s="81"/>
      <c r="K101" s="82"/>
      <c r="L101" s="83"/>
      <c r="M101" s="84"/>
      <c r="N101" s="84"/>
      <c r="O101" s="84"/>
      <c r="P101" s="84"/>
      <c r="Q101" s="84"/>
      <c r="R101" s="84"/>
      <c r="S101" s="84"/>
      <c r="T101" s="84"/>
      <c r="U101" s="84"/>
      <c r="V101" s="84"/>
      <c r="W101" s="84"/>
      <c r="X101" s="85"/>
      <c r="Y101" s="86"/>
      <c r="Z101" s="87"/>
      <c r="AA101" s="87"/>
      <c r="AB101" s="8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9"/>
    </row>
    <row r="102" spans="1:50" ht="24.75" customHeight="1">
      <c r="A102" s="719"/>
      <c r="B102" s="720"/>
      <c r="C102" s="720"/>
      <c r="D102" s="720"/>
      <c r="E102" s="720"/>
      <c r="F102" s="721"/>
      <c r="G102" s="80"/>
      <c r="H102" s="81"/>
      <c r="I102" s="81"/>
      <c r="J102" s="81"/>
      <c r="K102" s="82"/>
      <c r="L102" s="83"/>
      <c r="M102" s="84"/>
      <c r="N102" s="84"/>
      <c r="O102" s="84"/>
      <c r="P102" s="84"/>
      <c r="Q102" s="84"/>
      <c r="R102" s="84"/>
      <c r="S102" s="84"/>
      <c r="T102" s="84"/>
      <c r="U102" s="84"/>
      <c r="V102" s="84"/>
      <c r="W102" s="84"/>
      <c r="X102" s="85"/>
      <c r="Y102" s="86"/>
      <c r="Z102" s="87"/>
      <c r="AA102" s="87"/>
      <c r="AB102" s="8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9"/>
    </row>
    <row r="103" spans="1:50" ht="24.75" customHeight="1">
      <c r="A103" s="719"/>
      <c r="B103" s="720"/>
      <c r="C103" s="720"/>
      <c r="D103" s="720"/>
      <c r="E103" s="720"/>
      <c r="F103" s="721"/>
      <c r="G103" s="80"/>
      <c r="H103" s="81"/>
      <c r="I103" s="81"/>
      <c r="J103" s="81"/>
      <c r="K103" s="82"/>
      <c r="L103" s="83"/>
      <c r="M103" s="84"/>
      <c r="N103" s="84"/>
      <c r="O103" s="84"/>
      <c r="P103" s="84"/>
      <c r="Q103" s="84"/>
      <c r="R103" s="84"/>
      <c r="S103" s="84"/>
      <c r="T103" s="84"/>
      <c r="U103" s="84"/>
      <c r="V103" s="84"/>
      <c r="W103" s="84"/>
      <c r="X103" s="85"/>
      <c r="Y103" s="86"/>
      <c r="Z103" s="87"/>
      <c r="AA103" s="87"/>
      <c r="AB103" s="8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9"/>
    </row>
    <row r="104" spans="1:50" ht="24.75" customHeight="1">
      <c r="A104" s="719"/>
      <c r="B104" s="720"/>
      <c r="C104" s="720"/>
      <c r="D104" s="720"/>
      <c r="E104" s="720"/>
      <c r="F104" s="721"/>
      <c r="G104" s="80"/>
      <c r="H104" s="81"/>
      <c r="I104" s="81"/>
      <c r="J104" s="81"/>
      <c r="K104" s="82"/>
      <c r="L104" s="83"/>
      <c r="M104" s="84"/>
      <c r="N104" s="84"/>
      <c r="O104" s="84"/>
      <c r="P104" s="84"/>
      <c r="Q104" s="84"/>
      <c r="R104" s="84"/>
      <c r="S104" s="84"/>
      <c r="T104" s="84"/>
      <c r="U104" s="84"/>
      <c r="V104" s="84"/>
      <c r="W104" s="84"/>
      <c r="X104" s="85"/>
      <c r="Y104" s="86"/>
      <c r="Z104" s="87"/>
      <c r="AA104" s="87"/>
      <c r="AB104" s="8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9"/>
    </row>
    <row r="105" spans="1:50" ht="24.75" customHeight="1">
      <c r="A105" s="719"/>
      <c r="B105" s="720"/>
      <c r="C105" s="720"/>
      <c r="D105" s="720"/>
      <c r="E105" s="720"/>
      <c r="F105" s="721"/>
      <c r="G105" s="80"/>
      <c r="H105" s="81"/>
      <c r="I105" s="81"/>
      <c r="J105" s="81"/>
      <c r="K105" s="82"/>
      <c r="L105" s="83"/>
      <c r="M105" s="84"/>
      <c r="N105" s="84"/>
      <c r="O105" s="84"/>
      <c r="P105" s="84"/>
      <c r="Q105" s="84"/>
      <c r="R105" s="84"/>
      <c r="S105" s="84"/>
      <c r="T105" s="84"/>
      <c r="U105" s="84"/>
      <c r="V105" s="84"/>
      <c r="W105" s="84"/>
      <c r="X105" s="85"/>
      <c r="Y105" s="86"/>
      <c r="Z105" s="87"/>
      <c r="AA105" s="87"/>
      <c r="AB105" s="8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thickBot="1">
      <c r="A106" s="722"/>
      <c r="B106" s="723"/>
      <c r="C106" s="723"/>
      <c r="D106" s="723"/>
      <c r="E106" s="723"/>
      <c r="F106" s="724"/>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row r="108" spans="1:50" ht="30" customHeight="1">
      <c r="A108" s="716" t="s">
        <v>34</v>
      </c>
      <c r="B108" s="717"/>
      <c r="C108" s="717"/>
      <c r="D108" s="717"/>
      <c r="E108" s="717"/>
      <c r="F108" s="718"/>
      <c r="G108" s="402" t="s">
        <v>386</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387</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c r="A109" s="719"/>
      <c r="B109" s="720"/>
      <c r="C109" s="720"/>
      <c r="D109" s="720"/>
      <c r="E109" s="720"/>
      <c r="F109" s="721"/>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c r="A110" s="719"/>
      <c r="B110" s="720"/>
      <c r="C110" s="720"/>
      <c r="D110" s="720"/>
      <c r="E110" s="720"/>
      <c r="F110" s="72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4"/>
    </row>
    <row r="111" spans="1:50" ht="24.75" customHeight="1">
      <c r="A111" s="719"/>
      <c r="B111" s="720"/>
      <c r="C111" s="720"/>
      <c r="D111" s="720"/>
      <c r="E111" s="720"/>
      <c r="F111" s="721"/>
      <c r="G111" s="80"/>
      <c r="H111" s="81"/>
      <c r="I111" s="81"/>
      <c r="J111" s="81"/>
      <c r="K111" s="82"/>
      <c r="L111" s="83"/>
      <c r="M111" s="84"/>
      <c r="N111" s="84"/>
      <c r="O111" s="84"/>
      <c r="P111" s="84"/>
      <c r="Q111" s="84"/>
      <c r="R111" s="84"/>
      <c r="S111" s="84"/>
      <c r="T111" s="84"/>
      <c r="U111" s="84"/>
      <c r="V111" s="84"/>
      <c r="W111" s="84"/>
      <c r="X111" s="85"/>
      <c r="Y111" s="86"/>
      <c r="Z111" s="87"/>
      <c r="AA111" s="87"/>
      <c r="AB111" s="8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9"/>
    </row>
    <row r="112" spans="1:50" ht="24.75" customHeight="1">
      <c r="A112" s="719"/>
      <c r="B112" s="720"/>
      <c r="C112" s="720"/>
      <c r="D112" s="720"/>
      <c r="E112" s="720"/>
      <c r="F112" s="721"/>
      <c r="G112" s="80"/>
      <c r="H112" s="81"/>
      <c r="I112" s="81"/>
      <c r="J112" s="81"/>
      <c r="K112" s="82"/>
      <c r="L112" s="83"/>
      <c r="M112" s="84"/>
      <c r="N112" s="84"/>
      <c r="O112" s="84"/>
      <c r="P112" s="84"/>
      <c r="Q112" s="84"/>
      <c r="R112" s="84"/>
      <c r="S112" s="84"/>
      <c r="T112" s="84"/>
      <c r="U112" s="84"/>
      <c r="V112" s="84"/>
      <c r="W112" s="84"/>
      <c r="X112" s="85"/>
      <c r="Y112" s="86"/>
      <c r="Z112" s="87"/>
      <c r="AA112" s="87"/>
      <c r="AB112" s="8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9"/>
    </row>
    <row r="113" spans="1:50" ht="24.75" customHeight="1">
      <c r="A113" s="719"/>
      <c r="B113" s="720"/>
      <c r="C113" s="720"/>
      <c r="D113" s="720"/>
      <c r="E113" s="720"/>
      <c r="F113" s="721"/>
      <c r="G113" s="80"/>
      <c r="H113" s="81"/>
      <c r="I113" s="81"/>
      <c r="J113" s="81"/>
      <c r="K113" s="82"/>
      <c r="L113" s="83"/>
      <c r="M113" s="84"/>
      <c r="N113" s="84"/>
      <c r="O113" s="84"/>
      <c r="P113" s="84"/>
      <c r="Q113" s="84"/>
      <c r="R113" s="84"/>
      <c r="S113" s="84"/>
      <c r="T113" s="84"/>
      <c r="U113" s="84"/>
      <c r="V113" s="84"/>
      <c r="W113" s="84"/>
      <c r="X113" s="85"/>
      <c r="Y113" s="86"/>
      <c r="Z113" s="87"/>
      <c r="AA113" s="87"/>
      <c r="AB113" s="8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9"/>
    </row>
    <row r="114" spans="1:50" ht="24.75" customHeight="1">
      <c r="A114" s="719"/>
      <c r="B114" s="720"/>
      <c r="C114" s="720"/>
      <c r="D114" s="720"/>
      <c r="E114" s="720"/>
      <c r="F114" s="721"/>
      <c r="G114" s="80"/>
      <c r="H114" s="81"/>
      <c r="I114" s="81"/>
      <c r="J114" s="81"/>
      <c r="K114" s="82"/>
      <c r="L114" s="83"/>
      <c r="M114" s="84"/>
      <c r="N114" s="84"/>
      <c r="O114" s="84"/>
      <c r="P114" s="84"/>
      <c r="Q114" s="84"/>
      <c r="R114" s="84"/>
      <c r="S114" s="84"/>
      <c r="T114" s="84"/>
      <c r="U114" s="84"/>
      <c r="V114" s="84"/>
      <c r="W114" s="84"/>
      <c r="X114" s="85"/>
      <c r="Y114" s="86"/>
      <c r="Z114" s="87"/>
      <c r="AA114" s="87"/>
      <c r="AB114" s="8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9"/>
    </row>
    <row r="115" spans="1:50" ht="24.75" customHeight="1">
      <c r="A115" s="719"/>
      <c r="B115" s="720"/>
      <c r="C115" s="720"/>
      <c r="D115" s="720"/>
      <c r="E115" s="720"/>
      <c r="F115" s="721"/>
      <c r="G115" s="80"/>
      <c r="H115" s="81"/>
      <c r="I115" s="81"/>
      <c r="J115" s="81"/>
      <c r="K115" s="82"/>
      <c r="L115" s="83"/>
      <c r="M115" s="84"/>
      <c r="N115" s="84"/>
      <c r="O115" s="84"/>
      <c r="P115" s="84"/>
      <c r="Q115" s="84"/>
      <c r="R115" s="84"/>
      <c r="S115" s="84"/>
      <c r="T115" s="84"/>
      <c r="U115" s="84"/>
      <c r="V115" s="84"/>
      <c r="W115" s="84"/>
      <c r="X115" s="85"/>
      <c r="Y115" s="86"/>
      <c r="Z115" s="87"/>
      <c r="AA115" s="87"/>
      <c r="AB115" s="8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9"/>
    </row>
    <row r="116" spans="1:50" ht="24.75" customHeight="1">
      <c r="A116" s="719"/>
      <c r="B116" s="720"/>
      <c r="C116" s="720"/>
      <c r="D116" s="720"/>
      <c r="E116" s="720"/>
      <c r="F116" s="721"/>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c r="A117" s="719"/>
      <c r="B117" s="720"/>
      <c r="C117" s="720"/>
      <c r="D117" s="720"/>
      <c r="E117" s="720"/>
      <c r="F117" s="721"/>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9"/>
    </row>
    <row r="118" spans="1:50" ht="24.75" customHeight="1">
      <c r="A118" s="719"/>
      <c r="B118" s="720"/>
      <c r="C118" s="720"/>
      <c r="D118" s="720"/>
      <c r="E118" s="720"/>
      <c r="F118" s="721"/>
      <c r="G118" s="80"/>
      <c r="H118" s="81"/>
      <c r="I118" s="81"/>
      <c r="J118" s="81"/>
      <c r="K118" s="82"/>
      <c r="L118" s="83"/>
      <c r="M118" s="84"/>
      <c r="N118" s="84"/>
      <c r="O118" s="84"/>
      <c r="P118" s="84"/>
      <c r="Q118" s="84"/>
      <c r="R118" s="84"/>
      <c r="S118" s="84"/>
      <c r="T118" s="84"/>
      <c r="U118" s="84"/>
      <c r="V118" s="84"/>
      <c r="W118" s="84"/>
      <c r="X118" s="85"/>
      <c r="Y118" s="86"/>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9"/>
    </row>
    <row r="119" spans="1:50" ht="24.75" customHeight="1">
      <c r="A119" s="719"/>
      <c r="B119" s="720"/>
      <c r="C119" s="720"/>
      <c r="D119" s="720"/>
      <c r="E119" s="720"/>
      <c r="F119" s="721"/>
      <c r="G119" s="80"/>
      <c r="H119" s="81"/>
      <c r="I119" s="81"/>
      <c r="J119" s="81"/>
      <c r="K119" s="82"/>
      <c r="L119" s="83"/>
      <c r="M119" s="84"/>
      <c r="N119" s="84"/>
      <c r="O119" s="84"/>
      <c r="P119" s="84"/>
      <c r="Q119" s="84"/>
      <c r="R119" s="84"/>
      <c r="S119" s="84"/>
      <c r="T119" s="84"/>
      <c r="U119" s="84"/>
      <c r="V119" s="84"/>
      <c r="W119" s="84"/>
      <c r="X119" s="85"/>
      <c r="Y119" s="86"/>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9"/>
    </row>
    <row r="120" spans="1:50" ht="24.75" customHeight="1" thickBot="1">
      <c r="A120" s="719"/>
      <c r="B120" s="720"/>
      <c r="C120" s="720"/>
      <c r="D120" s="720"/>
      <c r="E120" s="720"/>
      <c r="F120" s="721"/>
      <c r="G120" s="74" t="s">
        <v>22</v>
      </c>
      <c r="H120" s="75"/>
      <c r="I120" s="75"/>
      <c r="J120" s="75"/>
      <c r="K120" s="75"/>
      <c r="L120" s="76"/>
      <c r="M120" s="77"/>
      <c r="N120" s="77"/>
      <c r="O120" s="77"/>
      <c r="P120" s="77"/>
      <c r="Q120" s="77"/>
      <c r="R120" s="77"/>
      <c r="S120" s="77"/>
      <c r="T120" s="77"/>
      <c r="U120" s="77"/>
      <c r="V120" s="77"/>
      <c r="W120" s="77"/>
      <c r="X120" s="78"/>
      <c r="Y120" s="71">
        <f>SUM(Y110:AB119)</f>
        <v>0</v>
      </c>
      <c r="Z120" s="72"/>
      <c r="AA120" s="72"/>
      <c r="AB120" s="73"/>
      <c r="AC120" s="74" t="s">
        <v>22</v>
      </c>
      <c r="AD120" s="75"/>
      <c r="AE120" s="75"/>
      <c r="AF120" s="75"/>
      <c r="AG120" s="75"/>
      <c r="AH120" s="76"/>
      <c r="AI120" s="77"/>
      <c r="AJ120" s="77"/>
      <c r="AK120" s="77"/>
      <c r="AL120" s="77"/>
      <c r="AM120" s="77"/>
      <c r="AN120" s="77"/>
      <c r="AO120" s="77"/>
      <c r="AP120" s="77"/>
      <c r="AQ120" s="77"/>
      <c r="AR120" s="77"/>
      <c r="AS120" s="77"/>
      <c r="AT120" s="78"/>
      <c r="AU120" s="71">
        <f>SUM(AU110:AX119)</f>
        <v>0</v>
      </c>
      <c r="AV120" s="72"/>
      <c r="AW120" s="72"/>
      <c r="AX120" s="79"/>
    </row>
    <row r="121" spans="1:50" ht="30" customHeight="1">
      <c r="A121" s="719"/>
      <c r="B121" s="720"/>
      <c r="C121" s="720"/>
      <c r="D121" s="720"/>
      <c r="E121" s="720"/>
      <c r="F121" s="721"/>
      <c r="G121" s="402" t="s">
        <v>408</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388</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c r="A122" s="719"/>
      <c r="B122" s="720"/>
      <c r="C122" s="720"/>
      <c r="D122" s="720"/>
      <c r="E122" s="720"/>
      <c r="F122" s="721"/>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c r="A123" s="719"/>
      <c r="B123" s="720"/>
      <c r="C123" s="720"/>
      <c r="D123" s="720"/>
      <c r="E123" s="720"/>
      <c r="F123" s="72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4"/>
    </row>
    <row r="124" spans="1:50" ht="24.75" customHeight="1">
      <c r="A124" s="719"/>
      <c r="B124" s="720"/>
      <c r="C124" s="720"/>
      <c r="D124" s="720"/>
      <c r="E124" s="720"/>
      <c r="F124" s="721"/>
      <c r="G124" s="80"/>
      <c r="H124" s="81"/>
      <c r="I124" s="81"/>
      <c r="J124" s="81"/>
      <c r="K124" s="82"/>
      <c r="L124" s="83"/>
      <c r="M124" s="84"/>
      <c r="N124" s="84"/>
      <c r="O124" s="84"/>
      <c r="P124" s="84"/>
      <c r="Q124" s="84"/>
      <c r="R124" s="84"/>
      <c r="S124" s="84"/>
      <c r="T124" s="84"/>
      <c r="U124" s="84"/>
      <c r="V124" s="84"/>
      <c r="W124" s="84"/>
      <c r="X124" s="85"/>
      <c r="Y124" s="86"/>
      <c r="Z124" s="87"/>
      <c r="AA124" s="87"/>
      <c r="AB124" s="8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9"/>
    </row>
    <row r="125" spans="1:50" ht="24.75" customHeight="1">
      <c r="A125" s="719"/>
      <c r="B125" s="720"/>
      <c r="C125" s="720"/>
      <c r="D125" s="720"/>
      <c r="E125" s="720"/>
      <c r="F125" s="721"/>
      <c r="G125" s="80"/>
      <c r="H125" s="81"/>
      <c r="I125" s="81"/>
      <c r="J125" s="81"/>
      <c r="K125" s="82"/>
      <c r="L125" s="83"/>
      <c r="M125" s="84"/>
      <c r="N125" s="84"/>
      <c r="O125" s="84"/>
      <c r="P125" s="84"/>
      <c r="Q125" s="84"/>
      <c r="R125" s="84"/>
      <c r="S125" s="84"/>
      <c r="T125" s="84"/>
      <c r="U125" s="84"/>
      <c r="V125" s="84"/>
      <c r="W125" s="84"/>
      <c r="X125" s="85"/>
      <c r="Y125" s="86"/>
      <c r="Z125" s="87"/>
      <c r="AA125" s="87"/>
      <c r="AB125" s="8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9"/>
    </row>
    <row r="126" spans="1:50" ht="24.75" customHeight="1">
      <c r="A126" s="719"/>
      <c r="B126" s="720"/>
      <c r="C126" s="720"/>
      <c r="D126" s="720"/>
      <c r="E126" s="720"/>
      <c r="F126" s="721"/>
      <c r="G126" s="80"/>
      <c r="H126" s="81"/>
      <c r="I126" s="81"/>
      <c r="J126" s="81"/>
      <c r="K126" s="82"/>
      <c r="L126" s="83"/>
      <c r="M126" s="84"/>
      <c r="N126" s="84"/>
      <c r="O126" s="84"/>
      <c r="P126" s="84"/>
      <c r="Q126" s="84"/>
      <c r="R126" s="84"/>
      <c r="S126" s="84"/>
      <c r="T126" s="84"/>
      <c r="U126" s="84"/>
      <c r="V126" s="84"/>
      <c r="W126" s="84"/>
      <c r="X126" s="85"/>
      <c r="Y126" s="86"/>
      <c r="Z126" s="87"/>
      <c r="AA126" s="87"/>
      <c r="AB126" s="8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9"/>
    </row>
    <row r="127" spans="1:50" ht="24.75" customHeight="1">
      <c r="A127" s="719"/>
      <c r="B127" s="720"/>
      <c r="C127" s="720"/>
      <c r="D127" s="720"/>
      <c r="E127" s="720"/>
      <c r="F127" s="721"/>
      <c r="G127" s="80"/>
      <c r="H127" s="81"/>
      <c r="I127" s="81"/>
      <c r="J127" s="81"/>
      <c r="K127" s="82"/>
      <c r="L127" s="83"/>
      <c r="M127" s="84"/>
      <c r="N127" s="84"/>
      <c r="O127" s="84"/>
      <c r="P127" s="84"/>
      <c r="Q127" s="84"/>
      <c r="R127" s="84"/>
      <c r="S127" s="84"/>
      <c r="T127" s="84"/>
      <c r="U127" s="84"/>
      <c r="V127" s="84"/>
      <c r="W127" s="84"/>
      <c r="X127" s="85"/>
      <c r="Y127" s="86"/>
      <c r="Z127" s="87"/>
      <c r="AA127" s="87"/>
      <c r="AB127" s="8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c r="A128" s="719"/>
      <c r="B128" s="720"/>
      <c r="C128" s="720"/>
      <c r="D128" s="720"/>
      <c r="E128" s="720"/>
      <c r="F128" s="721"/>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9"/>
    </row>
    <row r="129" spans="1:50" ht="24.75" customHeight="1">
      <c r="A129" s="719"/>
      <c r="B129" s="720"/>
      <c r="C129" s="720"/>
      <c r="D129" s="720"/>
      <c r="E129" s="720"/>
      <c r="F129" s="721"/>
      <c r="G129" s="80"/>
      <c r="H129" s="81"/>
      <c r="I129" s="81"/>
      <c r="J129" s="81"/>
      <c r="K129" s="82"/>
      <c r="L129" s="83"/>
      <c r="M129" s="84"/>
      <c r="N129" s="84"/>
      <c r="O129" s="84"/>
      <c r="P129" s="84"/>
      <c r="Q129" s="84"/>
      <c r="R129" s="84"/>
      <c r="S129" s="84"/>
      <c r="T129" s="84"/>
      <c r="U129" s="84"/>
      <c r="V129" s="84"/>
      <c r="W129" s="84"/>
      <c r="X129" s="85"/>
      <c r="Y129" s="86"/>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9"/>
    </row>
    <row r="130" spans="1:50" ht="24.75" customHeight="1">
      <c r="A130" s="719"/>
      <c r="B130" s="720"/>
      <c r="C130" s="720"/>
      <c r="D130" s="720"/>
      <c r="E130" s="720"/>
      <c r="F130" s="721"/>
      <c r="G130" s="80"/>
      <c r="H130" s="81"/>
      <c r="I130" s="81"/>
      <c r="J130" s="81"/>
      <c r="K130" s="82"/>
      <c r="L130" s="83"/>
      <c r="M130" s="84"/>
      <c r="N130" s="84"/>
      <c r="O130" s="84"/>
      <c r="P130" s="84"/>
      <c r="Q130" s="84"/>
      <c r="R130" s="84"/>
      <c r="S130" s="84"/>
      <c r="T130" s="84"/>
      <c r="U130" s="84"/>
      <c r="V130" s="84"/>
      <c r="W130" s="84"/>
      <c r="X130" s="85"/>
      <c r="Y130" s="86"/>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9"/>
    </row>
    <row r="131" spans="1:50" ht="24.75" customHeight="1">
      <c r="A131" s="719"/>
      <c r="B131" s="720"/>
      <c r="C131" s="720"/>
      <c r="D131" s="720"/>
      <c r="E131" s="720"/>
      <c r="F131" s="721"/>
      <c r="G131" s="80"/>
      <c r="H131" s="81"/>
      <c r="I131" s="81"/>
      <c r="J131" s="81"/>
      <c r="K131" s="82"/>
      <c r="L131" s="83"/>
      <c r="M131" s="84"/>
      <c r="N131" s="84"/>
      <c r="O131" s="84"/>
      <c r="P131" s="84"/>
      <c r="Q131" s="84"/>
      <c r="R131" s="84"/>
      <c r="S131" s="84"/>
      <c r="T131" s="84"/>
      <c r="U131" s="84"/>
      <c r="V131" s="84"/>
      <c r="W131" s="84"/>
      <c r="X131" s="85"/>
      <c r="Y131" s="86"/>
      <c r="Z131" s="87"/>
      <c r="AA131" s="87"/>
      <c r="AB131" s="8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9"/>
    </row>
    <row r="132" spans="1:50" ht="24.75" customHeight="1">
      <c r="A132" s="719"/>
      <c r="B132" s="720"/>
      <c r="C132" s="720"/>
      <c r="D132" s="720"/>
      <c r="E132" s="720"/>
      <c r="F132" s="721"/>
      <c r="G132" s="80"/>
      <c r="H132" s="81"/>
      <c r="I132" s="81"/>
      <c r="J132" s="81"/>
      <c r="K132" s="82"/>
      <c r="L132" s="83"/>
      <c r="M132" s="84"/>
      <c r="N132" s="84"/>
      <c r="O132" s="84"/>
      <c r="P132" s="84"/>
      <c r="Q132" s="84"/>
      <c r="R132" s="84"/>
      <c r="S132" s="84"/>
      <c r="T132" s="84"/>
      <c r="U132" s="84"/>
      <c r="V132" s="84"/>
      <c r="W132" s="84"/>
      <c r="X132" s="85"/>
      <c r="Y132" s="86"/>
      <c r="Z132" s="87"/>
      <c r="AA132" s="87"/>
      <c r="AB132" s="8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9"/>
    </row>
    <row r="133" spans="1:50" ht="24.75" customHeight="1" thickBot="1">
      <c r="A133" s="719"/>
      <c r="B133" s="720"/>
      <c r="C133" s="720"/>
      <c r="D133" s="720"/>
      <c r="E133" s="720"/>
      <c r="F133" s="721"/>
      <c r="G133" s="74" t="s">
        <v>22</v>
      </c>
      <c r="H133" s="75"/>
      <c r="I133" s="75"/>
      <c r="J133" s="75"/>
      <c r="K133" s="75"/>
      <c r="L133" s="76"/>
      <c r="M133" s="77"/>
      <c r="N133" s="77"/>
      <c r="O133" s="77"/>
      <c r="P133" s="77"/>
      <c r="Q133" s="77"/>
      <c r="R133" s="77"/>
      <c r="S133" s="77"/>
      <c r="T133" s="77"/>
      <c r="U133" s="77"/>
      <c r="V133" s="77"/>
      <c r="W133" s="77"/>
      <c r="X133" s="78"/>
      <c r="Y133" s="71">
        <f>SUM(Y123:AB132)</f>
        <v>0</v>
      </c>
      <c r="Z133" s="72"/>
      <c r="AA133" s="72"/>
      <c r="AB133" s="73"/>
      <c r="AC133" s="74" t="s">
        <v>22</v>
      </c>
      <c r="AD133" s="75"/>
      <c r="AE133" s="75"/>
      <c r="AF133" s="75"/>
      <c r="AG133" s="75"/>
      <c r="AH133" s="76"/>
      <c r="AI133" s="77"/>
      <c r="AJ133" s="77"/>
      <c r="AK133" s="77"/>
      <c r="AL133" s="77"/>
      <c r="AM133" s="77"/>
      <c r="AN133" s="77"/>
      <c r="AO133" s="77"/>
      <c r="AP133" s="77"/>
      <c r="AQ133" s="77"/>
      <c r="AR133" s="77"/>
      <c r="AS133" s="77"/>
      <c r="AT133" s="78"/>
      <c r="AU133" s="71">
        <f>SUM(AU123:AX132)</f>
        <v>0</v>
      </c>
      <c r="AV133" s="72"/>
      <c r="AW133" s="72"/>
      <c r="AX133" s="79"/>
    </row>
    <row r="134" spans="1:50" ht="30" customHeight="1">
      <c r="A134" s="719"/>
      <c r="B134" s="720"/>
      <c r="C134" s="720"/>
      <c r="D134" s="720"/>
      <c r="E134" s="720"/>
      <c r="F134" s="721"/>
      <c r="G134" s="402" t="s">
        <v>389</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390</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c r="A135" s="719"/>
      <c r="B135" s="720"/>
      <c r="C135" s="720"/>
      <c r="D135" s="720"/>
      <c r="E135" s="720"/>
      <c r="F135" s="721"/>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c r="A136" s="719"/>
      <c r="B136" s="720"/>
      <c r="C136" s="720"/>
      <c r="D136" s="720"/>
      <c r="E136" s="720"/>
      <c r="F136" s="72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4"/>
    </row>
    <row r="137" spans="1:50" ht="24.75" customHeight="1">
      <c r="A137" s="719"/>
      <c r="B137" s="720"/>
      <c r="C137" s="720"/>
      <c r="D137" s="720"/>
      <c r="E137" s="720"/>
      <c r="F137" s="721"/>
      <c r="G137" s="80"/>
      <c r="H137" s="81"/>
      <c r="I137" s="81"/>
      <c r="J137" s="81"/>
      <c r="K137" s="82"/>
      <c r="L137" s="83"/>
      <c r="M137" s="84"/>
      <c r="N137" s="84"/>
      <c r="O137" s="84"/>
      <c r="P137" s="84"/>
      <c r="Q137" s="84"/>
      <c r="R137" s="84"/>
      <c r="S137" s="84"/>
      <c r="T137" s="84"/>
      <c r="U137" s="84"/>
      <c r="V137" s="84"/>
      <c r="W137" s="84"/>
      <c r="X137" s="85"/>
      <c r="Y137" s="86"/>
      <c r="Z137" s="87"/>
      <c r="AA137" s="87"/>
      <c r="AB137" s="8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9"/>
    </row>
    <row r="138" spans="1:50" ht="24.75" customHeight="1">
      <c r="A138" s="719"/>
      <c r="B138" s="720"/>
      <c r="C138" s="720"/>
      <c r="D138" s="720"/>
      <c r="E138" s="720"/>
      <c r="F138" s="721"/>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c r="A139" s="719"/>
      <c r="B139" s="720"/>
      <c r="C139" s="720"/>
      <c r="D139" s="720"/>
      <c r="E139" s="720"/>
      <c r="F139" s="721"/>
      <c r="G139" s="80"/>
      <c r="H139" s="81"/>
      <c r="I139" s="81"/>
      <c r="J139" s="81"/>
      <c r="K139" s="82"/>
      <c r="L139" s="83"/>
      <c r="M139" s="84"/>
      <c r="N139" s="84"/>
      <c r="O139" s="84"/>
      <c r="P139" s="84"/>
      <c r="Q139" s="84"/>
      <c r="R139" s="84"/>
      <c r="S139" s="84"/>
      <c r="T139" s="84"/>
      <c r="U139" s="84"/>
      <c r="V139" s="84"/>
      <c r="W139" s="84"/>
      <c r="X139" s="85"/>
      <c r="Y139" s="86"/>
      <c r="Z139" s="87"/>
      <c r="AA139" s="87"/>
      <c r="AB139" s="8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9"/>
    </row>
    <row r="140" spans="1:50" ht="24.75" customHeight="1">
      <c r="A140" s="719"/>
      <c r="B140" s="720"/>
      <c r="C140" s="720"/>
      <c r="D140" s="720"/>
      <c r="E140" s="720"/>
      <c r="F140" s="721"/>
      <c r="G140" s="80"/>
      <c r="H140" s="81"/>
      <c r="I140" s="81"/>
      <c r="J140" s="81"/>
      <c r="K140" s="82"/>
      <c r="L140" s="83"/>
      <c r="M140" s="84"/>
      <c r="N140" s="84"/>
      <c r="O140" s="84"/>
      <c r="P140" s="84"/>
      <c r="Q140" s="84"/>
      <c r="R140" s="84"/>
      <c r="S140" s="84"/>
      <c r="T140" s="84"/>
      <c r="U140" s="84"/>
      <c r="V140" s="84"/>
      <c r="W140" s="84"/>
      <c r="X140" s="85"/>
      <c r="Y140" s="86"/>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9"/>
    </row>
    <row r="141" spans="1:50" ht="24.75" customHeight="1">
      <c r="A141" s="719"/>
      <c r="B141" s="720"/>
      <c r="C141" s="720"/>
      <c r="D141" s="720"/>
      <c r="E141" s="720"/>
      <c r="F141" s="721"/>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9"/>
    </row>
    <row r="142" spans="1:50" ht="24.75" customHeight="1">
      <c r="A142" s="719"/>
      <c r="B142" s="720"/>
      <c r="C142" s="720"/>
      <c r="D142" s="720"/>
      <c r="E142" s="720"/>
      <c r="F142" s="721"/>
      <c r="G142" s="80"/>
      <c r="H142" s="81"/>
      <c r="I142" s="81"/>
      <c r="J142" s="81"/>
      <c r="K142" s="82"/>
      <c r="L142" s="83"/>
      <c r="M142" s="84"/>
      <c r="N142" s="84"/>
      <c r="O142" s="84"/>
      <c r="P142" s="84"/>
      <c r="Q142" s="84"/>
      <c r="R142" s="84"/>
      <c r="S142" s="84"/>
      <c r="T142" s="84"/>
      <c r="U142" s="84"/>
      <c r="V142" s="84"/>
      <c r="W142" s="84"/>
      <c r="X142" s="85"/>
      <c r="Y142" s="86"/>
      <c r="Z142" s="87"/>
      <c r="AA142" s="87"/>
      <c r="AB142" s="8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9"/>
    </row>
    <row r="143" spans="1:50" ht="24.75" customHeight="1">
      <c r="A143" s="719"/>
      <c r="B143" s="720"/>
      <c r="C143" s="720"/>
      <c r="D143" s="720"/>
      <c r="E143" s="720"/>
      <c r="F143" s="721"/>
      <c r="G143" s="80"/>
      <c r="H143" s="81"/>
      <c r="I143" s="81"/>
      <c r="J143" s="81"/>
      <c r="K143" s="82"/>
      <c r="L143" s="83"/>
      <c r="M143" s="84"/>
      <c r="N143" s="84"/>
      <c r="O143" s="84"/>
      <c r="P143" s="84"/>
      <c r="Q143" s="84"/>
      <c r="R143" s="84"/>
      <c r="S143" s="84"/>
      <c r="T143" s="84"/>
      <c r="U143" s="84"/>
      <c r="V143" s="84"/>
      <c r="W143" s="84"/>
      <c r="X143" s="85"/>
      <c r="Y143" s="86"/>
      <c r="Z143" s="87"/>
      <c r="AA143" s="87"/>
      <c r="AB143" s="8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9"/>
    </row>
    <row r="144" spans="1:50" ht="24.75" customHeight="1">
      <c r="A144" s="719"/>
      <c r="B144" s="720"/>
      <c r="C144" s="720"/>
      <c r="D144" s="720"/>
      <c r="E144" s="720"/>
      <c r="F144" s="721"/>
      <c r="G144" s="80"/>
      <c r="H144" s="81"/>
      <c r="I144" s="81"/>
      <c r="J144" s="81"/>
      <c r="K144" s="82"/>
      <c r="L144" s="83"/>
      <c r="M144" s="84"/>
      <c r="N144" s="84"/>
      <c r="O144" s="84"/>
      <c r="P144" s="84"/>
      <c r="Q144" s="84"/>
      <c r="R144" s="84"/>
      <c r="S144" s="84"/>
      <c r="T144" s="84"/>
      <c r="U144" s="84"/>
      <c r="V144" s="84"/>
      <c r="W144" s="84"/>
      <c r="X144" s="85"/>
      <c r="Y144" s="86"/>
      <c r="Z144" s="87"/>
      <c r="AA144" s="87"/>
      <c r="AB144" s="8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9"/>
    </row>
    <row r="145" spans="1:50" ht="24.75" customHeight="1">
      <c r="A145" s="719"/>
      <c r="B145" s="720"/>
      <c r="C145" s="720"/>
      <c r="D145" s="720"/>
      <c r="E145" s="720"/>
      <c r="F145" s="721"/>
      <c r="G145" s="80"/>
      <c r="H145" s="81"/>
      <c r="I145" s="81"/>
      <c r="J145" s="81"/>
      <c r="K145" s="82"/>
      <c r="L145" s="83"/>
      <c r="M145" s="84"/>
      <c r="N145" s="84"/>
      <c r="O145" s="84"/>
      <c r="P145" s="84"/>
      <c r="Q145" s="84"/>
      <c r="R145" s="84"/>
      <c r="S145" s="84"/>
      <c r="T145" s="84"/>
      <c r="U145" s="84"/>
      <c r="V145" s="84"/>
      <c r="W145" s="84"/>
      <c r="X145" s="85"/>
      <c r="Y145" s="86"/>
      <c r="Z145" s="87"/>
      <c r="AA145" s="87"/>
      <c r="AB145" s="8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9"/>
    </row>
    <row r="146" spans="1:50" ht="24.75" customHeight="1" thickBot="1">
      <c r="A146" s="719"/>
      <c r="B146" s="720"/>
      <c r="C146" s="720"/>
      <c r="D146" s="720"/>
      <c r="E146" s="720"/>
      <c r="F146" s="721"/>
      <c r="G146" s="74" t="s">
        <v>22</v>
      </c>
      <c r="H146" s="75"/>
      <c r="I146" s="75"/>
      <c r="J146" s="75"/>
      <c r="K146" s="75"/>
      <c r="L146" s="76"/>
      <c r="M146" s="77"/>
      <c r="N146" s="77"/>
      <c r="O146" s="77"/>
      <c r="P146" s="77"/>
      <c r="Q146" s="77"/>
      <c r="R146" s="77"/>
      <c r="S146" s="77"/>
      <c r="T146" s="77"/>
      <c r="U146" s="77"/>
      <c r="V146" s="77"/>
      <c r="W146" s="77"/>
      <c r="X146" s="78"/>
      <c r="Y146" s="71">
        <f>SUM(Y136:AB145)</f>
        <v>0</v>
      </c>
      <c r="Z146" s="72"/>
      <c r="AA146" s="72"/>
      <c r="AB146" s="73"/>
      <c r="AC146" s="74" t="s">
        <v>22</v>
      </c>
      <c r="AD146" s="75"/>
      <c r="AE146" s="75"/>
      <c r="AF146" s="75"/>
      <c r="AG146" s="75"/>
      <c r="AH146" s="76"/>
      <c r="AI146" s="77"/>
      <c r="AJ146" s="77"/>
      <c r="AK146" s="77"/>
      <c r="AL146" s="77"/>
      <c r="AM146" s="77"/>
      <c r="AN146" s="77"/>
      <c r="AO146" s="77"/>
      <c r="AP146" s="77"/>
      <c r="AQ146" s="77"/>
      <c r="AR146" s="77"/>
      <c r="AS146" s="77"/>
      <c r="AT146" s="78"/>
      <c r="AU146" s="71">
        <f>SUM(AU136:AX145)</f>
        <v>0</v>
      </c>
      <c r="AV146" s="72"/>
      <c r="AW146" s="72"/>
      <c r="AX146" s="79"/>
    </row>
    <row r="147" spans="1:50" ht="30" customHeight="1">
      <c r="A147" s="719"/>
      <c r="B147" s="720"/>
      <c r="C147" s="720"/>
      <c r="D147" s="720"/>
      <c r="E147" s="720"/>
      <c r="F147" s="721"/>
      <c r="G147" s="402" t="s">
        <v>391</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392</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c r="A148" s="719"/>
      <c r="B148" s="720"/>
      <c r="C148" s="720"/>
      <c r="D148" s="720"/>
      <c r="E148" s="720"/>
      <c r="F148" s="721"/>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c r="A149" s="719"/>
      <c r="B149" s="720"/>
      <c r="C149" s="720"/>
      <c r="D149" s="720"/>
      <c r="E149" s="720"/>
      <c r="F149" s="72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4"/>
    </row>
    <row r="150" spans="1:50" ht="24.75" customHeight="1">
      <c r="A150" s="719"/>
      <c r="B150" s="720"/>
      <c r="C150" s="720"/>
      <c r="D150" s="720"/>
      <c r="E150" s="720"/>
      <c r="F150" s="721"/>
      <c r="G150" s="80"/>
      <c r="H150" s="81"/>
      <c r="I150" s="81"/>
      <c r="J150" s="81"/>
      <c r="K150" s="82"/>
      <c r="L150" s="83"/>
      <c r="M150" s="84"/>
      <c r="N150" s="84"/>
      <c r="O150" s="84"/>
      <c r="P150" s="84"/>
      <c r="Q150" s="84"/>
      <c r="R150" s="84"/>
      <c r="S150" s="84"/>
      <c r="T150" s="84"/>
      <c r="U150" s="84"/>
      <c r="V150" s="84"/>
      <c r="W150" s="84"/>
      <c r="X150" s="85"/>
      <c r="Y150" s="86"/>
      <c r="Z150" s="87"/>
      <c r="AA150" s="87"/>
      <c r="AB150" s="8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9"/>
    </row>
    <row r="151" spans="1:50" ht="24.75" customHeight="1">
      <c r="A151" s="719"/>
      <c r="B151" s="720"/>
      <c r="C151" s="720"/>
      <c r="D151" s="720"/>
      <c r="E151" s="720"/>
      <c r="F151" s="721"/>
      <c r="G151" s="80"/>
      <c r="H151" s="81"/>
      <c r="I151" s="81"/>
      <c r="J151" s="81"/>
      <c r="K151" s="82"/>
      <c r="L151" s="83"/>
      <c r="M151" s="84"/>
      <c r="N151" s="84"/>
      <c r="O151" s="84"/>
      <c r="P151" s="84"/>
      <c r="Q151" s="84"/>
      <c r="R151" s="84"/>
      <c r="S151" s="84"/>
      <c r="T151" s="84"/>
      <c r="U151" s="84"/>
      <c r="V151" s="84"/>
      <c r="W151" s="84"/>
      <c r="X151" s="85"/>
      <c r="Y151" s="86"/>
      <c r="Z151" s="87"/>
      <c r="AA151" s="87"/>
      <c r="AB151" s="8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9"/>
    </row>
    <row r="152" spans="1:50" ht="24.75" customHeight="1">
      <c r="A152" s="719"/>
      <c r="B152" s="720"/>
      <c r="C152" s="720"/>
      <c r="D152" s="720"/>
      <c r="E152" s="720"/>
      <c r="F152" s="721"/>
      <c r="G152" s="80"/>
      <c r="H152" s="81"/>
      <c r="I152" s="81"/>
      <c r="J152" s="81"/>
      <c r="K152" s="82"/>
      <c r="L152" s="83"/>
      <c r="M152" s="84"/>
      <c r="N152" s="84"/>
      <c r="O152" s="84"/>
      <c r="P152" s="84"/>
      <c r="Q152" s="84"/>
      <c r="R152" s="84"/>
      <c r="S152" s="84"/>
      <c r="T152" s="84"/>
      <c r="U152" s="84"/>
      <c r="V152" s="84"/>
      <c r="W152" s="84"/>
      <c r="X152" s="85"/>
      <c r="Y152" s="86"/>
      <c r="Z152" s="87"/>
      <c r="AA152" s="87"/>
      <c r="AB152" s="8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9"/>
    </row>
    <row r="153" spans="1:50" ht="24.75" customHeight="1">
      <c r="A153" s="719"/>
      <c r="B153" s="720"/>
      <c r="C153" s="720"/>
      <c r="D153" s="720"/>
      <c r="E153" s="720"/>
      <c r="F153" s="721"/>
      <c r="G153" s="80"/>
      <c r="H153" s="81"/>
      <c r="I153" s="81"/>
      <c r="J153" s="81"/>
      <c r="K153" s="82"/>
      <c r="L153" s="83"/>
      <c r="M153" s="84"/>
      <c r="N153" s="84"/>
      <c r="O153" s="84"/>
      <c r="P153" s="84"/>
      <c r="Q153" s="84"/>
      <c r="R153" s="84"/>
      <c r="S153" s="84"/>
      <c r="T153" s="84"/>
      <c r="U153" s="84"/>
      <c r="V153" s="84"/>
      <c r="W153" s="84"/>
      <c r="X153" s="85"/>
      <c r="Y153" s="86"/>
      <c r="Z153" s="87"/>
      <c r="AA153" s="87"/>
      <c r="AB153" s="8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9"/>
    </row>
    <row r="154" spans="1:50" ht="24.75" customHeight="1">
      <c r="A154" s="719"/>
      <c r="B154" s="720"/>
      <c r="C154" s="720"/>
      <c r="D154" s="720"/>
      <c r="E154" s="720"/>
      <c r="F154" s="721"/>
      <c r="G154" s="80"/>
      <c r="H154" s="81"/>
      <c r="I154" s="81"/>
      <c r="J154" s="81"/>
      <c r="K154" s="82"/>
      <c r="L154" s="83"/>
      <c r="M154" s="84"/>
      <c r="N154" s="84"/>
      <c r="O154" s="84"/>
      <c r="P154" s="84"/>
      <c r="Q154" s="84"/>
      <c r="R154" s="84"/>
      <c r="S154" s="84"/>
      <c r="T154" s="84"/>
      <c r="U154" s="84"/>
      <c r="V154" s="84"/>
      <c r="W154" s="84"/>
      <c r="X154" s="85"/>
      <c r="Y154" s="86"/>
      <c r="Z154" s="87"/>
      <c r="AA154" s="87"/>
      <c r="AB154" s="8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9"/>
    </row>
    <row r="155" spans="1:50" ht="24.75" customHeight="1">
      <c r="A155" s="719"/>
      <c r="B155" s="720"/>
      <c r="C155" s="720"/>
      <c r="D155" s="720"/>
      <c r="E155" s="720"/>
      <c r="F155" s="721"/>
      <c r="G155" s="80"/>
      <c r="H155" s="81"/>
      <c r="I155" s="81"/>
      <c r="J155" s="81"/>
      <c r="K155" s="82"/>
      <c r="L155" s="83"/>
      <c r="M155" s="84"/>
      <c r="N155" s="84"/>
      <c r="O155" s="84"/>
      <c r="P155" s="84"/>
      <c r="Q155" s="84"/>
      <c r="R155" s="84"/>
      <c r="S155" s="84"/>
      <c r="T155" s="84"/>
      <c r="U155" s="84"/>
      <c r="V155" s="84"/>
      <c r="W155" s="84"/>
      <c r="X155" s="85"/>
      <c r="Y155" s="86"/>
      <c r="Z155" s="87"/>
      <c r="AA155" s="87"/>
      <c r="AB155" s="8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9"/>
    </row>
    <row r="156" spans="1:50" ht="24.75" customHeight="1">
      <c r="A156" s="719"/>
      <c r="B156" s="720"/>
      <c r="C156" s="720"/>
      <c r="D156" s="720"/>
      <c r="E156" s="720"/>
      <c r="F156" s="721"/>
      <c r="G156" s="80"/>
      <c r="H156" s="81"/>
      <c r="I156" s="81"/>
      <c r="J156" s="81"/>
      <c r="K156" s="82"/>
      <c r="L156" s="83"/>
      <c r="M156" s="84"/>
      <c r="N156" s="84"/>
      <c r="O156" s="84"/>
      <c r="P156" s="84"/>
      <c r="Q156" s="84"/>
      <c r="R156" s="84"/>
      <c r="S156" s="84"/>
      <c r="T156" s="84"/>
      <c r="U156" s="84"/>
      <c r="V156" s="84"/>
      <c r="W156" s="84"/>
      <c r="X156" s="85"/>
      <c r="Y156" s="86"/>
      <c r="Z156" s="87"/>
      <c r="AA156" s="87"/>
      <c r="AB156" s="8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9"/>
    </row>
    <row r="157" spans="1:50" ht="24.75" customHeight="1">
      <c r="A157" s="719"/>
      <c r="B157" s="720"/>
      <c r="C157" s="720"/>
      <c r="D157" s="720"/>
      <c r="E157" s="720"/>
      <c r="F157" s="721"/>
      <c r="G157" s="80"/>
      <c r="H157" s="81"/>
      <c r="I157" s="81"/>
      <c r="J157" s="81"/>
      <c r="K157" s="82"/>
      <c r="L157" s="83"/>
      <c r="M157" s="84"/>
      <c r="N157" s="84"/>
      <c r="O157" s="84"/>
      <c r="P157" s="84"/>
      <c r="Q157" s="84"/>
      <c r="R157" s="84"/>
      <c r="S157" s="84"/>
      <c r="T157" s="84"/>
      <c r="U157" s="84"/>
      <c r="V157" s="84"/>
      <c r="W157" s="84"/>
      <c r="X157" s="85"/>
      <c r="Y157" s="86"/>
      <c r="Z157" s="87"/>
      <c r="AA157" s="87"/>
      <c r="AB157" s="8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9"/>
    </row>
    <row r="158" spans="1:50" ht="24.75" customHeight="1">
      <c r="A158" s="719"/>
      <c r="B158" s="720"/>
      <c r="C158" s="720"/>
      <c r="D158" s="720"/>
      <c r="E158" s="720"/>
      <c r="F158" s="721"/>
      <c r="G158" s="80"/>
      <c r="H158" s="81"/>
      <c r="I158" s="81"/>
      <c r="J158" s="81"/>
      <c r="K158" s="82"/>
      <c r="L158" s="83"/>
      <c r="M158" s="84"/>
      <c r="N158" s="84"/>
      <c r="O158" s="84"/>
      <c r="P158" s="84"/>
      <c r="Q158" s="84"/>
      <c r="R158" s="84"/>
      <c r="S158" s="84"/>
      <c r="T158" s="84"/>
      <c r="U158" s="84"/>
      <c r="V158" s="84"/>
      <c r="W158" s="84"/>
      <c r="X158" s="85"/>
      <c r="Y158" s="86"/>
      <c r="Z158" s="87"/>
      <c r="AA158" s="87"/>
      <c r="AB158" s="8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9"/>
    </row>
    <row r="159" spans="1:50" ht="24.75" customHeight="1" thickBot="1">
      <c r="A159" s="722"/>
      <c r="B159" s="723"/>
      <c r="C159" s="723"/>
      <c r="D159" s="723"/>
      <c r="E159" s="723"/>
      <c r="F159" s="724"/>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row r="161" spans="1:50" ht="30" customHeight="1">
      <c r="A161" s="716" t="s">
        <v>34</v>
      </c>
      <c r="B161" s="717"/>
      <c r="C161" s="717"/>
      <c r="D161" s="717"/>
      <c r="E161" s="717"/>
      <c r="F161" s="718"/>
      <c r="G161" s="402" t="s">
        <v>393</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394</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c r="A162" s="719"/>
      <c r="B162" s="720"/>
      <c r="C162" s="720"/>
      <c r="D162" s="720"/>
      <c r="E162" s="720"/>
      <c r="F162" s="721"/>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c r="A163" s="719"/>
      <c r="B163" s="720"/>
      <c r="C163" s="720"/>
      <c r="D163" s="720"/>
      <c r="E163" s="720"/>
      <c r="F163" s="72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4"/>
    </row>
    <row r="164" spans="1:50" ht="24.75" customHeight="1">
      <c r="A164" s="719"/>
      <c r="B164" s="720"/>
      <c r="C164" s="720"/>
      <c r="D164" s="720"/>
      <c r="E164" s="720"/>
      <c r="F164" s="721"/>
      <c r="G164" s="80"/>
      <c r="H164" s="81"/>
      <c r="I164" s="81"/>
      <c r="J164" s="81"/>
      <c r="K164" s="82"/>
      <c r="L164" s="83"/>
      <c r="M164" s="84"/>
      <c r="N164" s="84"/>
      <c r="O164" s="84"/>
      <c r="P164" s="84"/>
      <c r="Q164" s="84"/>
      <c r="R164" s="84"/>
      <c r="S164" s="84"/>
      <c r="T164" s="84"/>
      <c r="U164" s="84"/>
      <c r="V164" s="84"/>
      <c r="W164" s="84"/>
      <c r="X164" s="85"/>
      <c r="Y164" s="86"/>
      <c r="Z164" s="87"/>
      <c r="AA164" s="87"/>
      <c r="AB164" s="8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9"/>
    </row>
    <row r="165" spans="1:50" ht="24.75" customHeight="1">
      <c r="A165" s="719"/>
      <c r="B165" s="720"/>
      <c r="C165" s="720"/>
      <c r="D165" s="720"/>
      <c r="E165" s="720"/>
      <c r="F165" s="721"/>
      <c r="G165" s="80"/>
      <c r="H165" s="81"/>
      <c r="I165" s="81"/>
      <c r="J165" s="81"/>
      <c r="K165" s="82"/>
      <c r="L165" s="83"/>
      <c r="M165" s="84"/>
      <c r="N165" s="84"/>
      <c r="O165" s="84"/>
      <c r="P165" s="84"/>
      <c r="Q165" s="84"/>
      <c r="R165" s="84"/>
      <c r="S165" s="84"/>
      <c r="T165" s="84"/>
      <c r="U165" s="84"/>
      <c r="V165" s="84"/>
      <c r="W165" s="84"/>
      <c r="X165" s="85"/>
      <c r="Y165" s="86"/>
      <c r="Z165" s="87"/>
      <c r="AA165" s="87"/>
      <c r="AB165" s="8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9"/>
    </row>
    <row r="166" spans="1:50" ht="24.75" customHeight="1">
      <c r="A166" s="719"/>
      <c r="B166" s="720"/>
      <c r="C166" s="720"/>
      <c r="D166" s="720"/>
      <c r="E166" s="720"/>
      <c r="F166" s="721"/>
      <c r="G166" s="80"/>
      <c r="H166" s="81"/>
      <c r="I166" s="81"/>
      <c r="J166" s="81"/>
      <c r="K166" s="82"/>
      <c r="L166" s="83"/>
      <c r="M166" s="84"/>
      <c r="N166" s="84"/>
      <c r="O166" s="84"/>
      <c r="P166" s="84"/>
      <c r="Q166" s="84"/>
      <c r="R166" s="84"/>
      <c r="S166" s="84"/>
      <c r="T166" s="84"/>
      <c r="U166" s="84"/>
      <c r="V166" s="84"/>
      <c r="W166" s="84"/>
      <c r="X166" s="85"/>
      <c r="Y166" s="86"/>
      <c r="Z166" s="87"/>
      <c r="AA166" s="87"/>
      <c r="AB166" s="8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9"/>
    </row>
    <row r="167" spans="1:50" ht="24.75" customHeight="1">
      <c r="A167" s="719"/>
      <c r="B167" s="720"/>
      <c r="C167" s="720"/>
      <c r="D167" s="720"/>
      <c r="E167" s="720"/>
      <c r="F167" s="721"/>
      <c r="G167" s="80"/>
      <c r="H167" s="81"/>
      <c r="I167" s="81"/>
      <c r="J167" s="81"/>
      <c r="K167" s="82"/>
      <c r="L167" s="83"/>
      <c r="M167" s="84"/>
      <c r="N167" s="84"/>
      <c r="O167" s="84"/>
      <c r="P167" s="84"/>
      <c r="Q167" s="84"/>
      <c r="R167" s="84"/>
      <c r="S167" s="84"/>
      <c r="T167" s="84"/>
      <c r="U167" s="84"/>
      <c r="V167" s="84"/>
      <c r="W167" s="84"/>
      <c r="X167" s="85"/>
      <c r="Y167" s="86"/>
      <c r="Z167" s="87"/>
      <c r="AA167" s="87"/>
      <c r="AB167" s="8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9"/>
    </row>
    <row r="168" spans="1:50" ht="24.75" customHeight="1">
      <c r="A168" s="719"/>
      <c r="B168" s="720"/>
      <c r="C168" s="720"/>
      <c r="D168" s="720"/>
      <c r="E168" s="720"/>
      <c r="F168" s="721"/>
      <c r="G168" s="80"/>
      <c r="H168" s="81"/>
      <c r="I168" s="81"/>
      <c r="J168" s="81"/>
      <c r="K168" s="82"/>
      <c r="L168" s="83"/>
      <c r="M168" s="84"/>
      <c r="N168" s="84"/>
      <c r="O168" s="84"/>
      <c r="P168" s="84"/>
      <c r="Q168" s="84"/>
      <c r="R168" s="84"/>
      <c r="S168" s="84"/>
      <c r="T168" s="84"/>
      <c r="U168" s="84"/>
      <c r="V168" s="84"/>
      <c r="W168" s="84"/>
      <c r="X168" s="85"/>
      <c r="Y168" s="86"/>
      <c r="Z168" s="87"/>
      <c r="AA168" s="87"/>
      <c r="AB168" s="8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9"/>
    </row>
    <row r="169" spans="1:50" ht="24.75" customHeight="1">
      <c r="A169" s="719"/>
      <c r="B169" s="720"/>
      <c r="C169" s="720"/>
      <c r="D169" s="720"/>
      <c r="E169" s="720"/>
      <c r="F169" s="721"/>
      <c r="G169" s="80"/>
      <c r="H169" s="81"/>
      <c r="I169" s="81"/>
      <c r="J169" s="81"/>
      <c r="K169" s="82"/>
      <c r="L169" s="83"/>
      <c r="M169" s="84"/>
      <c r="N169" s="84"/>
      <c r="O169" s="84"/>
      <c r="P169" s="84"/>
      <c r="Q169" s="84"/>
      <c r="R169" s="84"/>
      <c r="S169" s="84"/>
      <c r="T169" s="84"/>
      <c r="U169" s="84"/>
      <c r="V169" s="84"/>
      <c r="W169" s="84"/>
      <c r="X169" s="85"/>
      <c r="Y169" s="86"/>
      <c r="Z169" s="87"/>
      <c r="AA169" s="87"/>
      <c r="AB169" s="8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9"/>
    </row>
    <row r="170" spans="1:50" ht="24.75" customHeight="1">
      <c r="A170" s="719"/>
      <c r="B170" s="720"/>
      <c r="C170" s="720"/>
      <c r="D170" s="720"/>
      <c r="E170" s="720"/>
      <c r="F170" s="721"/>
      <c r="G170" s="80"/>
      <c r="H170" s="81"/>
      <c r="I170" s="81"/>
      <c r="J170" s="81"/>
      <c r="K170" s="82"/>
      <c r="L170" s="83"/>
      <c r="M170" s="84"/>
      <c r="N170" s="84"/>
      <c r="O170" s="84"/>
      <c r="P170" s="84"/>
      <c r="Q170" s="84"/>
      <c r="R170" s="84"/>
      <c r="S170" s="84"/>
      <c r="T170" s="84"/>
      <c r="U170" s="84"/>
      <c r="V170" s="84"/>
      <c r="W170" s="84"/>
      <c r="X170" s="85"/>
      <c r="Y170" s="86"/>
      <c r="Z170" s="87"/>
      <c r="AA170" s="87"/>
      <c r="AB170" s="8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9"/>
    </row>
    <row r="171" spans="1:50" ht="24.75" customHeight="1">
      <c r="A171" s="719"/>
      <c r="B171" s="720"/>
      <c r="C171" s="720"/>
      <c r="D171" s="720"/>
      <c r="E171" s="720"/>
      <c r="F171" s="721"/>
      <c r="G171" s="80"/>
      <c r="H171" s="81"/>
      <c r="I171" s="81"/>
      <c r="J171" s="81"/>
      <c r="K171" s="82"/>
      <c r="L171" s="83"/>
      <c r="M171" s="84"/>
      <c r="N171" s="84"/>
      <c r="O171" s="84"/>
      <c r="P171" s="84"/>
      <c r="Q171" s="84"/>
      <c r="R171" s="84"/>
      <c r="S171" s="84"/>
      <c r="T171" s="84"/>
      <c r="U171" s="84"/>
      <c r="V171" s="84"/>
      <c r="W171" s="84"/>
      <c r="X171" s="85"/>
      <c r="Y171" s="86"/>
      <c r="Z171" s="87"/>
      <c r="AA171" s="87"/>
      <c r="AB171" s="8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9"/>
    </row>
    <row r="172" spans="1:50" ht="24.75" customHeight="1">
      <c r="A172" s="719"/>
      <c r="B172" s="720"/>
      <c r="C172" s="720"/>
      <c r="D172" s="720"/>
      <c r="E172" s="720"/>
      <c r="F172" s="721"/>
      <c r="G172" s="80"/>
      <c r="H172" s="81"/>
      <c r="I172" s="81"/>
      <c r="J172" s="81"/>
      <c r="K172" s="82"/>
      <c r="L172" s="83"/>
      <c r="M172" s="84"/>
      <c r="N172" s="84"/>
      <c r="O172" s="84"/>
      <c r="P172" s="84"/>
      <c r="Q172" s="84"/>
      <c r="R172" s="84"/>
      <c r="S172" s="84"/>
      <c r="T172" s="84"/>
      <c r="U172" s="84"/>
      <c r="V172" s="84"/>
      <c r="W172" s="84"/>
      <c r="X172" s="85"/>
      <c r="Y172" s="86"/>
      <c r="Z172" s="87"/>
      <c r="AA172" s="87"/>
      <c r="AB172" s="8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9"/>
    </row>
    <row r="173" spans="1:50" ht="24.75" customHeight="1" thickBot="1">
      <c r="A173" s="719"/>
      <c r="B173" s="720"/>
      <c r="C173" s="720"/>
      <c r="D173" s="720"/>
      <c r="E173" s="720"/>
      <c r="F173" s="721"/>
      <c r="G173" s="74" t="s">
        <v>22</v>
      </c>
      <c r="H173" s="75"/>
      <c r="I173" s="75"/>
      <c r="J173" s="75"/>
      <c r="K173" s="75"/>
      <c r="L173" s="76"/>
      <c r="M173" s="77"/>
      <c r="N173" s="77"/>
      <c r="O173" s="77"/>
      <c r="P173" s="77"/>
      <c r="Q173" s="77"/>
      <c r="R173" s="77"/>
      <c r="S173" s="77"/>
      <c r="T173" s="77"/>
      <c r="U173" s="77"/>
      <c r="V173" s="77"/>
      <c r="W173" s="77"/>
      <c r="X173" s="78"/>
      <c r="Y173" s="71">
        <f>SUM(Y163:AB172)</f>
        <v>0</v>
      </c>
      <c r="Z173" s="72"/>
      <c r="AA173" s="72"/>
      <c r="AB173" s="73"/>
      <c r="AC173" s="74" t="s">
        <v>22</v>
      </c>
      <c r="AD173" s="75"/>
      <c r="AE173" s="75"/>
      <c r="AF173" s="75"/>
      <c r="AG173" s="75"/>
      <c r="AH173" s="76"/>
      <c r="AI173" s="77"/>
      <c r="AJ173" s="77"/>
      <c r="AK173" s="77"/>
      <c r="AL173" s="77"/>
      <c r="AM173" s="77"/>
      <c r="AN173" s="77"/>
      <c r="AO173" s="77"/>
      <c r="AP173" s="77"/>
      <c r="AQ173" s="77"/>
      <c r="AR173" s="77"/>
      <c r="AS173" s="77"/>
      <c r="AT173" s="78"/>
      <c r="AU173" s="71">
        <f>SUM(AU163:AX172)</f>
        <v>0</v>
      </c>
      <c r="AV173" s="72"/>
      <c r="AW173" s="72"/>
      <c r="AX173" s="79"/>
    </row>
    <row r="174" spans="1:50" ht="30" customHeight="1">
      <c r="A174" s="719"/>
      <c r="B174" s="720"/>
      <c r="C174" s="720"/>
      <c r="D174" s="720"/>
      <c r="E174" s="720"/>
      <c r="F174" s="721"/>
      <c r="G174" s="402" t="s">
        <v>395</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396</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c r="A175" s="719"/>
      <c r="B175" s="720"/>
      <c r="C175" s="720"/>
      <c r="D175" s="720"/>
      <c r="E175" s="720"/>
      <c r="F175" s="721"/>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c r="A176" s="719"/>
      <c r="B176" s="720"/>
      <c r="C176" s="720"/>
      <c r="D176" s="720"/>
      <c r="E176" s="720"/>
      <c r="F176" s="72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4"/>
    </row>
    <row r="177" spans="1:50" ht="24.75" customHeight="1">
      <c r="A177" s="719"/>
      <c r="B177" s="720"/>
      <c r="C177" s="720"/>
      <c r="D177" s="720"/>
      <c r="E177" s="720"/>
      <c r="F177" s="721"/>
      <c r="G177" s="80"/>
      <c r="H177" s="81"/>
      <c r="I177" s="81"/>
      <c r="J177" s="81"/>
      <c r="K177" s="82"/>
      <c r="L177" s="83"/>
      <c r="M177" s="84"/>
      <c r="N177" s="84"/>
      <c r="O177" s="84"/>
      <c r="P177" s="84"/>
      <c r="Q177" s="84"/>
      <c r="R177" s="84"/>
      <c r="S177" s="84"/>
      <c r="T177" s="84"/>
      <c r="U177" s="84"/>
      <c r="V177" s="84"/>
      <c r="W177" s="84"/>
      <c r="X177" s="85"/>
      <c r="Y177" s="86"/>
      <c r="Z177" s="87"/>
      <c r="AA177" s="87"/>
      <c r="AB177" s="8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9"/>
    </row>
    <row r="178" spans="1:50" ht="24.75" customHeight="1">
      <c r="A178" s="719"/>
      <c r="B178" s="720"/>
      <c r="C178" s="720"/>
      <c r="D178" s="720"/>
      <c r="E178" s="720"/>
      <c r="F178" s="721"/>
      <c r="G178" s="80"/>
      <c r="H178" s="81"/>
      <c r="I178" s="81"/>
      <c r="J178" s="81"/>
      <c r="K178" s="82"/>
      <c r="L178" s="83"/>
      <c r="M178" s="84"/>
      <c r="N178" s="84"/>
      <c r="O178" s="84"/>
      <c r="P178" s="84"/>
      <c r="Q178" s="84"/>
      <c r="R178" s="84"/>
      <c r="S178" s="84"/>
      <c r="T178" s="84"/>
      <c r="U178" s="84"/>
      <c r="V178" s="84"/>
      <c r="W178" s="84"/>
      <c r="X178" s="85"/>
      <c r="Y178" s="86"/>
      <c r="Z178" s="87"/>
      <c r="AA178" s="87"/>
      <c r="AB178" s="8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9"/>
    </row>
    <row r="179" spans="1:50" ht="24.75" customHeight="1">
      <c r="A179" s="719"/>
      <c r="B179" s="720"/>
      <c r="C179" s="720"/>
      <c r="D179" s="720"/>
      <c r="E179" s="720"/>
      <c r="F179" s="721"/>
      <c r="G179" s="80"/>
      <c r="H179" s="81"/>
      <c r="I179" s="81"/>
      <c r="J179" s="81"/>
      <c r="K179" s="82"/>
      <c r="L179" s="83"/>
      <c r="M179" s="84"/>
      <c r="N179" s="84"/>
      <c r="O179" s="84"/>
      <c r="P179" s="84"/>
      <c r="Q179" s="84"/>
      <c r="R179" s="84"/>
      <c r="S179" s="84"/>
      <c r="T179" s="84"/>
      <c r="U179" s="84"/>
      <c r="V179" s="84"/>
      <c r="W179" s="84"/>
      <c r="X179" s="85"/>
      <c r="Y179" s="86"/>
      <c r="Z179" s="87"/>
      <c r="AA179" s="87"/>
      <c r="AB179" s="8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9"/>
    </row>
    <row r="180" spans="1:50" ht="24.75" customHeight="1">
      <c r="A180" s="719"/>
      <c r="B180" s="720"/>
      <c r="C180" s="720"/>
      <c r="D180" s="720"/>
      <c r="E180" s="720"/>
      <c r="F180" s="721"/>
      <c r="G180" s="80"/>
      <c r="H180" s="81"/>
      <c r="I180" s="81"/>
      <c r="J180" s="81"/>
      <c r="K180" s="82"/>
      <c r="L180" s="83"/>
      <c r="M180" s="84"/>
      <c r="N180" s="84"/>
      <c r="O180" s="84"/>
      <c r="P180" s="84"/>
      <c r="Q180" s="84"/>
      <c r="R180" s="84"/>
      <c r="S180" s="84"/>
      <c r="T180" s="84"/>
      <c r="U180" s="84"/>
      <c r="V180" s="84"/>
      <c r="W180" s="84"/>
      <c r="X180" s="85"/>
      <c r="Y180" s="86"/>
      <c r="Z180" s="87"/>
      <c r="AA180" s="87"/>
      <c r="AB180" s="8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9"/>
    </row>
    <row r="181" spans="1:50" ht="24.75" customHeight="1">
      <c r="A181" s="719"/>
      <c r="B181" s="720"/>
      <c r="C181" s="720"/>
      <c r="D181" s="720"/>
      <c r="E181" s="720"/>
      <c r="F181" s="721"/>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c r="A182" s="719"/>
      <c r="B182" s="720"/>
      <c r="C182" s="720"/>
      <c r="D182" s="720"/>
      <c r="E182" s="720"/>
      <c r="F182" s="721"/>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c r="A183" s="719"/>
      <c r="B183" s="720"/>
      <c r="C183" s="720"/>
      <c r="D183" s="720"/>
      <c r="E183" s="720"/>
      <c r="F183" s="721"/>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c r="A184" s="719"/>
      <c r="B184" s="720"/>
      <c r="C184" s="720"/>
      <c r="D184" s="720"/>
      <c r="E184" s="720"/>
      <c r="F184" s="721"/>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c r="A185" s="719"/>
      <c r="B185" s="720"/>
      <c r="C185" s="720"/>
      <c r="D185" s="720"/>
      <c r="E185" s="720"/>
      <c r="F185" s="721"/>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thickBot="1">
      <c r="A186" s="719"/>
      <c r="B186" s="720"/>
      <c r="C186" s="720"/>
      <c r="D186" s="720"/>
      <c r="E186" s="720"/>
      <c r="F186" s="721"/>
      <c r="G186" s="74" t="s">
        <v>22</v>
      </c>
      <c r="H186" s="75"/>
      <c r="I186" s="75"/>
      <c r="J186" s="75"/>
      <c r="K186" s="75"/>
      <c r="L186" s="76"/>
      <c r="M186" s="77"/>
      <c r="N186" s="77"/>
      <c r="O186" s="77"/>
      <c r="P186" s="77"/>
      <c r="Q186" s="77"/>
      <c r="R186" s="77"/>
      <c r="S186" s="77"/>
      <c r="T186" s="77"/>
      <c r="U186" s="77"/>
      <c r="V186" s="77"/>
      <c r="W186" s="77"/>
      <c r="X186" s="78"/>
      <c r="Y186" s="71">
        <f>SUM(Y176:AB185)</f>
        <v>0</v>
      </c>
      <c r="Z186" s="72"/>
      <c r="AA186" s="72"/>
      <c r="AB186" s="73"/>
      <c r="AC186" s="74" t="s">
        <v>22</v>
      </c>
      <c r="AD186" s="75"/>
      <c r="AE186" s="75"/>
      <c r="AF186" s="75"/>
      <c r="AG186" s="75"/>
      <c r="AH186" s="76"/>
      <c r="AI186" s="77"/>
      <c r="AJ186" s="77"/>
      <c r="AK186" s="77"/>
      <c r="AL186" s="77"/>
      <c r="AM186" s="77"/>
      <c r="AN186" s="77"/>
      <c r="AO186" s="77"/>
      <c r="AP186" s="77"/>
      <c r="AQ186" s="77"/>
      <c r="AR186" s="77"/>
      <c r="AS186" s="77"/>
      <c r="AT186" s="78"/>
      <c r="AU186" s="71">
        <f>SUM(AU176:AX185)</f>
        <v>0</v>
      </c>
      <c r="AV186" s="72"/>
      <c r="AW186" s="72"/>
      <c r="AX186" s="79"/>
    </row>
    <row r="187" spans="1:50" ht="30" customHeight="1">
      <c r="A187" s="719"/>
      <c r="B187" s="720"/>
      <c r="C187" s="720"/>
      <c r="D187" s="720"/>
      <c r="E187" s="720"/>
      <c r="F187" s="721"/>
      <c r="G187" s="402" t="s">
        <v>397</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398</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c r="A188" s="719"/>
      <c r="B188" s="720"/>
      <c r="C188" s="720"/>
      <c r="D188" s="720"/>
      <c r="E188" s="720"/>
      <c r="F188" s="721"/>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c r="A189" s="719"/>
      <c r="B189" s="720"/>
      <c r="C189" s="720"/>
      <c r="D189" s="720"/>
      <c r="E189" s="720"/>
      <c r="F189" s="72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4"/>
    </row>
    <row r="190" spans="1:50" ht="24.75" customHeight="1">
      <c r="A190" s="719"/>
      <c r="B190" s="720"/>
      <c r="C190" s="720"/>
      <c r="D190" s="720"/>
      <c r="E190" s="720"/>
      <c r="F190" s="721"/>
      <c r="G190" s="80"/>
      <c r="H190" s="81"/>
      <c r="I190" s="81"/>
      <c r="J190" s="81"/>
      <c r="K190" s="82"/>
      <c r="L190" s="83"/>
      <c r="M190" s="84"/>
      <c r="N190" s="84"/>
      <c r="O190" s="84"/>
      <c r="P190" s="84"/>
      <c r="Q190" s="84"/>
      <c r="R190" s="84"/>
      <c r="S190" s="84"/>
      <c r="T190" s="84"/>
      <c r="U190" s="84"/>
      <c r="V190" s="84"/>
      <c r="W190" s="84"/>
      <c r="X190" s="85"/>
      <c r="Y190" s="86"/>
      <c r="Z190" s="87"/>
      <c r="AA190" s="87"/>
      <c r="AB190" s="8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9"/>
    </row>
    <row r="191" spans="1:50" ht="24.75" customHeight="1">
      <c r="A191" s="719"/>
      <c r="B191" s="720"/>
      <c r="C191" s="720"/>
      <c r="D191" s="720"/>
      <c r="E191" s="720"/>
      <c r="F191" s="721"/>
      <c r="G191" s="80"/>
      <c r="H191" s="81"/>
      <c r="I191" s="81"/>
      <c r="J191" s="81"/>
      <c r="K191" s="82"/>
      <c r="L191" s="83"/>
      <c r="M191" s="84"/>
      <c r="N191" s="84"/>
      <c r="O191" s="84"/>
      <c r="P191" s="84"/>
      <c r="Q191" s="84"/>
      <c r="R191" s="84"/>
      <c r="S191" s="84"/>
      <c r="T191" s="84"/>
      <c r="U191" s="84"/>
      <c r="V191" s="84"/>
      <c r="W191" s="84"/>
      <c r="X191" s="85"/>
      <c r="Y191" s="86"/>
      <c r="Z191" s="87"/>
      <c r="AA191" s="87"/>
      <c r="AB191" s="8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9"/>
    </row>
    <row r="192" spans="1:50" ht="24.75" customHeight="1">
      <c r="A192" s="719"/>
      <c r="B192" s="720"/>
      <c r="C192" s="720"/>
      <c r="D192" s="720"/>
      <c r="E192" s="720"/>
      <c r="F192" s="721"/>
      <c r="G192" s="80"/>
      <c r="H192" s="81"/>
      <c r="I192" s="81"/>
      <c r="J192" s="81"/>
      <c r="K192" s="82"/>
      <c r="L192" s="83"/>
      <c r="M192" s="84"/>
      <c r="N192" s="84"/>
      <c r="O192" s="84"/>
      <c r="P192" s="84"/>
      <c r="Q192" s="84"/>
      <c r="R192" s="84"/>
      <c r="S192" s="84"/>
      <c r="T192" s="84"/>
      <c r="U192" s="84"/>
      <c r="V192" s="84"/>
      <c r="W192" s="84"/>
      <c r="X192" s="85"/>
      <c r="Y192" s="86"/>
      <c r="Z192" s="87"/>
      <c r="AA192" s="87"/>
      <c r="AB192" s="8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9"/>
    </row>
    <row r="193" spans="1:50" ht="24.75" customHeight="1">
      <c r="A193" s="719"/>
      <c r="B193" s="720"/>
      <c r="C193" s="720"/>
      <c r="D193" s="720"/>
      <c r="E193" s="720"/>
      <c r="F193" s="721"/>
      <c r="G193" s="80"/>
      <c r="H193" s="81"/>
      <c r="I193" s="81"/>
      <c r="J193" s="81"/>
      <c r="K193" s="82"/>
      <c r="L193" s="83"/>
      <c r="M193" s="84"/>
      <c r="N193" s="84"/>
      <c r="O193" s="84"/>
      <c r="P193" s="84"/>
      <c r="Q193" s="84"/>
      <c r="R193" s="84"/>
      <c r="S193" s="84"/>
      <c r="T193" s="84"/>
      <c r="U193" s="84"/>
      <c r="V193" s="84"/>
      <c r="W193" s="84"/>
      <c r="X193" s="85"/>
      <c r="Y193" s="86"/>
      <c r="Z193" s="87"/>
      <c r="AA193" s="87"/>
      <c r="AB193" s="8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9"/>
    </row>
    <row r="194" spans="1:50" ht="24.75" customHeight="1">
      <c r="A194" s="719"/>
      <c r="B194" s="720"/>
      <c r="C194" s="720"/>
      <c r="D194" s="720"/>
      <c r="E194" s="720"/>
      <c r="F194" s="721"/>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c r="A195" s="719"/>
      <c r="B195" s="720"/>
      <c r="C195" s="720"/>
      <c r="D195" s="720"/>
      <c r="E195" s="720"/>
      <c r="F195" s="721"/>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c r="A196" s="719"/>
      <c r="B196" s="720"/>
      <c r="C196" s="720"/>
      <c r="D196" s="720"/>
      <c r="E196" s="720"/>
      <c r="F196" s="721"/>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c r="A197" s="719"/>
      <c r="B197" s="720"/>
      <c r="C197" s="720"/>
      <c r="D197" s="720"/>
      <c r="E197" s="720"/>
      <c r="F197" s="721"/>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c r="A198" s="719"/>
      <c r="B198" s="720"/>
      <c r="C198" s="720"/>
      <c r="D198" s="720"/>
      <c r="E198" s="720"/>
      <c r="F198" s="721"/>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thickBot="1">
      <c r="A199" s="719"/>
      <c r="B199" s="720"/>
      <c r="C199" s="720"/>
      <c r="D199" s="720"/>
      <c r="E199" s="720"/>
      <c r="F199" s="721"/>
      <c r="G199" s="74" t="s">
        <v>22</v>
      </c>
      <c r="H199" s="75"/>
      <c r="I199" s="75"/>
      <c r="J199" s="75"/>
      <c r="K199" s="75"/>
      <c r="L199" s="76"/>
      <c r="M199" s="77"/>
      <c r="N199" s="77"/>
      <c r="O199" s="77"/>
      <c r="P199" s="77"/>
      <c r="Q199" s="77"/>
      <c r="R199" s="77"/>
      <c r="S199" s="77"/>
      <c r="T199" s="77"/>
      <c r="U199" s="77"/>
      <c r="V199" s="77"/>
      <c r="W199" s="77"/>
      <c r="X199" s="78"/>
      <c r="Y199" s="71">
        <f>SUM(Y189:AB198)</f>
        <v>0</v>
      </c>
      <c r="Z199" s="72"/>
      <c r="AA199" s="72"/>
      <c r="AB199" s="73"/>
      <c r="AC199" s="74" t="s">
        <v>22</v>
      </c>
      <c r="AD199" s="75"/>
      <c r="AE199" s="75"/>
      <c r="AF199" s="75"/>
      <c r="AG199" s="75"/>
      <c r="AH199" s="76"/>
      <c r="AI199" s="77"/>
      <c r="AJ199" s="77"/>
      <c r="AK199" s="77"/>
      <c r="AL199" s="77"/>
      <c r="AM199" s="77"/>
      <c r="AN199" s="77"/>
      <c r="AO199" s="77"/>
      <c r="AP199" s="77"/>
      <c r="AQ199" s="77"/>
      <c r="AR199" s="77"/>
      <c r="AS199" s="77"/>
      <c r="AT199" s="78"/>
      <c r="AU199" s="71">
        <f>SUM(AU189:AX198)</f>
        <v>0</v>
      </c>
      <c r="AV199" s="72"/>
      <c r="AW199" s="72"/>
      <c r="AX199" s="79"/>
    </row>
    <row r="200" spans="1:50" ht="30" customHeight="1">
      <c r="A200" s="719"/>
      <c r="B200" s="720"/>
      <c r="C200" s="720"/>
      <c r="D200" s="720"/>
      <c r="E200" s="720"/>
      <c r="F200" s="721"/>
      <c r="G200" s="402" t="s">
        <v>347</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399</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c r="A201" s="719"/>
      <c r="B201" s="720"/>
      <c r="C201" s="720"/>
      <c r="D201" s="720"/>
      <c r="E201" s="720"/>
      <c r="F201" s="721"/>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c r="A202" s="719"/>
      <c r="B202" s="720"/>
      <c r="C202" s="720"/>
      <c r="D202" s="720"/>
      <c r="E202" s="720"/>
      <c r="F202" s="72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4"/>
    </row>
    <row r="203" spans="1:50" ht="24.75" customHeight="1">
      <c r="A203" s="719"/>
      <c r="B203" s="720"/>
      <c r="C203" s="720"/>
      <c r="D203" s="720"/>
      <c r="E203" s="720"/>
      <c r="F203" s="721"/>
      <c r="G203" s="80"/>
      <c r="H203" s="81"/>
      <c r="I203" s="81"/>
      <c r="J203" s="81"/>
      <c r="K203" s="82"/>
      <c r="L203" s="83"/>
      <c r="M203" s="84"/>
      <c r="N203" s="84"/>
      <c r="O203" s="84"/>
      <c r="P203" s="84"/>
      <c r="Q203" s="84"/>
      <c r="R203" s="84"/>
      <c r="S203" s="84"/>
      <c r="T203" s="84"/>
      <c r="U203" s="84"/>
      <c r="V203" s="84"/>
      <c r="W203" s="84"/>
      <c r="X203" s="85"/>
      <c r="Y203" s="86"/>
      <c r="Z203" s="87"/>
      <c r="AA203" s="87"/>
      <c r="AB203" s="8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9"/>
    </row>
    <row r="204" spans="1:50" ht="24.75" customHeight="1">
      <c r="A204" s="719"/>
      <c r="B204" s="720"/>
      <c r="C204" s="720"/>
      <c r="D204" s="720"/>
      <c r="E204" s="720"/>
      <c r="F204" s="721"/>
      <c r="G204" s="80"/>
      <c r="H204" s="81"/>
      <c r="I204" s="81"/>
      <c r="J204" s="81"/>
      <c r="K204" s="82"/>
      <c r="L204" s="83"/>
      <c r="M204" s="84"/>
      <c r="N204" s="84"/>
      <c r="O204" s="84"/>
      <c r="P204" s="84"/>
      <c r="Q204" s="84"/>
      <c r="R204" s="84"/>
      <c r="S204" s="84"/>
      <c r="T204" s="84"/>
      <c r="U204" s="84"/>
      <c r="V204" s="84"/>
      <c r="W204" s="84"/>
      <c r="X204" s="85"/>
      <c r="Y204" s="86"/>
      <c r="Z204" s="87"/>
      <c r="AA204" s="87"/>
      <c r="AB204" s="8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9"/>
    </row>
    <row r="205" spans="1:50" ht="24.75" customHeight="1">
      <c r="A205" s="719"/>
      <c r="B205" s="720"/>
      <c r="C205" s="720"/>
      <c r="D205" s="720"/>
      <c r="E205" s="720"/>
      <c r="F205" s="721"/>
      <c r="G205" s="80"/>
      <c r="H205" s="81"/>
      <c r="I205" s="81"/>
      <c r="J205" s="81"/>
      <c r="K205" s="82"/>
      <c r="L205" s="83"/>
      <c r="M205" s="84"/>
      <c r="N205" s="84"/>
      <c r="O205" s="84"/>
      <c r="P205" s="84"/>
      <c r="Q205" s="84"/>
      <c r="R205" s="84"/>
      <c r="S205" s="84"/>
      <c r="T205" s="84"/>
      <c r="U205" s="84"/>
      <c r="V205" s="84"/>
      <c r="W205" s="84"/>
      <c r="X205" s="85"/>
      <c r="Y205" s="86"/>
      <c r="Z205" s="87"/>
      <c r="AA205" s="87"/>
      <c r="AB205" s="8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9"/>
    </row>
    <row r="206" spans="1:50" ht="24.75" customHeight="1">
      <c r="A206" s="719"/>
      <c r="B206" s="720"/>
      <c r="C206" s="720"/>
      <c r="D206" s="720"/>
      <c r="E206" s="720"/>
      <c r="F206" s="721"/>
      <c r="G206" s="80"/>
      <c r="H206" s="81"/>
      <c r="I206" s="81"/>
      <c r="J206" s="81"/>
      <c r="K206" s="82"/>
      <c r="L206" s="83"/>
      <c r="M206" s="84"/>
      <c r="N206" s="84"/>
      <c r="O206" s="84"/>
      <c r="P206" s="84"/>
      <c r="Q206" s="84"/>
      <c r="R206" s="84"/>
      <c r="S206" s="84"/>
      <c r="T206" s="84"/>
      <c r="U206" s="84"/>
      <c r="V206" s="84"/>
      <c r="W206" s="84"/>
      <c r="X206" s="85"/>
      <c r="Y206" s="86"/>
      <c r="Z206" s="87"/>
      <c r="AA206" s="87"/>
      <c r="AB206" s="8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9"/>
    </row>
    <row r="207" spans="1:50" ht="24.75" customHeight="1">
      <c r="A207" s="719"/>
      <c r="B207" s="720"/>
      <c r="C207" s="720"/>
      <c r="D207" s="720"/>
      <c r="E207" s="720"/>
      <c r="F207" s="721"/>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c r="A208" s="719"/>
      <c r="B208" s="720"/>
      <c r="C208" s="720"/>
      <c r="D208" s="720"/>
      <c r="E208" s="720"/>
      <c r="F208" s="721"/>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c r="A209" s="719"/>
      <c r="B209" s="720"/>
      <c r="C209" s="720"/>
      <c r="D209" s="720"/>
      <c r="E209" s="720"/>
      <c r="F209" s="721"/>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c r="A210" s="719"/>
      <c r="B210" s="720"/>
      <c r="C210" s="720"/>
      <c r="D210" s="720"/>
      <c r="E210" s="720"/>
      <c r="F210" s="721"/>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c r="A211" s="719"/>
      <c r="B211" s="720"/>
      <c r="C211" s="720"/>
      <c r="D211" s="720"/>
      <c r="E211" s="720"/>
      <c r="F211" s="721"/>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thickBot="1">
      <c r="A212" s="722"/>
      <c r="B212" s="723"/>
      <c r="C212" s="723"/>
      <c r="D212" s="723"/>
      <c r="E212" s="723"/>
      <c r="F212" s="724"/>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row r="214" spans="1:50" ht="30" customHeight="1">
      <c r="A214" s="734" t="s">
        <v>34</v>
      </c>
      <c r="B214" s="735"/>
      <c r="C214" s="735"/>
      <c r="D214" s="735"/>
      <c r="E214" s="735"/>
      <c r="F214" s="736"/>
      <c r="G214" s="402" t="s">
        <v>400</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401</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c r="A215" s="719"/>
      <c r="B215" s="720"/>
      <c r="C215" s="720"/>
      <c r="D215" s="720"/>
      <c r="E215" s="720"/>
      <c r="F215" s="721"/>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c r="A216" s="719"/>
      <c r="B216" s="720"/>
      <c r="C216" s="720"/>
      <c r="D216" s="720"/>
      <c r="E216" s="720"/>
      <c r="F216" s="72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4"/>
    </row>
    <row r="217" spans="1:50" ht="24.75" customHeight="1">
      <c r="A217" s="719"/>
      <c r="B217" s="720"/>
      <c r="C217" s="720"/>
      <c r="D217" s="720"/>
      <c r="E217" s="720"/>
      <c r="F217" s="721"/>
      <c r="G217" s="80"/>
      <c r="H217" s="81"/>
      <c r="I217" s="81"/>
      <c r="J217" s="81"/>
      <c r="K217" s="82"/>
      <c r="L217" s="83"/>
      <c r="M217" s="84"/>
      <c r="N217" s="84"/>
      <c r="O217" s="84"/>
      <c r="P217" s="84"/>
      <c r="Q217" s="84"/>
      <c r="R217" s="84"/>
      <c r="S217" s="84"/>
      <c r="T217" s="84"/>
      <c r="U217" s="84"/>
      <c r="V217" s="84"/>
      <c r="W217" s="84"/>
      <c r="X217" s="85"/>
      <c r="Y217" s="86"/>
      <c r="Z217" s="87"/>
      <c r="AA217" s="87"/>
      <c r="AB217" s="8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9"/>
    </row>
    <row r="218" spans="1:50" ht="24.75" customHeight="1">
      <c r="A218" s="719"/>
      <c r="B218" s="720"/>
      <c r="C218" s="720"/>
      <c r="D218" s="720"/>
      <c r="E218" s="720"/>
      <c r="F218" s="721"/>
      <c r="G218" s="80"/>
      <c r="H218" s="81"/>
      <c r="I218" s="81"/>
      <c r="J218" s="81"/>
      <c r="K218" s="82"/>
      <c r="L218" s="83"/>
      <c r="M218" s="84"/>
      <c r="N218" s="84"/>
      <c r="O218" s="84"/>
      <c r="P218" s="84"/>
      <c r="Q218" s="84"/>
      <c r="R218" s="84"/>
      <c r="S218" s="84"/>
      <c r="T218" s="84"/>
      <c r="U218" s="84"/>
      <c r="V218" s="84"/>
      <c r="W218" s="84"/>
      <c r="X218" s="85"/>
      <c r="Y218" s="86"/>
      <c r="Z218" s="87"/>
      <c r="AA218" s="87"/>
      <c r="AB218" s="8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9"/>
    </row>
    <row r="219" spans="1:50" ht="24.75" customHeight="1">
      <c r="A219" s="719"/>
      <c r="B219" s="720"/>
      <c r="C219" s="720"/>
      <c r="D219" s="720"/>
      <c r="E219" s="720"/>
      <c r="F219" s="721"/>
      <c r="G219" s="80"/>
      <c r="H219" s="81"/>
      <c r="I219" s="81"/>
      <c r="J219" s="81"/>
      <c r="K219" s="82"/>
      <c r="L219" s="83"/>
      <c r="M219" s="84"/>
      <c r="N219" s="84"/>
      <c r="O219" s="84"/>
      <c r="P219" s="84"/>
      <c r="Q219" s="84"/>
      <c r="R219" s="84"/>
      <c r="S219" s="84"/>
      <c r="T219" s="84"/>
      <c r="U219" s="84"/>
      <c r="V219" s="84"/>
      <c r="W219" s="84"/>
      <c r="X219" s="85"/>
      <c r="Y219" s="86"/>
      <c r="Z219" s="87"/>
      <c r="AA219" s="87"/>
      <c r="AB219" s="8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9"/>
    </row>
    <row r="220" spans="1:50" ht="24.75" customHeight="1">
      <c r="A220" s="719"/>
      <c r="B220" s="720"/>
      <c r="C220" s="720"/>
      <c r="D220" s="720"/>
      <c r="E220" s="720"/>
      <c r="F220" s="721"/>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c r="A221" s="719"/>
      <c r="B221" s="720"/>
      <c r="C221" s="720"/>
      <c r="D221" s="720"/>
      <c r="E221" s="720"/>
      <c r="F221" s="721"/>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c r="A222" s="719"/>
      <c r="B222" s="720"/>
      <c r="C222" s="720"/>
      <c r="D222" s="720"/>
      <c r="E222" s="720"/>
      <c r="F222" s="721"/>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c r="A223" s="719"/>
      <c r="B223" s="720"/>
      <c r="C223" s="720"/>
      <c r="D223" s="720"/>
      <c r="E223" s="720"/>
      <c r="F223" s="721"/>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c r="A224" s="719"/>
      <c r="B224" s="720"/>
      <c r="C224" s="720"/>
      <c r="D224" s="720"/>
      <c r="E224" s="720"/>
      <c r="F224" s="721"/>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c r="A225" s="719"/>
      <c r="B225" s="720"/>
      <c r="C225" s="720"/>
      <c r="D225" s="720"/>
      <c r="E225" s="720"/>
      <c r="F225" s="721"/>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thickBot="1">
      <c r="A226" s="719"/>
      <c r="B226" s="720"/>
      <c r="C226" s="720"/>
      <c r="D226" s="720"/>
      <c r="E226" s="720"/>
      <c r="F226" s="721"/>
      <c r="G226" s="74" t="s">
        <v>22</v>
      </c>
      <c r="H226" s="75"/>
      <c r="I226" s="75"/>
      <c r="J226" s="75"/>
      <c r="K226" s="75"/>
      <c r="L226" s="76"/>
      <c r="M226" s="77"/>
      <c r="N226" s="77"/>
      <c r="O226" s="77"/>
      <c r="P226" s="77"/>
      <c r="Q226" s="77"/>
      <c r="R226" s="77"/>
      <c r="S226" s="77"/>
      <c r="T226" s="77"/>
      <c r="U226" s="77"/>
      <c r="V226" s="77"/>
      <c r="W226" s="77"/>
      <c r="X226" s="78"/>
      <c r="Y226" s="71">
        <f>SUM(Y216:AB225)</f>
        <v>0</v>
      </c>
      <c r="Z226" s="72"/>
      <c r="AA226" s="72"/>
      <c r="AB226" s="73"/>
      <c r="AC226" s="74" t="s">
        <v>22</v>
      </c>
      <c r="AD226" s="75"/>
      <c r="AE226" s="75"/>
      <c r="AF226" s="75"/>
      <c r="AG226" s="75"/>
      <c r="AH226" s="76"/>
      <c r="AI226" s="77"/>
      <c r="AJ226" s="77"/>
      <c r="AK226" s="77"/>
      <c r="AL226" s="77"/>
      <c r="AM226" s="77"/>
      <c r="AN226" s="77"/>
      <c r="AO226" s="77"/>
      <c r="AP226" s="77"/>
      <c r="AQ226" s="77"/>
      <c r="AR226" s="77"/>
      <c r="AS226" s="77"/>
      <c r="AT226" s="78"/>
      <c r="AU226" s="71">
        <f>SUM(AU216:AX225)</f>
        <v>0</v>
      </c>
      <c r="AV226" s="72"/>
      <c r="AW226" s="72"/>
      <c r="AX226" s="79"/>
    </row>
    <row r="227" spans="1:50" ht="30" customHeight="1">
      <c r="A227" s="719"/>
      <c r="B227" s="720"/>
      <c r="C227" s="720"/>
      <c r="D227" s="720"/>
      <c r="E227" s="720"/>
      <c r="F227" s="721"/>
      <c r="G227" s="402" t="s">
        <v>402</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403</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c r="A228" s="719"/>
      <c r="B228" s="720"/>
      <c r="C228" s="720"/>
      <c r="D228" s="720"/>
      <c r="E228" s="720"/>
      <c r="F228" s="721"/>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c r="A229" s="719"/>
      <c r="B229" s="720"/>
      <c r="C229" s="720"/>
      <c r="D229" s="720"/>
      <c r="E229" s="720"/>
      <c r="F229" s="72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4"/>
    </row>
    <row r="230" spans="1:50" ht="24.75" customHeight="1">
      <c r="A230" s="719"/>
      <c r="B230" s="720"/>
      <c r="C230" s="720"/>
      <c r="D230" s="720"/>
      <c r="E230" s="720"/>
      <c r="F230" s="721"/>
      <c r="G230" s="80"/>
      <c r="H230" s="81"/>
      <c r="I230" s="81"/>
      <c r="J230" s="81"/>
      <c r="K230" s="82"/>
      <c r="L230" s="83"/>
      <c r="M230" s="84"/>
      <c r="N230" s="84"/>
      <c r="O230" s="84"/>
      <c r="P230" s="84"/>
      <c r="Q230" s="84"/>
      <c r="R230" s="84"/>
      <c r="S230" s="84"/>
      <c r="T230" s="84"/>
      <c r="U230" s="84"/>
      <c r="V230" s="84"/>
      <c r="W230" s="84"/>
      <c r="X230" s="85"/>
      <c r="Y230" s="86"/>
      <c r="Z230" s="87"/>
      <c r="AA230" s="87"/>
      <c r="AB230" s="8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9"/>
    </row>
    <row r="231" spans="1:50" ht="24.75" customHeight="1">
      <c r="A231" s="719"/>
      <c r="B231" s="720"/>
      <c r="C231" s="720"/>
      <c r="D231" s="720"/>
      <c r="E231" s="720"/>
      <c r="F231" s="721"/>
      <c r="G231" s="80"/>
      <c r="H231" s="81"/>
      <c r="I231" s="81"/>
      <c r="J231" s="81"/>
      <c r="K231" s="82"/>
      <c r="L231" s="83"/>
      <c r="M231" s="84"/>
      <c r="N231" s="84"/>
      <c r="O231" s="84"/>
      <c r="P231" s="84"/>
      <c r="Q231" s="84"/>
      <c r="R231" s="84"/>
      <c r="S231" s="84"/>
      <c r="T231" s="84"/>
      <c r="U231" s="84"/>
      <c r="V231" s="84"/>
      <c r="W231" s="84"/>
      <c r="X231" s="85"/>
      <c r="Y231" s="86"/>
      <c r="Z231" s="87"/>
      <c r="AA231" s="87"/>
      <c r="AB231" s="8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9"/>
    </row>
    <row r="232" spans="1:50" ht="24.75" customHeight="1">
      <c r="A232" s="719"/>
      <c r="B232" s="720"/>
      <c r="C232" s="720"/>
      <c r="D232" s="720"/>
      <c r="E232" s="720"/>
      <c r="F232" s="721"/>
      <c r="G232" s="80"/>
      <c r="H232" s="81"/>
      <c r="I232" s="81"/>
      <c r="J232" s="81"/>
      <c r="K232" s="82"/>
      <c r="L232" s="83"/>
      <c r="M232" s="84"/>
      <c r="N232" s="84"/>
      <c r="O232" s="84"/>
      <c r="P232" s="84"/>
      <c r="Q232" s="84"/>
      <c r="R232" s="84"/>
      <c r="S232" s="84"/>
      <c r="T232" s="84"/>
      <c r="U232" s="84"/>
      <c r="V232" s="84"/>
      <c r="W232" s="84"/>
      <c r="X232" s="85"/>
      <c r="Y232" s="86"/>
      <c r="Z232" s="87"/>
      <c r="AA232" s="87"/>
      <c r="AB232" s="8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9"/>
    </row>
    <row r="233" spans="1:50" ht="24.75" customHeight="1">
      <c r="A233" s="719"/>
      <c r="B233" s="720"/>
      <c r="C233" s="720"/>
      <c r="D233" s="720"/>
      <c r="E233" s="720"/>
      <c r="F233" s="721"/>
      <c r="G233" s="80"/>
      <c r="H233" s="81"/>
      <c r="I233" s="81"/>
      <c r="J233" s="81"/>
      <c r="K233" s="82"/>
      <c r="L233" s="83"/>
      <c r="M233" s="84"/>
      <c r="N233" s="84"/>
      <c r="O233" s="84"/>
      <c r="P233" s="84"/>
      <c r="Q233" s="84"/>
      <c r="R233" s="84"/>
      <c r="S233" s="84"/>
      <c r="T233" s="84"/>
      <c r="U233" s="84"/>
      <c r="V233" s="84"/>
      <c r="W233" s="84"/>
      <c r="X233" s="85"/>
      <c r="Y233" s="86"/>
      <c r="Z233" s="87"/>
      <c r="AA233" s="87"/>
      <c r="AB233" s="8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9"/>
    </row>
    <row r="234" spans="1:50" ht="24.75" customHeight="1">
      <c r="A234" s="719"/>
      <c r="B234" s="720"/>
      <c r="C234" s="720"/>
      <c r="D234" s="720"/>
      <c r="E234" s="720"/>
      <c r="F234" s="721"/>
      <c r="G234" s="80"/>
      <c r="H234" s="81"/>
      <c r="I234" s="81"/>
      <c r="J234" s="81"/>
      <c r="K234" s="82"/>
      <c r="L234" s="83"/>
      <c r="M234" s="84"/>
      <c r="N234" s="84"/>
      <c r="O234" s="84"/>
      <c r="P234" s="84"/>
      <c r="Q234" s="84"/>
      <c r="R234" s="84"/>
      <c r="S234" s="84"/>
      <c r="T234" s="84"/>
      <c r="U234" s="84"/>
      <c r="V234" s="84"/>
      <c r="W234" s="84"/>
      <c r="X234" s="85"/>
      <c r="Y234" s="86"/>
      <c r="Z234" s="87"/>
      <c r="AA234" s="87"/>
      <c r="AB234" s="8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9"/>
    </row>
    <row r="235" spans="1:50" ht="24.75" customHeight="1">
      <c r="A235" s="719"/>
      <c r="B235" s="720"/>
      <c r="C235" s="720"/>
      <c r="D235" s="720"/>
      <c r="E235" s="720"/>
      <c r="F235" s="721"/>
      <c r="G235" s="80"/>
      <c r="H235" s="81"/>
      <c r="I235" s="81"/>
      <c r="J235" s="81"/>
      <c r="K235" s="82"/>
      <c r="L235" s="83"/>
      <c r="M235" s="84"/>
      <c r="N235" s="84"/>
      <c r="O235" s="84"/>
      <c r="P235" s="84"/>
      <c r="Q235" s="84"/>
      <c r="R235" s="84"/>
      <c r="S235" s="84"/>
      <c r="T235" s="84"/>
      <c r="U235" s="84"/>
      <c r="V235" s="84"/>
      <c r="W235" s="84"/>
      <c r="X235" s="85"/>
      <c r="Y235" s="86"/>
      <c r="Z235" s="87"/>
      <c r="AA235" s="87"/>
      <c r="AB235" s="8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9"/>
    </row>
    <row r="236" spans="1:50" ht="24.75" customHeight="1">
      <c r="A236" s="719"/>
      <c r="B236" s="720"/>
      <c r="C236" s="720"/>
      <c r="D236" s="720"/>
      <c r="E236" s="720"/>
      <c r="F236" s="721"/>
      <c r="G236" s="80"/>
      <c r="H236" s="81"/>
      <c r="I236" s="81"/>
      <c r="J236" s="81"/>
      <c r="K236" s="82"/>
      <c r="L236" s="83"/>
      <c r="M236" s="84"/>
      <c r="N236" s="84"/>
      <c r="O236" s="84"/>
      <c r="P236" s="84"/>
      <c r="Q236" s="84"/>
      <c r="R236" s="84"/>
      <c r="S236" s="84"/>
      <c r="T236" s="84"/>
      <c r="U236" s="84"/>
      <c r="V236" s="84"/>
      <c r="W236" s="84"/>
      <c r="X236" s="85"/>
      <c r="Y236" s="86"/>
      <c r="Z236" s="87"/>
      <c r="AA236" s="87"/>
      <c r="AB236" s="8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9"/>
    </row>
    <row r="237" spans="1:50" ht="24.75" customHeight="1">
      <c r="A237" s="719"/>
      <c r="B237" s="720"/>
      <c r="C237" s="720"/>
      <c r="D237" s="720"/>
      <c r="E237" s="720"/>
      <c r="F237" s="721"/>
      <c r="G237" s="80"/>
      <c r="H237" s="81"/>
      <c r="I237" s="81"/>
      <c r="J237" s="81"/>
      <c r="K237" s="82"/>
      <c r="L237" s="83"/>
      <c r="M237" s="84"/>
      <c r="N237" s="84"/>
      <c r="O237" s="84"/>
      <c r="P237" s="84"/>
      <c r="Q237" s="84"/>
      <c r="R237" s="84"/>
      <c r="S237" s="84"/>
      <c r="T237" s="84"/>
      <c r="U237" s="84"/>
      <c r="V237" s="84"/>
      <c r="W237" s="84"/>
      <c r="X237" s="85"/>
      <c r="Y237" s="86"/>
      <c r="Z237" s="87"/>
      <c r="AA237" s="87"/>
      <c r="AB237" s="8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9"/>
    </row>
    <row r="238" spans="1:50" ht="24.75" customHeight="1">
      <c r="A238" s="719"/>
      <c r="B238" s="720"/>
      <c r="C238" s="720"/>
      <c r="D238" s="720"/>
      <c r="E238" s="720"/>
      <c r="F238" s="721"/>
      <c r="G238" s="80"/>
      <c r="H238" s="81"/>
      <c r="I238" s="81"/>
      <c r="J238" s="81"/>
      <c r="K238" s="82"/>
      <c r="L238" s="83"/>
      <c r="M238" s="84"/>
      <c r="N238" s="84"/>
      <c r="O238" s="84"/>
      <c r="P238" s="84"/>
      <c r="Q238" s="84"/>
      <c r="R238" s="84"/>
      <c r="S238" s="84"/>
      <c r="T238" s="84"/>
      <c r="U238" s="84"/>
      <c r="V238" s="84"/>
      <c r="W238" s="84"/>
      <c r="X238" s="85"/>
      <c r="Y238" s="86"/>
      <c r="Z238" s="87"/>
      <c r="AA238" s="87"/>
      <c r="AB238" s="8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9"/>
    </row>
    <row r="239" spans="1:50" ht="24.75" customHeight="1" thickBot="1">
      <c r="A239" s="719"/>
      <c r="B239" s="720"/>
      <c r="C239" s="720"/>
      <c r="D239" s="720"/>
      <c r="E239" s="720"/>
      <c r="F239" s="721"/>
      <c r="G239" s="74" t="s">
        <v>22</v>
      </c>
      <c r="H239" s="75"/>
      <c r="I239" s="75"/>
      <c r="J239" s="75"/>
      <c r="K239" s="75"/>
      <c r="L239" s="76"/>
      <c r="M239" s="77"/>
      <c r="N239" s="77"/>
      <c r="O239" s="77"/>
      <c r="P239" s="77"/>
      <c r="Q239" s="77"/>
      <c r="R239" s="77"/>
      <c r="S239" s="77"/>
      <c r="T239" s="77"/>
      <c r="U239" s="77"/>
      <c r="V239" s="77"/>
      <c r="W239" s="77"/>
      <c r="X239" s="78"/>
      <c r="Y239" s="71">
        <f>SUM(Y229:AB238)</f>
        <v>0</v>
      </c>
      <c r="Z239" s="72"/>
      <c r="AA239" s="72"/>
      <c r="AB239" s="73"/>
      <c r="AC239" s="74" t="s">
        <v>22</v>
      </c>
      <c r="AD239" s="75"/>
      <c r="AE239" s="75"/>
      <c r="AF239" s="75"/>
      <c r="AG239" s="75"/>
      <c r="AH239" s="76"/>
      <c r="AI239" s="77"/>
      <c r="AJ239" s="77"/>
      <c r="AK239" s="77"/>
      <c r="AL239" s="77"/>
      <c r="AM239" s="77"/>
      <c r="AN239" s="77"/>
      <c r="AO239" s="77"/>
      <c r="AP239" s="77"/>
      <c r="AQ239" s="77"/>
      <c r="AR239" s="77"/>
      <c r="AS239" s="77"/>
      <c r="AT239" s="78"/>
      <c r="AU239" s="71">
        <f>SUM(AU229:AX238)</f>
        <v>0</v>
      </c>
      <c r="AV239" s="72"/>
      <c r="AW239" s="72"/>
      <c r="AX239" s="79"/>
    </row>
    <row r="240" spans="1:50" ht="30" customHeight="1">
      <c r="A240" s="719"/>
      <c r="B240" s="720"/>
      <c r="C240" s="720"/>
      <c r="D240" s="720"/>
      <c r="E240" s="720"/>
      <c r="F240" s="721"/>
      <c r="G240" s="402" t="s">
        <v>404</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405</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c r="A241" s="719"/>
      <c r="B241" s="720"/>
      <c r="C241" s="720"/>
      <c r="D241" s="720"/>
      <c r="E241" s="720"/>
      <c r="F241" s="721"/>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c r="A242" s="719"/>
      <c r="B242" s="720"/>
      <c r="C242" s="720"/>
      <c r="D242" s="720"/>
      <c r="E242" s="720"/>
      <c r="F242" s="72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4"/>
    </row>
    <row r="243" spans="1:50" ht="24.75" customHeight="1">
      <c r="A243" s="719"/>
      <c r="B243" s="720"/>
      <c r="C243" s="720"/>
      <c r="D243" s="720"/>
      <c r="E243" s="720"/>
      <c r="F243" s="721"/>
      <c r="G243" s="80"/>
      <c r="H243" s="81"/>
      <c r="I243" s="81"/>
      <c r="J243" s="81"/>
      <c r="K243" s="82"/>
      <c r="L243" s="83"/>
      <c r="M243" s="84"/>
      <c r="N243" s="84"/>
      <c r="O243" s="84"/>
      <c r="P243" s="84"/>
      <c r="Q243" s="84"/>
      <c r="R243" s="84"/>
      <c r="S243" s="84"/>
      <c r="T243" s="84"/>
      <c r="U243" s="84"/>
      <c r="V243" s="84"/>
      <c r="W243" s="84"/>
      <c r="X243" s="85"/>
      <c r="Y243" s="86"/>
      <c r="Z243" s="87"/>
      <c r="AA243" s="87"/>
      <c r="AB243" s="8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9"/>
    </row>
    <row r="244" spans="1:50" ht="24.75" customHeight="1">
      <c r="A244" s="719"/>
      <c r="B244" s="720"/>
      <c r="C244" s="720"/>
      <c r="D244" s="720"/>
      <c r="E244" s="720"/>
      <c r="F244" s="721"/>
      <c r="G244" s="80"/>
      <c r="H244" s="81"/>
      <c r="I244" s="81"/>
      <c r="J244" s="81"/>
      <c r="K244" s="82"/>
      <c r="L244" s="83"/>
      <c r="M244" s="84"/>
      <c r="N244" s="84"/>
      <c r="O244" s="84"/>
      <c r="P244" s="84"/>
      <c r="Q244" s="84"/>
      <c r="R244" s="84"/>
      <c r="S244" s="84"/>
      <c r="T244" s="84"/>
      <c r="U244" s="84"/>
      <c r="V244" s="84"/>
      <c r="W244" s="84"/>
      <c r="X244" s="85"/>
      <c r="Y244" s="86"/>
      <c r="Z244" s="87"/>
      <c r="AA244" s="87"/>
      <c r="AB244" s="8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9"/>
    </row>
    <row r="245" spans="1:50" ht="24.75" customHeight="1">
      <c r="A245" s="719"/>
      <c r="B245" s="720"/>
      <c r="C245" s="720"/>
      <c r="D245" s="720"/>
      <c r="E245" s="720"/>
      <c r="F245" s="721"/>
      <c r="G245" s="80"/>
      <c r="H245" s="81"/>
      <c r="I245" s="81"/>
      <c r="J245" s="81"/>
      <c r="K245" s="82"/>
      <c r="L245" s="83"/>
      <c r="M245" s="84"/>
      <c r="N245" s="84"/>
      <c r="O245" s="84"/>
      <c r="P245" s="84"/>
      <c r="Q245" s="84"/>
      <c r="R245" s="84"/>
      <c r="S245" s="84"/>
      <c r="T245" s="84"/>
      <c r="U245" s="84"/>
      <c r="V245" s="84"/>
      <c r="W245" s="84"/>
      <c r="X245" s="85"/>
      <c r="Y245" s="86"/>
      <c r="Z245" s="87"/>
      <c r="AA245" s="87"/>
      <c r="AB245" s="8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9"/>
    </row>
    <row r="246" spans="1:50" ht="24.75" customHeight="1">
      <c r="A246" s="719"/>
      <c r="B246" s="720"/>
      <c r="C246" s="720"/>
      <c r="D246" s="720"/>
      <c r="E246" s="720"/>
      <c r="F246" s="721"/>
      <c r="G246" s="80"/>
      <c r="H246" s="81"/>
      <c r="I246" s="81"/>
      <c r="J246" s="81"/>
      <c r="K246" s="82"/>
      <c r="L246" s="83"/>
      <c r="M246" s="84"/>
      <c r="N246" s="84"/>
      <c r="O246" s="84"/>
      <c r="P246" s="84"/>
      <c r="Q246" s="84"/>
      <c r="R246" s="84"/>
      <c r="S246" s="84"/>
      <c r="T246" s="84"/>
      <c r="U246" s="84"/>
      <c r="V246" s="84"/>
      <c r="W246" s="84"/>
      <c r="X246" s="85"/>
      <c r="Y246" s="86"/>
      <c r="Z246" s="87"/>
      <c r="AA246" s="87"/>
      <c r="AB246" s="8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9"/>
    </row>
    <row r="247" spans="1:50" ht="24.75" customHeight="1">
      <c r="A247" s="719"/>
      <c r="B247" s="720"/>
      <c r="C247" s="720"/>
      <c r="D247" s="720"/>
      <c r="E247" s="720"/>
      <c r="F247" s="721"/>
      <c r="G247" s="80"/>
      <c r="H247" s="81"/>
      <c r="I247" s="81"/>
      <c r="J247" s="81"/>
      <c r="K247" s="82"/>
      <c r="L247" s="83"/>
      <c r="M247" s="84"/>
      <c r="N247" s="84"/>
      <c r="O247" s="84"/>
      <c r="P247" s="84"/>
      <c r="Q247" s="84"/>
      <c r="R247" s="84"/>
      <c r="S247" s="84"/>
      <c r="T247" s="84"/>
      <c r="U247" s="84"/>
      <c r="V247" s="84"/>
      <c r="W247" s="84"/>
      <c r="X247" s="85"/>
      <c r="Y247" s="86"/>
      <c r="Z247" s="87"/>
      <c r="AA247" s="87"/>
      <c r="AB247" s="8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9"/>
    </row>
    <row r="248" spans="1:50" ht="24.75" customHeight="1">
      <c r="A248" s="719"/>
      <c r="B248" s="720"/>
      <c r="C248" s="720"/>
      <c r="D248" s="720"/>
      <c r="E248" s="720"/>
      <c r="F248" s="721"/>
      <c r="G248" s="80"/>
      <c r="H248" s="81"/>
      <c r="I248" s="81"/>
      <c r="J248" s="81"/>
      <c r="K248" s="82"/>
      <c r="L248" s="83"/>
      <c r="M248" s="84"/>
      <c r="N248" s="84"/>
      <c r="O248" s="84"/>
      <c r="P248" s="84"/>
      <c r="Q248" s="84"/>
      <c r="R248" s="84"/>
      <c r="S248" s="84"/>
      <c r="T248" s="84"/>
      <c r="U248" s="84"/>
      <c r="V248" s="84"/>
      <c r="W248" s="84"/>
      <c r="X248" s="85"/>
      <c r="Y248" s="86"/>
      <c r="Z248" s="87"/>
      <c r="AA248" s="87"/>
      <c r="AB248" s="8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9"/>
    </row>
    <row r="249" spans="1:50" ht="24.75" customHeight="1">
      <c r="A249" s="719"/>
      <c r="B249" s="720"/>
      <c r="C249" s="720"/>
      <c r="D249" s="720"/>
      <c r="E249" s="720"/>
      <c r="F249" s="721"/>
      <c r="G249" s="80"/>
      <c r="H249" s="81"/>
      <c r="I249" s="81"/>
      <c r="J249" s="81"/>
      <c r="K249" s="82"/>
      <c r="L249" s="83"/>
      <c r="M249" s="84"/>
      <c r="N249" s="84"/>
      <c r="O249" s="84"/>
      <c r="P249" s="84"/>
      <c r="Q249" s="84"/>
      <c r="R249" s="84"/>
      <c r="S249" s="84"/>
      <c r="T249" s="84"/>
      <c r="U249" s="84"/>
      <c r="V249" s="84"/>
      <c r="W249" s="84"/>
      <c r="X249" s="85"/>
      <c r="Y249" s="86"/>
      <c r="Z249" s="87"/>
      <c r="AA249" s="87"/>
      <c r="AB249" s="8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9"/>
    </row>
    <row r="250" spans="1:50" ht="24.75" customHeight="1">
      <c r="A250" s="719"/>
      <c r="B250" s="720"/>
      <c r="C250" s="720"/>
      <c r="D250" s="720"/>
      <c r="E250" s="720"/>
      <c r="F250" s="721"/>
      <c r="G250" s="80"/>
      <c r="H250" s="81"/>
      <c r="I250" s="81"/>
      <c r="J250" s="81"/>
      <c r="K250" s="82"/>
      <c r="L250" s="83"/>
      <c r="M250" s="84"/>
      <c r="N250" s="84"/>
      <c r="O250" s="84"/>
      <c r="P250" s="84"/>
      <c r="Q250" s="84"/>
      <c r="R250" s="84"/>
      <c r="S250" s="84"/>
      <c r="T250" s="84"/>
      <c r="U250" s="84"/>
      <c r="V250" s="84"/>
      <c r="W250" s="84"/>
      <c r="X250" s="85"/>
      <c r="Y250" s="86"/>
      <c r="Z250" s="87"/>
      <c r="AA250" s="87"/>
      <c r="AB250" s="8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9"/>
    </row>
    <row r="251" spans="1:50" ht="24.75" customHeight="1">
      <c r="A251" s="719"/>
      <c r="B251" s="720"/>
      <c r="C251" s="720"/>
      <c r="D251" s="720"/>
      <c r="E251" s="720"/>
      <c r="F251" s="721"/>
      <c r="G251" s="80"/>
      <c r="H251" s="81"/>
      <c r="I251" s="81"/>
      <c r="J251" s="81"/>
      <c r="K251" s="82"/>
      <c r="L251" s="83"/>
      <c r="M251" s="84"/>
      <c r="N251" s="84"/>
      <c r="O251" s="84"/>
      <c r="P251" s="84"/>
      <c r="Q251" s="84"/>
      <c r="R251" s="84"/>
      <c r="S251" s="84"/>
      <c r="T251" s="84"/>
      <c r="U251" s="84"/>
      <c r="V251" s="84"/>
      <c r="W251" s="84"/>
      <c r="X251" s="85"/>
      <c r="Y251" s="86"/>
      <c r="Z251" s="87"/>
      <c r="AA251" s="87"/>
      <c r="AB251" s="8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9"/>
    </row>
    <row r="252" spans="1:50" ht="24.75" customHeight="1" thickBot="1">
      <c r="A252" s="719"/>
      <c r="B252" s="720"/>
      <c r="C252" s="720"/>
      <c r="D252" s="720"/>
      <c r="E252" s="720"/>
      <c r="F252" s="721"/>
      <c r="G252" s="74" t="s">
        <v>22</v>
      </c>
      <c r="H252" s="75"/>
      <c r="I252" s="75"/>
      <c r="J252" s="75"/>
      <c r="K252" s="75"/>
      <c r="L252" s="76"/>
      <c r="M252" s="77"/>
      <c r="N252" s="77"/>
      <c r="O252" s="77"/>
      <c r="P252" s="77"/>
      <c r="Q252" s="77"/>
      <c r="R252" s="77"/>
      <c r="S252" s="77"/>
      <c r="T252" s="77"/>
      <c r="U252" s="77"/>
      <c r="V252" s="77"/>
      <c r="W252" s="77"/>
      <c r="X252" s="78"/>
      <c r="Y252" s="71">
        <f>SUM(Y242:AB251)</f>
        <v>0</v>
      </c>
      <c r="Z252" s="72"/>
      <c r="AA252" s="72"/>
      <c r="AB252" s="73"/>
      <c r="AC252" s="74" t="s">
        <v>22</v>
      </c>
      <c r="AD252" s="75"/>
      <c r="AE252" s="75"/>
      <c r="AF252" s="75"/>
      <c r="AG252" s="75"/>
      <c r="AH252" s="76"/>
      <c r="AI252" s="77"/>
      <c r="AJ252" s="77"/>
      <c r="AK252" s="77"/>
      <c r="AL252" s="77"/>
      <c r="AM252" s="77"/>
      <c r="AN252" s="77"/>
      <c r="AO252" s="77"/>
      <c r="AP252" s="77"/>
      <c r="AQ252" s="77"/>
      <c r="AR252" s="77"/>
      <c r="AS252" s="77"/>
      <c r="AT252" s="78"/>
      <c r="AU252" s="71">
        <f>SUM(AU242:AX251)</f>
        <v>0</v>
      </c>
      <c r="AV252" s="72"/>
      <c r="AW252" s="72"/>
      <c r="AX252" s="79"/>
    </row>
    <row r="253" spans="1:50" ht="30" customHeight="1">
      <c r="A253" s="719"/>
      <c r="B253" s="720"/>
      <c r="C253" s="720"/>
      <c r="D253" s="720"/>
      <c r="E253" s="720"/>
      <c r="F253" s="721"/>
      <c r="G253" s="402" t="s">
        <v>406</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407</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c r="A254" s="719"/>
      <c r="B254" s="720"/>
      <c r="C254" s="720"/>
      <c r="D254" s="720"/>
      <c r="E254" s="720"/>
      <c r="F254" s="721"/>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c r="A255" s="719"/>
      <c r="B255" s="720"/>
      <c r="C255" s="720"/>
      <c r="D255" s="720"/>
      <c r="E255" s="720"/>
      <c r="F255" s="72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4"/>
    </row>
    <row r="256" spans="1:50" ht="24.75" customHeight="1">
      <c r="A256" s="719"/>
      <c r="B256" s="720"/>
      <c r="C256" s="720"/>
      <c r="D256" s="720"/>
      <c r="E256" s="720"/>
      <c r="F256" s="721"/>
      <c r="G256" s="80"/>
      <c r="H256" s="81"/>
      <c r="I256" s="81"/>
      <c r="J256" s="81"/>
      <c r="K256" s="82"/>
      <c r="L256" s="83"/>
      <c r="M256" s="84"/>
      <c r="N256" s="84"/>
      <c r="O256" s="84"/>
      <c r="P256" s="84"/>
      <c r="Q256" s="84"/>
      <c r="R256" s="84"/>
      <c r="S256" s="84"/>
      <c r="T256" s="84"/>
      <c r="U256" s="84"/>
      <c r="V256" s="84"/>
      <c r="W256" s="84"/>
      <c r="X256" s="85"/>
      <c r="Y256" s="86"/>
      <c r="Z256" s="87"/>
      <c r="AA256" s="87"/>
      <c r="AB256" s="8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9"/>
    </row>
    <row r="257" spans="1:50" ht="24.75" customHeight="1">
      <c r="A257" s="719"/>
      <c r="B257" s="720"/>
      <c r="C257" s="720"/>
      <c r="D257" s="720"/>
      <c r="E257" s="720"/>
      <c r="F257" s="721"/>
      <c r="G257" s="80"/>
      <c r="H257" s="81"/>
      <c r="I257" s="81"/>
      <c r="J257" s="81"/>
      <c r="K257" s="82"/>
      <c r="L257" s="83"/>
      <c r="M257" s="84"/>
      <c r="N257" s="84"/>
      <c r="O257" s="84"/>
      <c r="P257" s="84"/>
      <c r="Q257" s="84"/>
      <c r="R257" s="84"/>
      <c r="S257" s="84"/>
      <c r="T257" s="84"/>
      <c r="U257" s="84"/>
      <c r="V257" s="84"/>
      <c r="W257" s="84"/>
      <c r="X257" s="85"/>
      <c r="Y257" s="86"/>
      <c r="Z257" s="87"/>
      <c r="AA257" s="87"/>
      <c r="AB257" s="8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9"/>
    </row>
    <row r="258" spans="1:50" ht="24.75" customHeight="1">
      <c r="A258" s="719"/>
      <c r="B258" s="720"/>
      <c r="C258" s="720"/>
      <c r="D258" s="720"/>
      <c r="E258" s="720"/>
      <c r="F258" s="721"/>
      <c r="G258" s="80"/>
      <c r="H258" s="81"/>
      <c r="I258" s="81"/>
      <c r="J258" s="81"/>
      <c r="K258" s="82"/>
      <c r="L258" s="83"/>
      <c r="M258" s="84"/>
      <c r="N258" s="84"/>
      <c r="O258" s="84"/>
      <c r="P258" s="84"/>
      <c r="Q258" s="84"/>
      <c r="R258" s="84"/>
      <c r="S258" s="84"/>
      <c r="T258" s="84"/>
      <c r="U258" s="84"/>
      <c r="V258" s="84"/>
      <c r="W258" s="84"/>
      <c r="X258" s="85"/>
      <c r="Y258" s="86"/>
      <c r="Z258" s="87"/>
      <c r="AA258" s="87"/>
      <c r="AB258" s="8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9"/>
    </row>
    <row r="259" spans="1:50" ht="24.75" customHeight="1">
      <c r="A259" s="719"/>
      <c r="B259" s="720"/>
      <c r="C259" s="720"/>
      <c r="D259" s="720"/>
      <c r="E259" s="720"/>
      <c r="F259" s="721"/>
      <c r="G259" s="80"/>
      <c r="H259" s="81"/>
      <c r="I259" s="81"/>
      <c r="J259" s="81"/>
      <c r="K259" s="82"/>
      <c r="L259" s="83"/>
      <c r="M259" s="84"/>
      <c r="N259" s="84"/>
      <c r="O259" s="84"/>
      <c r="P259" s="84"/>
      <c r="Q259" s="84"/>
      <c r="R259" s="84"/>
      <c r="S259" s="84"/>
      <c r="T259" s="84"/>
      <c r="U259" s="84"/>
      <c r="V259" s="84"/>
      <c r="W259" s="84"/>
      <c r="X259" s="85"/>
      <c r="Y259" s="86"/>
      <c r="Z259" s="87"/>
      <c r="AA259" s="87"/>
      <c r="AB259" s="8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9"/>
    </row>
    <row r="260" spans="1:50" ht="24.75" customHeight="1">
      <c r="A260" s="719"/>
      <c r="B260" s="720"/>
      <c r="C260" s="720"/>
      <c r="D260" s="720"/>
      <c r="E260" s="720"/>
      <c r="F260" s="721"/>
      <c r="G260" s="80"/>
      <c r="H260" s="81"/>
      <c r="I260" s="81"/>
      <c r="J260" s="81"/>
      <c r="K260" s="82"/>
      <c r="L260" s="83"/>
      <c r="M260" s="84"/>
      <c r="N260" s="84"/>
      <c r="O260" s="84"/>
      <c r="P260" s="84"/>
      <c r="Q260" s="84"/>
      <c r="R260" s="84"/>
      <c r="S260" s="84"/>
      <c r="T260" s="84"/>
      <c r="U260" s="84"/>
      <c r="V260" s="84"/>
      <c r="W260" s="84"/>
      <c r="X260" s="85"/>
      <c r="Y260" s="86"/>
      <c r="Z260" s="87"/>
      <c r="AA260" s="87"/>
      <c r="AB260" s="8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9"/>
    </row>
    <row r="261" spans="1:50" ht="24.75" customHeight="1">
      <c r="A261" s="719"/>
      <c r="B261" s="720"/>
      <c r="C261" s="720"/>
      <c r="D261" s="720"/>
      <c r="E261" s="720"/>
      <c r="F261" s="721"/>
      <c r="G261" s="80"/>
      <c r="H261" s="81"/>
      <c r="I261" s="81"/>
      <c r="J261" s="81"/>
      <c r="K261" s="82"/>
      <c r="L261" s="83"/>
      <c r="M261" s="84"/>
      <c r="N261" s="84"/>
      <c r="O261" s="84"/>
      <c r="P261" s="84"/>
      <c r="Q261" s="84"/>
      <c r="R261" s="84"/>
      <c r="S261" s="84"/>
      <c r="T261" s="84"/>
      <c r="U261" s="84"/>
      <c r="V261" s="84"/>
      <c r="W261" s="84"/>
      <c r="X261" s="85"/>
      <c r="Y261" s="86"/>
      <c r="Z261" s="87"/>
      <c r="AA261" s="87"/>
      <c r="AB261" s="8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9"/>
    </row>
    <row r="262" spans="1:50" ht="24.75" customHeight="1">
      <c r="A262" s="719"/>
      <c r="B262" s="720"/>
      <c r="C262" s="720"/>
      <c r="D262" s="720"/>
      <c r="E262" s="720"/>
      <c r="F262" s="721"/>
      <c r="G262" s="80"/>
      <c r="H262" s="81"/>
      <c r="I262" s="81"/>
      <c r="J262" s="81"/>
      <c r="K262" s="82"/>
      <c r="L262" s="83"/>
      <c r="M262" s="84"/>
      <c r="N262" s="84"/>
      <c r="O262" s="84"/>
      <c r="P262" s="84"/>
      <c r="Q262" s="84"/>
      <c r="R262" s="84"/>
      <c r="S262" s="84"/>
      <c r="T262" s="84"/>
      <c r="U262" s="84"/>
      <c r="V262" s="84"/>
      <c r="W262" s="84"/>
      <c r="X262" s="85"/>
      <c r="Y262" s="86"/>
      <c r="Z262" s="87"/>
      <c r="AA262" s="87"/>
      <c r="AB262" s="8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9"/>
    </row>
    <row r="263" spans="1:50" ht="24.75" customHeight="1">
      <c r="A263" s="719"/>
      <c r="B263" s="720"/>
      <c r="C263" s="720"/>
      <c r="D263" s="720"/>
      <c r="E263" s="720"/>
      <c r="F263" s="721"/>
      <c r="G263" s="80"/>
      <c r="H263" s="81"/>
      <c r="I263" s="81"/>
      <c r="J263" s="81"/>
      <c r="K263" s="82"/>
      <c r="L263" s="83"/>
      <c r="M263" s="84"/>
      <c r="N263" s="84"/>
      <c r="O263" s="84"/>
      <c r="P263" s="84"/>
      <c r="Q263" s="84"/>
      <c r="R263" s="84"/>
      <c r="S263" s="84"/>
      <c r="T263" s="84"/>
      <c r="U263" s="84"/>
      <c r="V263" s="84"/>
      <c r="W263" s="84"/>
      <c r="X263" s="85"/>
      <c r="Y263" s="86"/>
      <c r="Z263" s="87"/>
      <c r="AA263" s="87"/>
      <c r="AB263" s="8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9"/>
    </row>
    <row r="264" spans="1:50" ht="24.75" customHeight="1">
      <c r="A264" s="719"/>
      <c r="B264" s="720"/>
      <c r="C264" s="720"/>
      <c r="D264" s="720"/>
      <c r="E264" s="720"/>
      <c r="F264" s="721"/>
      <c r="G264" s="80"/>
      <c r="H264" s="81"/>
      <c r="I264" s="81"/>
      <c r="J264" s="81"/>
      <c r="K264" s="82"/>
      <c r="L264" s="83"/>
      <c r="M264" s="84"/>
      <c r="N264" s="84"/>
      <c r="O264" s="84"/>
      <c r="P264" s="84"/>
      <c r="Q264" s="84"/>
      <c r="R264" s="84"/>
      <c r="S264" s="84"/>
      <c r="T264" s="84"/>
      <c r="U264" s="84"/>
      <c r="V264" s="84"/>
      <c r="W264" s="84"/>
      <c r="X264" s="85"/>
      <c r="Y264" s="86"/>
      <c r="Z264" s="87"/>
      <c r="AA264" s="87"/>
      <c r="AB264" s="8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9"/>
    </row>
    <row r="265" spans="1:50" ht="24.75" customHeight="1" thickBot="1">
      <c r="A265" s="722"/>
      <c r="B265" s="723"/>
      <c r="C265" s="723"/>
      <c r="D265" s="723"/>
      <c r="E265" s="723"/>
      <c r="F265" s="724"/>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9"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c r="A68" s="9"/>
      <c r="B68" s="69"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c r="A101" s="9"/>
      <c r="B101" s="69"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c r="A134" s="9"/>
      <c r="B134" s="69"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410</v>
      </c>
      <c r="D135" s="121"/>
      <c r="E135" s="121"/>
      <c r="F135" s="121"/>
      <c r="G135" s="121"/>
      <c r="H135" s="121"/>
      <c r="I135" s="121"/>
      <c r="J135" s="121"/>
      <c r="K135" s="121"/>
      <c r="L135" s="121"/>
      <c r="M135" s="121" t="s">
        <v>411</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412</v>
      </c>
      <c r="AL135" s="121"/>
      <c r="AM135" s="121"/>
      <c r="AN135" s="121"/>
      <c r="AO135" s="121"/>
      <c r="AP135" s="121"/>
      <c r="AQ135" s="121" t="s">
        <v>23</v>
      </c>
      <c r="AR135" s="121"/>
      <c r="AS135" s="121"/>
      <c r="AT135" s="121"/>
      <c r="AU135" s="123" t="s">
        <v>24</v>
      </c>
      <c r="AV135" s="124"/>
      <c r="AW135" s="124"/>
      <c r="AX135" s="125"/>
    </row>
    <row r="136" spans="1:50" ht="24"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c r="A167" s="9"/>
      <c r="B167" s="69"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410</v>
      </c>
      <c r="D168" s="121"/>
      <c r="E168" s="121"/>
      <c r="F168" s="121"/>
      <c r="G168" s="121"/>
      <c r="H168" s="121"/>
      <c r="I168" s="121"/>
      <c r="J168" s="121"/>
      <c r="K168" s="121"/>
      <c r="L168" s="121"/>
      <c r="M168" s="121" t="s">
        <v>411</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412</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c r="A200" s="9"/>
      <c r="B200" s="69"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410</v>
      </c>
      <c r="D201" s="121"/>
      <c r="E201" s="121"/>
      <c r="F201" s="121"/>
      <c r="G201" s="121"/>
      <c r="H201" s="121"/>
      <c r="I201" s="121"/>
      <c r="J201" s="121"/>
      <c r="K201" s="121"/>
      <c r="L201" s="121"/>
      <c r="M201" s="121" t="s">
        <v>411</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412</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c r="A233" s="9"/>
      <c r="B233" s="69"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425</v>
      </c>
      <c r="D234" s="121"/>
      <c r="E234" s="121"/>
      <c r="F234" s="121"/>
      <c r="G234" s="121"/>
      <c r="H234" s="121"/>
      <c r="I234" s="121"/>
      <c r="J234" s="121"/>
      <c r="K234" s="121"/>
      <c r="L234" s="121"/>
      <c r="M234" s="121" t="s">
        <v>426</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427</v>
      </c>
      <c r="AL234" s="121"/>
      <c r="AM234" s="121"/>
      <c r="AN234" s="121"/>
      <c r="AO234" s="121"/>
      <c r="AP234" s="121"/>
      <c r="AQ234" s="121" t="s">
        <v>23</v>
      </c>
      <c r="AR234" s="121"/>
      <c r="AS234" s="121"/>
      <c r="AT234" s="121"/>
      <c r="AU234" s="123" t="s">
        <v>24</v>
      </c>
      <c r="AV234" s="124"/>
      <c r="AW234" s="124"/>
      <c r="AX234" s="125"/>
    </row>
    <row r="235" spans="1:50" ht="24"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c r="A266" s="9"/>
      <c r="B266" s="69"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410</v>
      </c>
      <c r="D267" s="121"/>
      <c r="E267" s="121"/>
      <c r="F267" s="121"/>
      <c r="G267" s="121"/>
      <c r="H267" s="121"/>
      <c r="I267" s="121"/>
      <c r="J267" s="121"/>
      <c r="K267" s="121"/>
      <c r="L267" s="121"/>
      <c r="M267" s="121" t="s">
        <v>411</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412</v>
      </c>
      <c r="AL267" s="121"/>
      <c r="AM267" s="121"/>
      <c r="AN267" s="121"/>
      <c r="AO267" s="121"/>
      <c r="AP267" s="121"/>
      <c r="AQ267" s="121" t="s">
        <v>23</v>
      </c>
      <c r="AR267" s="121"/>
      <c r="AS267" s="121"/>
      <c r="AT267" s="121"/>
      <c r="AU267" s="123" t="s">
        <v>24</v>
      </c>
      <c r="AV267" s="124"/>
      <c r="AW267" s="124"/>
      <c r="AX267" s="125"/>
    </row>
    <row r="268" spans="1:50" ht="24"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69"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c r="A332" s="9"/>
      <c r="B332" s="69"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410</v>
      </c>
      <c r="D333" s="121"/>
      <c r="E333" s="121"/>
      <c r="F333" s="121"/>
      <c r="G333" s="121"/>
      <c r="H333" s="121"/>
      <c r="I333" s="121"/>
      <c r="J333" s="121"/>
      <c r="K333" s="121"/>
      <c r="L333" s="121"/>
      <c r="M333" s="121" t="s">
        <v>411</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412</v>
      </c>
      <c r="AL333" s="121"/>
      <c r="AM333" s="121"/>
      <c r="AN333" s="121"/>
      <c r="AO333" s="121"/>
      <c r="AP333" s="121"/>
      <c r="AQ333" s="121" t="s">
        <v>23</v>
      </c>
      <c r="AR333" s="121"/>
      <c r="AS333" s="121"/>
      <c r="AT333" s="121"/>
      <c r="AU333" s="123" t="s">
        <v>24</v>
      </c>
      <c r="AV333" s="124"/>
      <c r="AW333" s="124"/>
      <c r="AX333" s="125"/>
    </row>
    <row r="334" spans="1:50" ht="24"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c r="A365" s="9"/>
      <c r="B365" s="69"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c r="A398" s="9"/>
      <c r="B398" s="69"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21" t="s">
        <v>410</v>
      </c>
      <c r="D399" s="121"/>
      <c r="E399" s="121"/>
      <c r="F399" s="121"/>
      <c r="G399" s="121"/>
      <c r="H399" s="121"/>
      <c r="I399" s="121"/>
      <c r="J399" s="121"/>
      <c r="K399" s="121"/>
      <c r="L399" s="121"/>
      <c r="M399" s="121" t="s">
        <v>411</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412</v>
      </c>
      <c r="AL399" s="121"/>
      <c r="AM399" s="121"/>
      <c r="AN399" s="121"/>
      <c r="AO399" s="121"/>
      <c r="AP399" s="121"/>
      <c r="AQ399" s="121" t="s">
        <v>23</v>
      </c>
      <c r="AR399" s="121"/>
      <c r="AS399" s="121"/>
      <c r="AT399" s="121"/>
      <c r="AU399" s="123" t="s">
        <v>24</v>
      </c>
      <c r="AV399" s="124"/>
      <c r="AW399" s="124"/>
      <c r="AX399" s="125"/>
    </row>
    <row r="400" spans="1:50" ht="24"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c r="A431" s="9"/>
      <c r="B431" s="69"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c r="A464" s="9"/>
      <c r="B464" s="69"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c r="A497" s="9"/>
      <c r="B497" s="69"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c r="A530" s="9"/>
      <c r="B530" s="69"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21" t="s">
        <v>410</v>
      </c>
      <c r="D531" s="121"/>
      <c r="E531" s="121"/>
      <c r="F531" s="121"/>
      <c r="G531" s="121"/>
      <c r="H531" s="121"/>
      <c r="I531" s="121"/>
      <c r="J531" s="121"/>
      <c r="K531" s="121"/>
      <c r="L531" s="121"/>
      <c r="M531" s="121" t="s">
        <v>411</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412</v>
      </c>
      <c r="AL531" s="121"/>
      <c r="AM531" s="121"/>
      <c r="AN531" s="121"/>
      <c r="AO531" s="121"/>
      <c r="AP531" s="121"/>
      <c r="AQ531" s="121" t="s">
        <v>23</v>
      </c>
      <c r="AR531" s="121"/>
      <c r="AS531" s="121"/>
      <c r="AT531" s="121"/>
      <c r="AU531" s="123" t="s">
        <v>24</v>
      </c>
      <c r="AV531" s="124"/>
      <c r="AW531" s="124"/>
      <c r="AX531" s="125"/>
    </row>
    <row r="532" spans="1:50" ht="24"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69"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c r="A596" s="9"/>
      <c r="B596" s="69"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21" t="s">
        <v>410</v>
      </c>
      <c r="D597" s="121"/>
      <c r="E597" s="121"/>
      <c r="F597" s="121"/>
      <c r="G597" s="121"/>
      <c r="H597" s="121"/>
      <c r="I597" s="121"/>
      <c r="J597" s="121"/>
      <c r="K597" s="121"/>
      <c r="L597" s="121"/>
      <c r="M597" s="121" t="s">
        <v>411</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412</v>
      </c>
      <c r="AL597" s="121"/>
      <c r="AM597" s="121"/>
      <c r="AN597" s="121"/>
      <c r="AO597" s="121"/>
      <c r="AP597" s="121"/>
      <c r="AQ597" s="121" t="s">
        <v>23</v>
      </c>
      <c r="AR597" s="121"/>
      <c r="AS597" s="121"/>
      <c r="AT597" s="121"/>
      <c r="AU597" s="123" t="s">
        <v>24</v>
      </c>
      <c r="AV597" s="124"/>
      <c r="AW597" s="124"/>
      <c r="AX597" s="125"/>
    </row>
    <row r="598" spans="1:50" ht="24"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c r="A662" s="9"/>
      <c r="B662" s="69"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21" t="s">
        <v>410</v>
      </c>
      <c r="D663" s="121"/>
      <c r="E663" s="121"/>
      <c r="F663" s="121"/>
      <c r="G663" s="121"/>
      <c r="H663" s="121"/>
      <c r="I663" s="121"/>
      <c r="J663" s="121"/>
      <c r="K663" s="121"/>
      <c r="L663" s="121"/>
      <c r="M663" s="121" t="s">
        <v>411</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412</v>
      </c>
      <c r="AL663" s="121"/>
      <c r="AM663" s="121"/>
      <c r="AN663" s="121"/>
      <c r="AO663" s="121"/>
      <c r="AP663" s="121"/>
      <c r="AQ663" s="121" t="s">
        <v>23</v>
      </c>
      <c r="AR663" s="121"/>
      <c r="AS663" s="121"/>
      <c r="AT663" s="121"/>
      <c r="AU663" s="123" t="s">
        <v>24</v>
      </c>
      <c r="AV663" s="124"/>
      <c r="AW663" s="124"/>
      <c r="AX663" s="125"/>
    </row>
    <row r="664" spans="1:50" ht="24"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c r="A695" s="9"/>
      <c r="B695" s="69"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21" t="s">
        <v>410</v>
      </c>
      <c r="D696" s="121"/>
      <c r="E696" s="121"/>
      <c r="F696" s="121"/>
      <c r="G696" s="121"/>
      <c r="H696" s="121"/>
      <c r="I696" s="121"/>
      <c r="J696" s="121"/>
      <c r="K696" s="121"/>
      <c r="L696" s="121"/>
      <c r="M696" s="121" t="s">
        <v>411</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412</v>
      </c>
      <c r="AL696" s="121"/>
      <c r="AM696" s="121"/>
      <c r="AN696" s="121"/>
      <c r="AO696" s="121"/>
      <c r="AP696" s="121"/>
      <c r="AQ696" s="121" t="s">
        <v>23</v>
      </c>
      <c r="AR696" s="121"/>
      <c r="AS696" s="121"/>
      <c r="AT696" s="121"/>
      <c r="AU696" s="123" t="s">
        <v>24</v>
      </c>
      <c r="AV696" s="124"/>
      <c r="AW696" s="124"/>
      <c r="AX696" s="125"/>
    </row>
    <row r="697" spans="1:50" ht="24"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c r="A728" s="9"/>
      <c r="B728" s="69"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c r="A761" s="9"/>
      <c r="B761" s="69"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5"/>
      <c r="B762" s="115"/>
      <c r="C762" s="121" t="s">
        <v>410</v>
      </c>
      <c r="D762" s="121"/>
      <c r="E762" s="121"/>
      <c r="F762" s="121"/>
      <c r="G762" s="121"/>
      <c r="H762" s="121"/>
      <c r="I762" s="121"/>
      <c r="J762" s="121"/>
      <c r="K762" s="121"/>
      <c r="L762" s="121"/>
      <c r="M762" s="121" t="s">
        <v>411</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412</v>
      </c>
      <c r="AL762" s="121"/>
      <c r="AM762" s="121"/>
      <c r="AN762" s="121"/>
      <c r="AO762" s="121"/>
      <c r="AP762" s="121"/>
      <c r="AQ762" s="121" t="s">
        <v>23</v>
      </c>
      <c r="AR762" s="121"/>
      <c r="AS762" s="121"/>
      <c r="AT762" s="121"/>
      <c r="AU762" s="123" t="s">
        <v>24</v>
      </c>
      <c r="AV762" s="124"/>
      <c r="AW762" s="124"/>
      <c r="AX762" s="125"/>
    </row>
    <row r="763" spans="1:50" ht="24"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c r="A794" s="9"/>
      <c r="B794" s="69"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69"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c r="A860" s="9"/>
      <c r="B860" s="69"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5"/>
      <c r="B861" s="115"/>
      <c r="C861" s="121" t="s">
        <v>410</v>
      </c>
      <c r="D861" s="121"/>
      <c r="E861" s="121"/>
      <c r="F861" s="121"/>
      <c r="G861" s="121"/>
      <c r="H861" s="121"/>
      <c r="I861" s="121"/>
      <c r="J861" s="121"/>
      <c r="K861" s="121"/>
      <c r="L861" s="121"/>
      <c r="M861" s="121" t="s">
        <v>411</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412</v>
      </c>
      <c r="AL861" s="121"/>
      <c r="AM861" s="121"/>
      <c r="AN861" s="121"/>
      <c r="AO861" s="121"/>
      <c r="AP861" s="121"/>
      <c r="AQ861" s="121" t="s">
        <v>23</v>
      </c>
      <c r="AR861" s="121"/>
      <c r="AS861" s="121"/>
      <c r="AT861" s="121"/>
      <c r="AU861" s="123" t="s">
        <v>24</v>
      </c>
      <c r="AV861" s="124"/>
      <c r="AW861" s="124"/>
      <c r="AX861" s="125"/>
    </row>
    <row r="862" spans="1:50" ht="24"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c r="A893" s="9"/>
      <c r="B893" s="69"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5"/>
      <c r="B894" s="115"/>
      <c r="C894" s="121" t="s">
        <v>410</v>
      </c>
      <c r="D894" s="121"/>
      <c r="E894" s="121"/>
      <c r="F894" s="121"/>
      <c r="G894" s="121"/>
      <c r="H894" s="121"/>
      <c r="I894" s="121"/>
      <c r="J894" s="121"/>
      <c r="K894" s="121"/>
      <c r="L894" s="121"/>
      <c r="M894" s="121" t="s">
        <v>411</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412</v>
      </c>
      <c r="AL894" s="121"/>
      <c r="AM894" s="121"/>
      <c r="AN894" s="121"/>
      <c r="AO894" s="121"/>
      <c r="AP894" s="121"/>
      <c r="AQ894" s="121" t="s">
        <v>23</v>
      </c>
      <c r="AR894" s="121"/>
      <c r="AS894" s="121"/>
      <c r="AT894" s="121"/>
      <c r="AU894" s="123" t="s">
        <v>24</v>
      </c>
      <c r="AV894" s="124"/>
      <c r="AW894" s="124"/>
      <c r="AX894" s="125"/>
    </row>
    <row r="895" spans="1:50" ht="24"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c r="A959" s="9"/>
      <c r="B959" s="69"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c r="A992" s="9"/>
      <c r="B992" s="69"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c r="A1025" s="9"/>
      <c r="B1025" s="69"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5"/>
      <c r="B1026" s="115"/>
      <c r="C1026" s="121" t="s">
        <v>450</v>
      </c>
      <c r="D1026" s="121"/>
      <c r="E1026" s="121"/>
      <c r="F1026" s="121"/>
      <c r="G1026" s="121"/>
      <c r="H1026" s="121"/>
      <c r="I1026" s="121"/>
      <c r="J1026" s="121"/>
      <c r="K1026" s="121"/>
      <c r="L1026" s="121"/>
      <c r="M1026" s="121" t="s">
        <v>451</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452</v>
      </c>
      <c r="AL1026" s="121"/>
      <c r="AM1026" s="121"/>
      <c r="AN1026" s="121"/>
      <c r="AO1026" s="121"/>
      <c r="AP1026" s="121"/>
      <c r="AQ1026" s="121" t="s">
        <v>23</v>
      </c>
      <c r="AR1026" s="121"/>
      <c r="AS1026" s="121"/>
      <c r="AT1026" s="121"/>
      <c r="AU1026" s="123" t="s">
        <v>24</v>
      </c>
      <c r="AV1026" s="124"/>
      <c r="AW1026" s="124"/>
      <c r="AX1026" s="125"/>
    </row>
    <row r="1027" spans="1:50" ht="24"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c r="A1058" s="9"/>
      <c r="B1058" s="69"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69"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5"/>
      <c r="B1092" s="115"/>
      <c r="C1092" s="121" t="s">
        <v>410</v>
      </c>
      <c r="D1092" s="121"/>
      <c r="E1092" s="121"/>
      <c r="F1092" s="121"/>
      <c r="G1092" s="121"/>
      <c r="H1092" s="121"/>
      <c r="I1092" s="121"/>
      <c r="J1092" s="121"/>
      <c r="K1092" s="121"/>
      <c r="L1092" s="121"/>
      <c r="M1092" s="121" t="s">
        <v>411</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412</v>
      </c>
      <c r="AL1092" s="121"/>
      <c r="AM1092" s="121"/>
      <c r="AN1092" s="121"/>
      <c r="AO1092" s="121"/>
      <c r="AP1092" s="121"/>
      <c r="AQ1092" s="121" t="s">
        <v>23</v>
      </c>
      <c r="AR1092" s="121"/>
      <c r="AS1092" s="121"/>
      <c r="AT1092" s="121"/>
      <c r="AU1092" s="123" t="s">
        <v>24</v>
      </c>
      <c r="AV1092" s="124"/>
      <c r="AW1092" s="124"/>
      <c r="AX1092" s="125"/>
    </row>
    <row r="1093" spans="1:50" ht="24"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c r="A1124" s="9"/>
      <c r="B1124" s="69"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c r="A1157" s="9"/>
      <c r="B1157" s="69"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5"/>
      <c r="B1158" s="115"/>
      <c r="C1158" s="121" t="s">
        <v>410</v>
      </c>
      <c r="D1158" s="121"/>
      <c r="E1158" s="121"/>
      <c r="F1158" s="121"/>
      <c r="G1158" s="121"/>
      <c r="H1158" s="121"/>
      <c r="I1158" s="121"/>
      <c r="J1158" s="121"/>
      <c r="K1158" s="121"/>
      <c r="L1158" s="121"/>
      <c r="M1158" s="121" t="s">
        <v>411</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412</v>
      </c>
      <c r="AL1158" s="121"/>
      <c r="AM1158" s="121"/>
      <c r="AN1158" s="121"/>
      <c r="AO1158" s="121"/>
      <c r="AP1158" s="121"/>
      <c r="AQ1158" s="121" t="s">
        <v>23</v>
      </c>
      <c r="AR1158" s="121"/>
      <c r="AS1158" s="121"/>
      <c r="AT1158" s="121"/>
      <c r="AU1158" s="123" t="s">
        <v>24</v>
      </c>
      <c r="AV1158" s="124"/>
      <c r="AW1158" s="124"/>
      <c r="AX1158" s="125"/>
    </row>
    <row r="1159" spans="1:50" ht="24"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c r="A1190" s="9"/>
      <c r="B1190" s="69"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c r="A1256" s="9"/>
      <c r="B1256" s="69"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c r="A1289" s="9"/>
      <c r="B1289" s="69"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8"/>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2016-08-16T05:36:47Z</cp:lastPrinted>
  <dcterms:created xsi:type="dcterms:W3CDTF">2012-03-13T00:50:25Z</dcterms:created>
  <dcterms:modified xsi:type="dcterms:W3CDTF">2016-08-16T05:37:09Z</dcterms:modified>
</cp:coreProperties>
</file>