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410" yWindow="210" windowWidth="10005" windowHeight="748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行政事業レビューシート!$A$1:$AY$377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<sst xmlns="http://schemas.openxmlformats.org/spreadsheetml/2006/main" count="1438" uniqueCount="589">
  <si>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</si>
  <si>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</si>
  <si>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</si>
  <si>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</si>
  <si>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</si>
  <si>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</si>
  <si>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</si>
  <si>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</si>
  <si>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</si>
  <si>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</si>
  <si>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</si>
  <si>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</si>
  <si>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</si>
  <si>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</si>
  <si>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</si>
  <si>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</si>
  <si>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</si>
  <si>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</si>
  <si>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</si>
  <si>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</si>
  <si>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</si>
  <si>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</si>
  <si>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</si>
  <si>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</si>
  <si>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</si>
  <si>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</si>
  <si>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</si>
  <si>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</si>
  <si>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</si>
  <si>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</si>
  <si>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</si>
  <si>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</si>
  <si>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</si>
  <si>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</si>
  <si>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</si>
  <si>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</si>
  <si>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</si>
  <si>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</si>
  <si>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</si>
  <si>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</si>
  <si>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</si>
  <si>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</si>
  <si>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</si>
  <si>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</si>
  <si>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</si>
  <si>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</si>
  <si>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</si>
  <si>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</si>
  <si>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</si>
  <si>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</si>
  <si>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</si>
  <si>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</si>
  <si>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</si>
  <si>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</si>
  <si>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</si>
  <si>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</si>
  <si>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</si>
  <si>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</si>
  <si>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</si>
  <si>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</si>
  <si>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</si>
  <si>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</si>
  <si>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</si>
  <si>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</si>
  <si>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</si>
  <si>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</si>
  <si>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</si>
  <si>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</si>
  <si>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</si>
  <si>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</si>
  <si>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</si>
  <si>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</si>
  <si>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</si>
  <si>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</si>
  <si>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</si>
  <si>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</si>
  <si>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</si>
  <si>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</si>
  <si>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</si>
  <si>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</si>
  <si>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</si>
  <si>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</si>
  <si>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</si>
  <si>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</si>
  <si>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</si>
  <si>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</si>
  <si>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</si>
  <si>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</si>
  <si>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</si>
  <si>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</si>
  <si>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</si>
  <si>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</si>
  <si>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</si>
  <si>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</si>
  <si>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</si>
  <si>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</si>
  <si>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</si>
  <si>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</si>
  <si>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</si>
  <si>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</si>
  <si>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</si>
  <si>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</si>
  <si>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</si>
  <si>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</si>
  <si>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</si>
  <si>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</si>
  <si>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</si>
  <si>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</si>
  <si>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</si>
  <si>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</si>
  <si>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</si>
  <si>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</si>
  <si>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</si>
  <si>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</si>
  <si>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</si>
  <si>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</si>
  <si>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</si>
  <si>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</si>
  <si>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</si>
  <si>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</si>
  <si>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</si>
  <si>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</si>
  <si>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</si>
  <si>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</si>
  <si>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</si>
  <si>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</si>
  <si>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</si>
  <si>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</si>
  <si>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</si>
  <si>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</si>
  <si>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</si>
  <si>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</si>
  <si>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</si>
  <si>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</si>
  <si>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</si>
  <si>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</si>
  <si>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</si>
  <si>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</si>
  <si>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</si>
  <si>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</si>
  <si>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</si>
  <si>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</si>
  <si>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</si>
  <si>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</si>
  <si>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</si>
  <si>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</si>
  <si>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</si>
  <si>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</si>
  <si>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</si>
  <si>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</si>
  <si>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</si>
  <si>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</si>
  <si>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</si>
  <si>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</si>
  <si>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</si>
  <si>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</si>
  <si>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</si>
  <si>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</si>
  <si>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</si>
  <si>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</si>
  <si>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</si>
  <si>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</si>
  <si>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</si>
  <si>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</si>
  <si>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</si>
  <si>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</si>
  <si>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</si>
  <si>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</si>
  <si>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</si>
  <si>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</si>
  <si>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</si>
  <si>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</si>
  <si>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</si>
  <si>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</si>
  <si>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</si>
  <si>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</si>
  <si>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</si>
  <si>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</si>
  <si>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</si>
  <si>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</si>
  <si>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</si>
  <si>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</si>
  <si>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</si>
  <si>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</si>
  <si>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</si>
  <si>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</si>
  <si>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</si>
  <si>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</si>
  <si>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</si>
  <si>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</si>
  <si>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</si>
  <si>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</si>
  <si>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</si>
  <si>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</si>
  <si>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</si>
  <si>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</si>
  <si>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</si>
  <si>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</si>
  <si>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</si>
  <si>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</si>
  <si>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</si>
  <si>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</si>
  <si>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</si>
  <si>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</si>
  <si>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</si>
  <si>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</si>
  <si>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</si>
  <si>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</si>
  <si>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</si>
  <si>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</si>
  <si>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</si>
  <si>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</si>
  <si>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</si>
  <si>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</si>
  <si>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</si>
  <si>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</si>
  <si>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</si>
  <si>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</si>
  <si>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</si>
  <si>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</si>
  <si>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</si>
  <si>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</si>
  <si>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</si>
  <si>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</si>
  <si>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</si>
  <si>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</si>
  <si>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</si>
  <si>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</si>
  <si>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</si>
  <si>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</si>
  <si>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</si>
  <si>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</si>
  <si>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</si>
  <si>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</si>
  <si>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</si>
  <si>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</si>
  <si>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</si>
  <si>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</si>
  <si>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</si>
  <si>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</si>
  <si>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</si>
  <si>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</si>
  <si>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</si>
  <si>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</si>
  <si>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</si>
  <si>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</si>
  <si>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</si>
  <si>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</si>
  <si>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</si>
  <si>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</si>
  <si>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</si>
  <si>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</si>
  <si>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</si>
  <si>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</si>
  <si>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</si>
  <si>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</si>
  <si>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</si>
  <si>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</si>
  <si>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</si>
  <si>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</si>
  <si>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</si>
  <si>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</si>
  <si>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</si>
  <si>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</si>
  <si>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</si>
  <si>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</si>
  <si>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</si>
  <si>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</si>
  <si>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</si>
  <si>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</si>
  <si>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</si>
  <si>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</si>
  <si>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</si>
  <si>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</si>
  <si>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</si>
  <si>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</si>
  <si>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</si>
  <si>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</si>
  <si>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</si>
  <si>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</si>
  <si>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</si>
  <si>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</si>
  <si>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</si>
  <si>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</si>
  <si>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</si>
  <si>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</si>
  <si>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</si>
  <si>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</si>
  <si>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</si>
  <si>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</si>
  <si>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</si>
  <si>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</si>
  <si>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</si>
  <si>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</si>
  <si>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</si>
  <si>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</si>
  <si>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</si>
  <si>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</si>
  <si>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</si>
  <si>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</si>
  <si>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</si>
  <si>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</si>
  <si>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</si>
  <si>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</si>
  <si>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</si>
  <si>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</si>
  <si>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</si>
  <si>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</si>
  <si>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</si>
  <si>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</si>
  <si>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</si>
  <si>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</si>
  <si>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</si>
  <si>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</si>
  <si>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</si>
  <si>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</si>
  <si>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</si>
  <si>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</si>
  <si>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</si>
  <si>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</si>
  <si>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</si>
  <si>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</si>
  <si>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</si>
  <si>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</si>
  <si>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</si>
  <si>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</si>
  <si>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</si>
  <si>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</si>
  <si>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</si>
  <si>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</si>
  <si>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</si>
  <si>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</si>
  <si>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</si>
  <si>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</si>
  <si>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</si>
  <si>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</si>
  <si>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</si>
  <si>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</si>
  <si>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</si>
  <si>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</si>
  <si>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</si>
  <si>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</si>
  <si>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</si>
  <si>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</si>
  <si>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</si>
  <si>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</si>
  <si>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</si>
  <si>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</si>
  <si>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</si>
  <si>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</si>
  <si>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</si>
  <si>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</si>
  <si>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</si>
  <si>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</si>
  <si>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</si>
  <si>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</si>
  <si>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</si>
  <si>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</si>
  <si>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</si>
  <si>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</si>
  <si>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</si>
  <si>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</si>
  <si>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</si>
  <si>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</si>
  <si>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</si>
  <si>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</si>
  <si>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</si>
  <si>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</si>
  <si>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</si>
  <si>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</si>
  <si>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</si>
  <si>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</si>
  <si>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</si>
  <si>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</si>
  <si>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</si>
  <si>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</si>
  <si>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</si>
  <si>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</si>
  <si>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</si>
  <si>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</si>
  <si>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</si>
  <si>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</si>
  <si>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</si>
  <si>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</si>
  <si>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</si>
  <si>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</si>
  <si>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</si>
  <si>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</si>
  <si>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</si>
  <si>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</si>
  <si>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</si>
  <si>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</si>
  <si>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</si>
  <si>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</si>
  <si>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</si>
  <si>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</si>
  <si>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</si>
  <si>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</si>
  <si>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</si>
  <si>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</si>
  <si>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</si>
  <si>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</si>
  <si>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</si>
  <si>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</si>
  <si>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</si>
  <si>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</si>
  <si>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</si>
  <si>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</si>
  <si>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</si>
  <si>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</si>
  <si>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</si>
  <si>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</si>
  <si>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</si>
  <si>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</si>
  <si>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</si>
  <si>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</si>
  <si>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</si>
  <si>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</si>
  <si>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</si>
  <si>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</si>
  <si>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</si>
  <si>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</si>
  <si>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</si>
  <si>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</si>
  <si>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</si>
  <si>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</si>
  <si>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</si>
  <si>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</si>
  <si>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</si>
  <si>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</si>
  <si>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</si>
  <si>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</si>
  <si>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</si>
  <si>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</si>
  <si>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</si>
  <si>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</si>
  <si>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</si>
  <si>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</si>
  <si>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</si>
  <si>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</si>
  <si>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</si>
  <si>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</si>
  <si>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</si>
  <si>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</si>
  <si>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</si>
  <si>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</si>
  <si>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</si>
  <si>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</si>
  <si>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</si>
  <si>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</si>
  <si>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</si>
  <si>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</si>
  <si>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</si>
  <si>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</si>
  <si>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</si>
  <si>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</si>
  <si>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</si>
  <si>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</si>
  <si>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</si>
  <si>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</si>
  <si>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</si>
  <si>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</si>
  <si>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</si>
  <si>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育英事業に必要な経費</t>
    <rPh sb="0" eb="2">
      <t>イクエイ</t>
    </rPh>
    <rPh sb="2" eb="4">
      <t>ジギョウ</t>
    </rPh>
    <rPh sb="5" eb="7">
      <t>ヒツヨウ</t>
    </rPh>
    <rPh sb="8" eb="10">
      <t>ケイヒ</t>
    </rPh>
    <phoneticPr fontId="5"/>
  </si>
  <si>
    <t>高等教育局</t>
    <rPh sb="0" eb="2">
      <t>コウトウ</t>
    </rPh>
    <rPh sb="2" eb="5">
      <t>キョウイクキョク</t>
    </rPh>
    <phoneticPr fontId="5"/>
  </si>
  <si>
    <t>学生・留学生課</t>
    <rPh sb="0" eb="2">
      <t>ガクセイ</t>
    </rPh>
    <rPh sb="3" eb="7">
      <t>リュウガクセイカ</t>
    </rPh>
    <phoneticPr fontId="5"/>
  </si>
  <si>
    <t>学生・留学生課長
渡辺　正実</t>
    <rPh sb="0" eb="2">
      <t>ガクセイ</t>
    </rPh>
    <rPh sb="3" eb="6">
      <t>リュウガクセイ</t>
    </rPh>
    <rPh sb="6" eb="8">
      <t>カチョウ</t>
    </rPh>
    <rPh sb="9" eb="11">
      <t>ワタナベ</t>
    </rPh>
    <rPh sb="12" eb="14">
      <t>マサミ</t>
    </rPh>
    <phoneticPr fontId="5"/>
  </si>
  <si>
    <t>政策目標5:奨学金制度による意欲・能力のある個人への支援の推進
施策目標5-1：意欲と能力のある学生に対する奨学金事業の推進</t>
    <phoneticPr fontId="5"/>
  </si>
  <si>
    <t>独立行政法人日本学生支援機構法
第3条、第13条</t>
    <phoneticPr fontId="5"/>
  </si>
  <si>
    <t>○</t>
  </si>
  <si>
    <t>学生等が経済的理由により修学を断念することのないよう無利子奨学金を貸与し、教育の機会を確保する。</t>
    <phoneticPr fontId="5"/>
  </si>
  <si>
    <t>育英資金貸付金</t>
    <rPh sb="0" eb="2">
      <t>イクエイ</t>
    </rPh>
    <rPh sb="2" eb="4">
      <t>シキン</t>
    </rPh>
    <rPh sb="4" eb="6">
      <t>カシツケ</t>
    </rPh>
    <rPh sb="6" eb="7">
      <t>キン</t>
    </rPh>
    <phoneticPr fontId="5"/>
  </si>
  <si>
    <t>育英資金利子補給金</t>
    <rPh sb="0" eb="2">
      <t>イクエイ</t>
    </rPh>
    <rPh sb="2" eb="4">
      <t>シキン</t>
    </rPh>
    <rPh sb="4" eb="6">
      <t>リシ</t>
    </rPh>
    <rPh sb="6" eb="9">
      <t>ホキュウキン</t>
    </rPh>
    <phoneticPr fontId="5"/>
  </si>
  <si>
    <t>育英資金返還免除等補助金</t>
    <rPh sb="0" eb="2">
      <t>イクエイ</t>
    </rPh>
    <rPh sb="2" eb="4">
      <t>シキン</t>
    </rPh>
    <rPh sb="4" eb="6">
      <t>ヘンカン</t>
    </rPh>
    <rPh sb="6" eb="9">
      <t>メンジョナド</t>
    </rPh>
    <rPh sb="9" eb="12">
      <t>ホジョキン</t>
    </rPh>
    <phoneticPr fontId="5"/>
  </si>
  <si>
    <t>無利子奨学金の貸与（貸付金）</t>
    <phoneticPr fontId="5"/>
  </si>
  <si>
    <t>各都道府県が行う奨学金の補助（交付金）</t>
    <phoneticPr fontId="5"/>
  </si>
  <si>
    <t>奨学金の返還免除（補助金）</t>
    <phoneticPr fontId="5"/>
  </si>
  <si>
    <t>有利子奨学金の利子補給（補助金）</t>
    <phoneticPr fontId="5"/>
  </si>
  <si>
    <t>A.日本学生支援機構</t>
    <rPh sb="2" eb="4">
      <t>ニホン</t>
    </rPh>
    <rPh sb="4" eb="6">
      <t>ガクセイ</t>
    </rPh>
    <rPh sb="6" eb="8">
      <t>シエン</t>
    </rPh>
    <rPh sb="8" eb="10">
      <t>キコウ</t>
    </rPh>
    <phoneticPr fontId="5"/>
  </si>
  <si>
    <t>B.学生A</t>
    <rPh sb="2" eb="4">
      <t>ガクセイ</t>
    </rPh>
    <phoneticPr fontId="5"/>
  </si>
  <si>
    <t>事業費</t>
    <rPh sb="0" eb="3">
      <t>ジギョウヒ</t>
    </rPh>
    <phoneticPr fontId="5"/>
  </si>
  <si>
    <t>学資等</t>
    <phoneticPr fontId="5"/>
  </si>
  <si>
    <t>奨学金</t>
    <rPh sb="0" eb="3">
      <t>ショウガクキン</t>
    </rPh>
    <phoneticPr fontId="5"/>
  </si>
  <si>
    <t>高等学校奨学金の貸与</t>
    <rPh sb="0" eb="2">
      <t>コウトウ</t>
    </rPh>
    <rPh sb="2" eb="4">
      <t>ガッコウ</t>
    </rPh>
    <rPh sb="4" eb="7">
      <t>ショウガクキン</t>
    </rPh>
    <rPh sb="8" eb="10">
      <t>タイヨ</t>
    </rPh>
    <phoneticPr fontId="5"/>
  </si>
  <si>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5"/>
  </si>
  <si>
    <t>奨学金の貸与、返還金の回収等</t>
    <rPh sb="0" eb="3">
      <t>ショウガクキン</t>
    </rPh>
    <rPh sb="4" eb="6">
      <t>タイヨ</t>
    </rPh>
    <rPh sb="7" eb="10">
      <t>ヘンカンキ</t>
    </rPh>
    <rPh sb="11" eb="13">
      <t>カイシュウ</t>
    </rPh>
    <rPh sb="13" eb="14">
      <t>トウ</t>
    </rPh>
    <phoneticPr fontId="5"/>
  </si>
  <si>
    <t>学生A</t>
    <rPh sb="0" eb="2">
      <t>ガクセイ</t>
    </rPh>
    <phoneticPr fontId="5"/>
  </si>
  <si>
    <t>学生B</t>
    <rPh sb="0" eb="2">
      <t>ガクセイ</t>
    </rPh>
    <phoneticPr fontId="5"/>
  </si>
  <si>
    <t>学生C</t>
    <rPh sb="0" eb="2">
      <t>ガクセイ</t>
    </rPh>
    <phoneticPr fontId="5"/>
  </si>
  <si>
    <t>学生D</t>
    <rPh sb="0" eb="2">
      <t>ガクセイ</t>
    </rPh>
    <phoneticPr fontId="5"/>
  </si>
  <si>
    <t>学生E</t>
    <rPh sb="0" eb="2">
      <t>ガクセイ</t>
    </rPh>
    <phoneticPr fontId="5"/>
  </si>
  <si>
    <t>学生F</t>
    <rPh sb="0" eb="2">
      <t>ガクセイ</t>
    </rPh>
    <phoneticPr fontId="5"/>
  </si>
  <si>
    <t>学生G</t>
    <rPh sb="0" eb="2">
      <t>ガクセイ</t>
    </rPh>
    <phoneticPr fontId="5"/>
  </si>
  <si>
    <t>学生H</t>
    <rPh sb="0" eb="2">
      <t>ガクセイ</t>
    </rPh>
    <phoneticPr fontId="5"/>
  </si>
  <si>
    <t>学生I</t>
    <rPh sb="0" eb="2">
      <t>ガクセイ</t>
    </rPh>
    <phoneticPr fontId="5"/>
  </si>
  <si>
    <t>学生J</t>
    <rPh sb="0" eb="2">
      <t>ガクセイ</t>
    </rPh>
    <phoneticPr fontId="5"/>
  </si>
  <si>
    <t>B.奨学金貸与</t>
    <rPh sb="2" eb="5">
      <t>ショウガクキン</t>
    </rPh>
    <rPh sb="5" eb="7">
      <t>タイヨ</t>
    </rPh>
    <phoneticPr fontId="5"/>
  </si>
  <si>
    <t>C.各都道府県が行う奨学金の補助</t>
    <rPh sb="2" eb="3">
      <t>カク</t>
    </rPh>
    <rPh sb="3" eb="7">
      <t>トドウフケン</t>
    </rPh>
    <rPh sb="8" eb="9">
      <t>オコナ</t>
    </rPh>
    <rPh sb="10" eb="13">
      <t>ショウガクキン</t>
    </rPh>
    <rPh sb="14" eb="16">
      <t>ホジョ</t>
    </rPh>
    <phoneticPr fontId="5"/>
  </si>
  <si>
    <t>-</t>
    <phoneticPr fontId="5"/>
  </si>
  <si>
    <t>-</t>
    <phoneticPr fontId="5"/>
  </si>
  <si>
    <t>-</t>
    <phoneticPr fontId="5"/>
  </si>
  <si>
    <t>-</t>
    <phoneticPr fontId="5"/>
  </si>
  <si>
    <t>-</t>
    <phoneticPr fontId="5"/>
  </si>
  <si>
    <t>万人</t>
    <rPh sb="0" eb="2">
      <t>マンニン</t>
    </rPh>
    <phoneticPr fontId="5"/>
  </si>
  <si>
    <t>-</t>
    <phoneticPr fontId="5"/>
  </si>
  <si>
    <t>第２期教育振興基本計画
（平成25年6月14日閣議決定）</t>
    <phoneticPr fontId="5"/>
  </si>
  <si>
    <t>‐</t>
  </si>
  <si>
    <t>本事業は、公共性の見地から確実に実施する必要があり、安定的かつ効果的に実施するために独立行政法人日本学生支援機構において実施している。</t>
    <phoneticPr fontId="5"/>
  </si>
  <si>
    <t>本事業は、政策目標「奨学金制度による意欲・能力のある個人への支援の推進」の達成手段として位置付けられ、優先度の高い事業である。</t>
    <phoneticPr fontId="5"/>
  </si>
  <si>
    <t>本事業は、限られた財源の中で、奨学金を希望する学生等を幅広く対象とする必要があること等の理由により制度創設時より貸与制で実施しており、家計基準、学力基準等の貸与基準に基づき、真に奨学金を必要とする学生等に貸与を行い、限られた財源の有効活用を図っているため、中間段階での支出は合理的なものであり、真に必要なものに限定されているといえる。</t>
    <phoneticPr fontId="5"/>
  </si>
  <si>
    <t>貸与月額は、年に一度、適格認定時において学生等の経済的状況を踏まえ、適切な額となるよう指導を行っているところ。</t>
    <phoneticPr fontId="5"/>
  </si>
  <si>
    <t>貸与者数については、当初の見込みの範囲内であった。</t>
    <rPh sb="0" eb="2">
      <t>タイヨ</t>
    </rPh>
    <rPh sb="2" eb="3">
      <t>シャ</t>
    </rPh>
    <rPh sb="3" eb="4">
      <t>スウ</t>
    </rPh>
    <rPh sb="10" eb="12">
      <t>トウショ</t>
    </rPh>
    <rPh sb="13" eb="15">
      <t>ミコ</t>
    </rPh>
    <rPh sb="17" eb="20">
      <t>ハンイナイ</t>
    </rPh>
    <phoneticPr fontId="5"/>
  </si>
  <si>
    <t>・本事業により、平成25年度においては約133万人の学生等に奨学金を貸与しており、在学採用段階においては、貸与基準を満たす希望者全員に奨学金を貸与することができたことから、学生等が経済的な面で心配することなく、安心して学べるよう、教育の機会均等を確保するという事業の目的を達成している。
・また、奨学金の貸与を受けた学生等からの返還金は次世代への奨学金貸与の原資となることから、返還金の回収促進を図っている。</t>
    <rPh sb="1" eb="2">
      <t>ホン</t>
    </rPh>
    <rPh sb="2" eb="4">
      <t>ジギョウ</t>
    </rPh>
    <rPh sb="8" eb="10">
      <t>ヘイセイ</t>
    </rPh>
    <rPh sb="12" eb="14">
      <t>ネンド</t>
    </rPh>
    <rPh sb="19" eb="20">
      <t>ヤク</t>
    </rPh>
    <rPh sb="23" eb="25">
      <t>マンニン</t>
    </rPh>
    <rPh sb="26" eb="28">
      <t>ガクセイ</t>
    </rPh>
    <rPh sb="28" eb="29">
      <t>トウ</t>
    </rPh>
    <rPh sb="30" eb="33">
      <t>ショウガクキン</t>
    </rPh>
    <rPh sb="34" eb="36">
      <t>タイヨ</t>
    </rPh>
    <rPh sb="41" eb="43">
      <t>ザイガク</t>
    </rPh>
    <rPh sb="43" eb="45">
      <t>サイヨウ</t>
    </rPh>
    <rPh sb="45" eb="47">
      <t>ダンカイ</t>
    </rPh>
    <rPh sb="53" eb="55">
      <t>タイヨ</t>
    </rPh>
    <rPh sb="55" eb="57">
      <t>キジュン</t>
    </rPh>
    <rPh sb="58" eb="59">
      <t>ミ</t>
    </rPh>
    <rPh sb="61" eb="64">
      <t>キボウシャ</t>
    </rPh>
    <rPh sb="64" eb="66">
      <t>ゼンイン</t>
    </rPh>
    <rPh sb="67" eb="70">
      <t>ショウガクキン</t>
    </rPh>
    <rPh sb="71" eb="73">
      <t>タイヨ</t>
    </rPh>
    <rPh sb="86" eb="88">
      <t>ガクセイ</t>
    </rPh>
    <rPh sb="88" eb="89">
      <t>トウ</t>
    </rPh>
    <rPh sb="90" eb="93">
      <t>ケイザイテキ</t>
    </rPh>
    <rPh sb="94" eb="95">
      <t>メン</t>
    </rPh>
    <rPh sb="96" eb="98">
      <t>シンパイ</t>
    </rPh>
    <rPh sb="105" eb="107">
      <t>アンシン</t>
    </rPh>
    <rPh sb="109" eb="110">
      <t>マナ</t>
    </rPh>
    <rPh sb="115" eb="117">
      <t>キョウイク</t>
    </rPh>
    <rPh sb="118" eb="120">
      <t>キカイ</t>
    </rPh>
    <rPh sb="120" eb="122">
      <t>キントウ</t>
    </rPh>
    <rPh sb="123" eb="125">
      <t>カクホ</t>
    </rPh>
    <rPh sb="130" eb="132">
      <t>ジギョウ</t>
    </rPh>
    <rPh sb="133" eb="135">
      <t>モクテキ</t>
    </rPh>
    <rPh sb="136" eb="138">
      <t>タッセイ</t>
    </rPh>
    <rPh sb="148" eb="151">
      <t>ショウガクキン</t>
    </rPh>
    <rPh sb="152" eb="154">
      <t>タイヨ</t>
    </rPh>
    <rPh sb="155" eb="156">
      <t>ウ</t>
    </rPh>
    <rPh sb="158" eb="160">
      <t>ガクセイ</t>
    </rPh>
    <rPh sb="160" eb="161">
      <t>トウ</t>
    </rPh>
    <rPh sb="164" eb="167">
      <t>ヘンカンキ</t>
    </rPh>
    <rPh sb="168" eb="171">
      <t>ジセダイ</t>
    </rPh>
    <rPh sb="173" eb="176">
      <t>ショウガクキン</t>
    </rPh>
    <rPh sb="176" eb="178">
      <t>タイヨ</t>
    </rPh>
    <rPh sb="179" eb="181">
      <t>ゲンシ</t>
    </rPh>
    <rPh sb="189" eb="192">
      <t>ヘンカンキ</t>
    </rPh>
    <rPh sb="193" eb="195">
      <t>カイシュウ</t>
    </rPh>
    <rPh sb="195" eb="197">
      <t>ソクシン</t>
    </rPh>
    <rPh sb="198" eb="199">
      <t>ハカ</t>
    </rPh>
    <phoneticPr fontId="5"/>
  </si>
  <si>
    <t>・平成27年度予算においては、無利子奨学金の貸与人員を増員し、奨学金の「有利子から無利子」への流れを加速するとともに、貸与基準を満たす年収300万円以下の世帯の学生等全員への貸与の実現、より柔軟な「所得連動返還型奨学金制度」の導入に向けた詳細な制度設計やシステム開発等の対応の加速など、大学等奨学金事業の充実を図る。</t>
    <rPh sb="1" eb="3">
      <t>ヘイセイ</t>
    </rPh>
    <rPh sb="5" eb="7">
      <t>ネンド</t>
    </rPh>
    <rPh sb="7" eb="9">
      <t>ヨサン</t>
    </rPh>
    <rPh sb="15" eb="18">
      <t>ムリシ</t>
    </rPh>
    <rPh sb="18" eb="21">
      <t>ショウガクキン</t>
    </rPh>
    <rPh sb="22" eb="24">
      <t>タイヨ</t>
    </rPh>
    <rPh sb="24" eb="26">
      <t>ジンイン</t>
    </rPh>
    <rPh sb="27" eb="29">
      <t>ゾウイン</t>
    </rPh>
    <rPh sb="31" eb="34">
      <t>ショウガクキン</t>
    </rPh>
    <rPh sb="36" eb="39">
      <t>ユウリシ</t>
    </rPh>
    <rPh sb="41" eb="44">
      <t>ムリシ</t>
    </rPh>
    <rPh sb="47" eb="48">
      <t>ナガ</t>
    </rPh>
    <rPh sb="50" eb="52">
      <t>カソク</t>
    </rPh>
    <rPh sb="59" eb="61">
      <t>タイヨ</t>
    </rPh>
    <rPh sb="61" eb="63">
      <t>キジュン</t>
    </rPh>
    <rPh sb="64" eb="65">
      <t>ミ</t>
    </rPh>
    <rPh sb="67" eb="69">
      <t>ネンシュウ</t>
    </rPh>
    <rPh sb="72" eb="74">
      <t>マンエン</t>
    </rPh>
    <rPh sb="74" eb="76">
      <t>イカ</t>
    </rPh>
    <rPh sb="77" eb="79">
      <t>セタイ</t>
    </rPh>
    <rPh sb="80" eb="82">
      <t>ガクセイ</t>
    </rPh>
    <rPh sb="82" eb="83">
      <t>トウ</t>
    </rPh>
    <rPh sb="83" eb="85">
      <t>ゼンイン</t>
    </rPh>
    <rPh sb="87" eb="89">
      <t>タイヨ</t>
    </rPh>
    <rPh sb="90" eb="92">
      <t>ジツゲン</t>
    </rPh>
    <rPh sb="95" eb="97">
      <t>ジュウナン</t>
    </rPh>
    <rPh sb="99" eb="101">
      <t>ショトク</t>
    </rPh>
    <rPh sb="101" eb="103">
      <t>レンドウ</t>
    </rPh>
    <rPh sb="103" eb="105">
      <t>ヘンカン</t>
    </rPh>
    <rPh sb="105" eb="106">
      <t>ガタ</t>
    </rPh>
    <rPh sb="106" eb="109">
      <t>ショウガクキン</t>
    </rPh>
    <rPh sb="109" eb="111">
      <t>セイド</t>
    </rPh>
    <rPh sb="113" eb="115">
      <t>ドウニュウ</t>
    </rPh>
    <rPh sb="116" eb="117">
      <t>ム</t>
    </rPh>
    <rPh sb="119" eb="121">
      <t>ショウサイ</t>
    </rPh>
    <rPh sb="122" eb="124">
      <t>セイド</t>
    </rPh>
    <rPh sb="124" eb="126">
      <t>セッケイ</t>
    </rPh>
    <rPh sb="131" eb="133">
      <t>カイハツ</t>
    </rPh>
    <rPh sb="133" eb="134">
      <t>トウ</t>
    </rPh>
    <rPh sb="135" eb="137">
      <t>タイオウ</t>
    </rPh>
    <rPh sb="138" eb="140">
      <t>カソク</t>
    </rPh>
    <rPh sb="143" eb="146">
      <t>ダイガクトウ</t>
    </rPh>
    <rPh sb="146" eb="149">
      <t>ショウガクキン</t>
    </rPh>
    <rPh sb="149" eb="151">
      <t>ジギョウ</t>
    </rPh>
    <rPh sb="152" eb="154">
      <t>ジュウジツ</t>
    </rPh>
    <rPh sb="155" eb="156">
      <t>ハカ</t>
    </rPh>
    <phoneticPr fontId="5"/>
  </si>
  <si>
    <t>-</t>
    <phoneticPr fontId="5"/>
  </si>
  <si>
    <t>-</t>
    <phoneticPr fontId="5"/>
  </si>
  <si>
    <t>本事業は、教育の機会均等や人材育成の観点から、意欲と能力のある学生等が経済的理由により修学を断念することなく、安心して勉学に励めるよう実施しており、国民のニーズを的確に反映している。</t>
    <rPh sb="81" eb="83">
      <t>テキカク</t>
    </rPh>
    <rPh sb="84" eb="86">
      <t>ハンエイ</t>
    </rPh>
    <phoneticPr fontId="5"/>
  </si>
  <si>
    <t>単位未満四捨五入して記載していることから、合計が一致しない</t>
    <phoneticPr fontId="5"/>
  </si>
  <si>
    <t>D.奨学金貸与</t>
    <rPh sb="2" eb="5">
      <t>ショウガクキン</t>
    </rPh>
    <rPh sb="5" eb="7">
      <t>タイヨ</t>
    </rPh>
    <phoneticPr fontId="5"/>
  </si>
  <si>
    <t>生徒Ａ</t>
    <rPh sb="0" eb="2">
      <t>セイト</t>
    </rPh>
    <phoneticPr fontId="5"/>
  </si>
  <si>
    <t>生徒Ｂ</t>
    <rPh sb="0" eb="2">
      <t>セイト</t>
    </rPh>
    <phoneticPr fontId="5"/>
  </si>
  <si>
    <t>生徒Ｃ</t>
    <rPh sb="0" eb="2">
      <t>セイト</t>
    </rPh>
    <phoneticPr fontId="5"/>
  </si>
  <si>
    <t>生徒Ｄ</t>
    <rPh sb="0" eb="2">
      <t>セイト</t>
    </rPh>
    <phoneticPr fontId="5"/>
  </si>
  <si>
    <t>生徒Ｅ</t>
    <rPh sb="0" eb="2">
      <t>セイト</t>
    </rPh>
    <phoneticPr fontId="5"/>
  </si>
  <si>
    <t>生徒Ｆ</t>
    <rPh sb="0" eb="2">
      <t>セイト</t>
    </rPh>
    <phoneticPr fontId="5"/>
  </si>
  <si>
    <t>生徒Ｇ</t>
    <rPh sb="0" eb="2">
      <t>セイト</t>
    </rPh>
    <phoneticPr fontId="5"/>
  </si>
  <si>
    <t>生徒Ｈ</t>
    <rPh sb="0" eb="2">
      <t>セイト</t>
    </rPh>
    <phoneticPr fontId="5"/>
  </si>
  <si>
    <t>生徒Ｉ</t>
    <rPh sb="0" eb="2">
      <t>セイト</t>
    </rPh>
    <phoneticPr fontId="5"/>
  </si>
  <si>
    <t>生徒Ｊ</t>
    <rPh sb="0" eb="2">
      <t>セイト</t>
    </rPh>
    <phoneticPr fontId="5"/>
  </si>
  <si>
    <t>-</t>
    <phoneticPr fontId="5"/>
  </si>
  <si>
    <t>-</t>
    <phoneticPr fontId="5"/>
  </si>
  <si>
    <t>-</t>
    <phoneticPr fontId="5"/>
  </si>
  <si>
    <t>（独）日本学生支援機構の奨学金事業の貸与人員</t>
    <rPh sb="1" eb="2">
      <t>ドク</t>
    </rPh>
    <rPh sb="3" eb="5">
      <t>ニホン</t>
    </rPh>
    <rPh sb="5" eb="7">
      <t>ガクセイ</t>
    </rPh>
    <rPh sb="7" eb="9">
      <t>シエン</t>
    </rPh>
    <rPh sb="9" eb="11">
      <t>キコウ</t>
    </rPh>
    <rPh sb="12" eb="15">
      <t>ショウガクキン</t>
    </rPh>
    <rPh sb="15" eb="17">
      <t>ジギョウ</t>
    </rPh>
    <rPh sb="18" eb="20">
      <t>タイヨ</t>
    </rPh>
    <rPh sb="20" eb="22">
      <t>ジンイン</t>
    </rPh>
    <phoneticPr fontId="5"/>
  </si>
  <si>
    <t>本事業は、教育の機会均等や人材育成の観点から、意欲と能力のある学生等が経済的理由により修学を断念することなく、安心して勉学に励めるよう実施しており、在学採用において（独）日本学生支援機構奨学金の貸与基準を満たす希望者全員を奨学生として採用出来ているため、成果目標に見合ったものである。</t>
    <rPh sb="0" eb="1">
      <t>ホン</t>
    </rPh>
    <rPh sb="1" eb="3">
      <t>ジギョウ</t>
    </rPh>
    <rPh sb="5" eb="7">
      <t>キョウイク</t>
    </rPh>
    <rPh sb="8" eb="10">
      <t>キカイ</t>
    </rPh>
    <rPh sb="10" eb="12">
      <t>キントウ</t>
    </rPh>
    <rPh sb="13" eb="15">
      <t>ジンザイ</t>
    </rPh>
    <rPh sb="15" eb="17">
      <t>イクセイ</t>
    </rPh>
    <rPh sb="18" eb="20">
      <t>カンテン</t>
    </rPh>
    <rPh sb="23" eb="25">
      <t>イヨク</t>
    </rPh>
    <rPh sb="26" eb="28">
      <t>ノウリョク</t>
    </rPh>
    <rPh sb="31" eb="33">
      <t>ガクセイ</t>
    </rPh>
    <rPh sb="33" eb="34">
      <t>トウ</t>
    </rPh>
    <rPh sb="35" eb="38">
      <t>ケイザイテキ</t>
    </rPh>
    <rPh sb="38" eb="40">
      <t>リユウ</t>
    </rPh>
    <rPh sb="43" eb="45">
      <t>シュウガク</t>
    </rPh>
    <rPh sb="46" eb="48">
      <t>ダンネン</t>
    </rPh>
    <rPh sb="55" eb="57">
      <t>アンシン</t>
    </rPh>
    <rPh sb="59" eb="61">
      <t>ベンガク</t>
    </rPh>
    <rPh sb="62" eb="63">
      <t>ハゲ</t>
    </rPh>
    <rPh sb="67" eb="69">
      <t>ジッシ</t>
    </rPh>
    <rPh sb="108" eb="110">
      <t>ゼンイン</t>
    </rPh>
    <rPh sb="111" eb="114">
      <t>ショウガクセイ</t>
    </rPh>
    <rPh sb="117" eb="119">
      <t>サイヨウ</t>
    </rPh>
    <rPh sb="119" eb="121">
      <t>デキ</t>
    </rPh>
    <rPh sb="127" eb="129">
      <t>セイカ</t>
    </rPh>
    <rPh sb="129" eb="131">
      <t>モクヒョウ</t>
    </rPh>
    <rPh sb="132" eb="134">
      <t>ミア</t>
    </rPh>
    <phoneticPr fontId="5"/>
  </si>
  <si>
    <t>独立行政法人日本学生支援機構の奨学金事業は、教育政策として、学資を希望する家計の厳しい世帯の学生等（大学、短期大学、高等専門学校、大学院、専修学校専門課程）本人に、無担保、無審査（与信無）、低利で奨学金を貸与し、かつ長期間にわたって、返還金の回収を行う。
[補助率：定額補助】</t>
    <rPh sb="129" eb="132">
      <t>ホジョリツ</t>
    </rPh>
    <rPh sb="133" eb="135">
      <t>テイガク</t>
    </rPh>
    <rPh sb="135" eb="137">
      <t>ホジョ</t>
    </rPh>
    <phoneticPr fontId="5"/>
  </si>
  <si>
    <t>C.都道府県</t>
    <rPh sb="2" eb="6">
      <t>トドウフケン</t>
    </rPh>
    <phoneticPr fontId="5"/>
  </si>
  <si>
    <t>D.学生A</t>
    <rPh sb="2" eb="4">
      <t>ガクセイ</t>
    </rPh>
    <phoneticPr fontId="5"/>
  </si>
  <si>
    <t>奨学金</t>
    <rPh sb="0" eb="3">
      <t>ショウガクキン</t>
    </rPh>
    <phoneticPr fontId="5"/>
  </si>
  <si>
    <t>学資等</t>
    <rPh sb="0" eb="2">
      <t>ガクシ</t>
    </rPh>
    <rPh sb="2" eb="3">
      <t>トウ</t>
    </rPh>
    <phoneticPr fontId="5"/>
  </si>
  <si>
    <t>-</t>
    <phoneticPr fontId="5"/>
  </si>
  <si>
    <t>-</t>
    <phoneticPr fontId="5"/>
  </si>
  <si>
    <t>-</t>
    <phoneticPr fontId="5"/>
  </si>
  <si>
    <t>大阪府</t>
    <rPh sb="0" eb="3">
      <t>オオサカフ</t>
    </rPh>
    <phoneticPr fontId="5"/>
  </si>
  <si>
    <t>奨学金の貸与、返還金の回収等</t>
    <rPh sb="0" eb="3">
      <t>ショウガクキン</t>
    </rPh>
    <rPh sb="4" eb="6">
      <t>タイヨ</t>
    </rPh>
    <rPh sb="7" eb="10">
      <t>ヘンカンキン</t>
    </rPh>
    <rPh sb="11" eb="13">
      <t>カイシュウ</t>
    </rPh>
    <rPh sb="13" eb="14">
      <t>トウ</t>
    </rPh>
    <phoneticPr fontId="5"/>
  </si>
  <si>
    <t>北海道</t>
    <rPh sb="0" eb="3">
      <t>ホッカイドウ</t>
    </rPh>
    <phoneticPr fontId="5"/>
  </si>
  <si>
    <t>福岡県</t>
    <rPh sb="0" eb="3">
      <t>フクオカケン</t>
    </rPh>
    <phoneticPr fontId="5"/>
  </si>
  <si>
    <t>鹿児島県</t>
    <rPh sb="0" eb="4">
      <t>カゴシマケン</t>
    </rPh>
    <phoneticPr fontId="5"/>
  </si>
  <si>
    <t>青森県</t>
    <rPh sb="0" eb="3">
      <t>アオモリケン</t>
    </rPh>
    <phoneticPr fontId="5"/>
  </si>
  <si>
    <t>熊本県</t>
    <rPh sb="0" eb="3">
      <t>クマモトケン</t>
    </rPh>
    <phoneticPr fontId="5"/>
  </si>
  <si>
    <t>宮崎県</t>
    <rPh sb="0" eb="3">
      <t>ミヤザキケン</t>
    </rPh>
    <phoneticPr fontId="5"/>
  </si>
  <si>
    <t>長崎県</t>
    <rPh sb="0" eb="3">
      <t>ナガサキケン</t>
    </rPh>
    <phoneticPr fontId="5"/>
  </si>
  <si>
    <t>兵庫県</t>
    <rPh sb="0" eb="3">
      <t>ヒョウゴケン</t>
    </rPh>
    <phoneticPr fontId="5"/>
  </si>
  <si>
    <t>東京都</t>
    <rPh sb="0" eb="3">
      <t>トウキョウト</t>
    </rPh>
    <phoneticPr fontId="5"/>
  </si>
  <si>
    <t>本事業は、公共性の見地から確実に実施する必要があり、安定的かつ効果的に実施するために独立行政法人日本学生支援機構において実施しており、同機構に対して協議の上、事業を行うために必要な金額を適切に支出している。</t>
    <phoneticPr fontId="5"/>
  </si>
  <si>
    <t>本事業は、教育政策として、学資を希望する家計の厳しい世帯の学生等（大学、短期大学、高等専門学校、大学院、専修学校専門課程）本人に、無担保、無審査（与信無）、低利で奨学金を貸与し、かつ長期間にわたって返還金の回収を行うものであり、負担関係は妥当であるといえる。</t>
    <phoneticPr fontId="5"/>
  </si>
  <si>
    <t>-</t>
    <phoneticPr fontId="5"/>
  </si>
  <si>
    <t>奨学金の貸与。なお、各都道府県に移管している奨学金事業については、国からの交付金に加え各都道府県独自の財源を加えて実施されており、貸与額や事業の実施方法など各都道府県が設定しているものになるため、生徒が受けた貸与額のうち、国からの支出額がいくらかであるかを分けることは出来ないため、支出額については回答が困難である。</t>
    <rPh sb="0" eb="3">
      <t>ショウガクキン</t>
    </rPh>
    <rPh sb="4" eb="6">
      <t>タイヨ</t>
    </rPh>
    <rPh sb="10" eb="11">
      <t>カク</t>
    </rPh>
    <rPh sb="11" eb="15">
      <t>トドウフケン</t>
    </rPh>
    <rPh sb="16" eb="18">
      <t>イカン</t>
    </rPh>
    <rPh sb="22" eb="25">
      <t>ショウガクキン</t>
    </rPh>
    <rPh sb="25" eb="27">
      <t>ジギョウ</t>
    </rPh>
    <rPh sb="33" eb="34">
      <t>クニ</t>
    </rPh>
    <rPh sb="37" eb="40">
      <t>コウフキン</t>
    </rPh>
    <rPh sb="41" eb="42">
      <t>クワ</t>
    </rPh>
    <rPh sb="43" eb="44">
      <t>カク</t>
    </rPh>
    <rPh sb="44" eb="48">
      <t>トドウフケン</t>
    </rPh>
    <rPh sb="48" eb="50">
      <t>ドクジ</t>
    </rPh>
    <rPh sb="51" eb="53">
      <t>ザイゲン</t>
    </rPh>
    <rPh sb="54" eb="55">
      <t>クワ</t>
    </rPh>
    <rPh sb="57" eb="59">
      <t>ジッシ</t>
    </rPh>
    <rPh sb="69" eb="71">
      <t>ジギョウ</t>
    </rPh>
    <rPh sb="72" eb="74">
      <t>ジッシ</t>
    </rPh>
    <rPh sb="74" eb="76">
      <t>ホウホウ</t>
    </rPh>
    <rPh sb="78" eb="79">
      <t>カク</t>
    </rPh>
    <rPh sb="79" eb="83">
      <t>トドウフケン</t>
    </rPh>
    <rPh sb="84" eb="86">
      <t>セッテイ</t>
    </rPh>
    <rPh sb="98" eb="100">
      <t>セイト</t>
    </rPh>
    <rPh sb="101" eb="102">
      <t>ウ</t>
    </rPh>
    <phoneticPr fontId="5"/>
  </si>
  <si>
    <t>-</t>
    <phoneticPr fontId="5"/>
  </si>
  <si>
    <t>-</t>
    <phoneticPr fontId="5"/>
  </si>
  <si>
    <t>人</t>
    <rPh sb="0" eb="1">
      <t>ヒト</t>
    </rPh>
    <phoneticPr fontId="5"/>
  </si>
  <si>
    <t>-</t>
    <phoneticPr fontId="5"/>
  </si>
  <si>
    <t>A.　　　　　　　　　　　　　　　　　　　　　　　　　　　　　　　　　　　　　　　　　　　　　　　　　　　　　　　　　　　　　　　　　　　　　　　　　　　　　　　　　　　　　　　　※補助事業、貸付　　　</t>
    <rPh sb="91" eb="93">
      <t>ホジョ</t>
    </rPh>
    <rPh sb="93" eb="95">
      <t>ジギョウ</t>
    </rPh>
    <rPh sb="96" eb="98">
      <t>カシツケ</t>
    </rPh>
    <phoneticPr fontId="5"/>
  </si>
  <si>
    <t>-</t>
    <phoneticPr fontId="5"/>
  </si>
  <si>
    <t>教育の機会均等の観点から、学生等が経済的な面で心配することなく、安心して学べるよう、（独）日本学生支援機構の奨学金事業を充実し、修学機会の確保を図る</t>
    <phoneticPr fontId="5"/>
  </si>
  <si>
    <t>在学採用において（独）日本学生支援機構奨学金の貸与基準を満たす希望者のうち奨学生として採用された者の割合
※在学採用：進学後に進学先の大学等を通じて奨学金貸与の申込みを受け付け、奨学金を貸与する制度</t>
    <phoneticPr fontId="5"/>
  </si>
  <si>
    <t>％</t>
    <phoneticPr fontId="5"/>
  </si>
  <si>
    <t>％</t>
    <phoneticPr fontId="5"/>
  </si>
  <si>
    <t>「所得連動返還型無利子奨学金制度」の適用者数</t>
    <phoneticPr fontId="5"/>
  </si>
  <si>
    <t>-</t>
    <phoneticPr fontId="5"/>
  </si>
  <si>
    <t>-</t>
    <phoneticPr fontId="5"/>
  </si>
  <si>
    <t>-</t>
    <phoneticPr fontId="5"/>
  </si>
  <si>
    <t>＜育英資金貸付金＞学年進行による増・新規貸与人員の増
＜育英資金利子補給金＞積算利率の見直しによる補給金の減
＜育英資金返還免除等補助金＞死亡等による返還免除及び貸倒引当金の増
「新しい日本のための優先課題推進枠」100,602百円</t>
    <rPh sb="91" eb="92">
      <t>アタラ</t>
    </rPh>
    <rPh sb="94" eb="96">
      <t>ニホン</t>
    </rPh>
    <rPh sb="100" eb="102">
      <t>ユウセン</t>
    </rPh>
    <rPh sb="102" eb="104">
      <t>カダイ</t>
    </rPh>
    <rPh sb="104" eb="106">
      <t>スイシン</t>
    </rPh>
    <rPh sb="106" eb="107">
      <t>ワク</t>
    </rPh>
    <rPh sb="115" eb="117">
      <t>ヒャクエン</t>
    </rPh>
    <phoneticPr fontId="5"/>
  </si>
  <si>
    <t>-</t>
    <phoneticPr fontId="5"/>
  </si>
  <si>
    <t>奨学金貸与事業に係る経費/奨学金貸与人員（返還中の者を含む）</t>
    <rPh sb="3" eb="5">
      <t>タイヨ</t>
    </rPh>
    <rPh sb="5" eb="7">
      <t>ジギョウ</t>
    </rPh>
    <rPh sb="8" eb="9">
      <t>カカ</t>
    </rPh>
    <rPh sb="10" eb="12">
      <t>ケイヒ</t>
    </rPh>
    <rPh sb="13" eb="16">
      <t>ショウガクキン</t>
    </rPh>
    <rPh sb="16" eb="18">
      <t>タイヨ</t>
    </rPh>
    <rPh sb="18" eb="20">
      <t>ジンイン</t>
    </rPh>
    <rPh sb="21" eb="24">
      <t>ヘンカンチュウ</t>
    </rPh>
    <rPh sb="25" eb="26">
      <t>モノ</t>
    </rPh>
    <rPh sb="27" eb="28">
      <t>フク</t>
    </rPh>
    <phoneticPr fontId="5"/>
  </si>
  <si>
    <t>円</t>
    <rPh sb="0" eb="1">
      <t>エン</t>
    </rPh>
    <phoneticPr fontId="5"/>
  </si>
  <si>
    <t>　百万円/万人</t>
    <rPh sb="1" eb="3">
      <t>ヒャクマン</t>
    </rPh>
    <rPh sb="3" eb="4">
      <t>エン</t>
    </rPh>
    <rPh sb="5" eb="7">
      <t>マンニン</t>
    </rPh>
    <phoneticPr fontId="5"/>
  </si>
  <si>
    <t>7,519/495</t>
    <phoneticPr fontId="5"/>
  </si>
  <si>
    <t>8,075/517</t>
    <phoneticPr fontId="5"/>
  </si>
  <si>
    <t>8,563/536</t>
    <phoneticPr fontId="5"/>
  </si>
  <si>
    <t>奨学金システム開発費</t>
    <rPh sb="0" eb="3">
      <t>ショウガクキン</t>
    </rPh>
    <rPh sb="7" eb="10">
      <t>カイハツヒ</t>
    </rPh>
    <phoneticPr fontId="5"/>
  </si>
  <si>
    <t>E.奨学金システム開発費</t>
    <rPh sb="2" eb="5">
      <t>ショウガクキン</t>
    </rPh>
    <rPh sb="9" eb="12">
      <t>カイハツヒ</t>
    </rPh>
    <phoneticPr fontId="5"/>
  </si>
  <si>
    <t>社会保障・税番号制度(マイナンバー)を利用し、返還月額が所得に連動する、「所得連動返還型奨学金制度」導入のためのシステム整備</t>
    <phoneticPr fontId="5"/>
  </si>
  <si>
    <t>社会保障・税番号制度(マイナンバー)を利用し、返還月額が所得に連動する、「所得連動返還型奨学金制度」導入のためのシステム整備（補助金）</t>
    <rPh sb="63" eb="66">
      <t>ホジョキン</t>
    </rPh>
    <phoneticPr fontId="5"/>
  </si>
  <si>
    <t>アイ・システム株式会社</t>
    <rPh sb="7" eb="9">
      <t>カブシキ</t>
    </rPh>
    <rPh sb="9" eb="11">
      <t>カイシャ</t>
    </rPh>
    <phoneticPr fontId="5"/>
  </si>
  <si>
    <t>E.アイ・システム株式会社</t>
    <rPh sb="9" eb="11">
      <t>カブシキ</t>
    </rPh>
    <rPh sb="11" eb="13">
      <t>カイシャ</t>
    </rPh>
    <phoneticPr fontId="5"/>
  </si>
  <si>
    <t>-</t>
    <phoneticPr fontId="5"/>
  </si>
  <si>
    <t>外部有識者の点検対象外</t>
    <phoneticPr fontId="5"/>
  </si>
  <si>
    <t>１．事業評価の観点 ： 本事業は、学生等が経済的理由により修学を断念することのないよう無利子奨学金を貸与し、教育の機会を確保することを目的とし、学資を希望する家計の厳しい世帯の学生等本人に、無担保、無審査（与信無）、低利で奨学金を貸与し、かつ長期間にわたって返還金の回収を行う日本学生支援機構の奨学金事業であり、事業評価に当たっては長期継続事業の観点から検証を行った。
２．所　　　　　見 ： 本事業は、日本国憲法第26条（国民の教育を受ける権利）、教育基本法第4条（教育の機会均等）に基づき、経済的理由によって修学が困難な者に対して支援するために必要なものであり、国の事業としての必要性は認められる。今後においては，現行の事業内容を維持しながらも、返還金の回収促進に資する取組の強化とともに、「所得連動返還型奨学金制度」の導入に向けた詳細な制度設計やシステム開発等の対応の加速化に努めるべきであ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</si>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</sst>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190500</xdr:colOff>
          <xdr:row>45</xdr:row>
          <xdr:rowOff>76200</xdr:rowOff>
        </xdr:from>
        <xdr:to>
          <xdr:col>48</xdr:col>
          <xdr:colOff>95250</xdr:colOff>
          <xdr:row>66</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285750</xdr:colOff>
          <xdr:row>232</xdr:row>
          <xdr:rowOff>0</xdr:rowOff>
        </xdr:from>
        <xdr:to>
          <xdr:col>59</xdr:col>
          <xdr:colOff>247650</xdr:colOff>
          <xdr:row>233</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496</xdr:row>
          <xdr:rowOff>266700</xdr:rowOff>
        </xdr:from>
        <xdr:to>
          <xdr:col>45</xdr:col>
          <xdr:colOff>76200</xdr:colOff>
          <xdr:row>498</xdr:row>
          <xdr:rowOff>47626</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11205</xdr:colOff>
      <xdr:row>141</xdr:row>
      <xdr:rowOff>145681</xdr:rowOff>
    </xdr:from>
    <xdr:to>
      <xdr:col>25</xdr:col>
      <xdr:colOff>165286</xdr:colOff>
      <xdr:row>143</xdr:row>
      <xdr:rowOff>224123</xdr:rowOff>
    </xdr:to>
    <xdr:sp macro="" textlink="">
      <xdr:nvSpPr>
        <xdr:cNvPr id="9" name="Text Box 3"/>
        <xdr:cNvSpPr txBox="1">
          <a:spLocks noChangeArrowheads="1"/>
        </xdr:cNvSpPr>
      </xdr:nvSpPr>
      <xdr:spPr bwMode="auto">
        <a:xfrm>
          <a:off x="1266264" y="31992799"/>
          <a:ext cx="3381375" cy="7732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val="000000"/>
              </a:solidFill>
              <a:latin typeface="ＭＳ Ｐゴシック"/>
              <a:ea typeface="+mn-ea"/>
            </a:rPr>
            <a:t>82,203</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16</xdr:col>
      <xdr:colOff>63873</xdr:colOff>
      <xdr:row>143</xdr:row>
      <xdr:rowOff>289117</xdr:rowOff>
    </xdr:from>
    <xdr:to>
      <xdr:col>16</xdr:col>
      <xdr:colOff>63873</xdr:colOff>
      <xdr:row>145</xdr:row>
      <xdr:rowOff>266705</xdr:rowOff>
    </xdr:to>
    <xdr:sp macro="" textlink="">
      <xdr:nvSpPr>
        <xdr:cNvPr id="10" name="Line 6"/>
        <xdr:cNvSpPr>
          <a:spLocks noChangeShapeType="1"/>
        </xdr:cNvSpPr>
      </xdr:nvSpPr>
      <xdr:spPr bwMode="auto">
        <a:xfrm>
          <a:off x="2932579" y="32830999"/>
          <a:ext cx="0" cy="672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56029</xdr:colOff>
      <xdr:row>146</xdr:row>
      <xdr:rowOff>280152</xdr:rowOff>
    </xdr:from>
    <xdr:to>
      <xdr:col>25</xdr:col>
      <xdr:colOff>172010</xdr:colOff>
      <xdr:row>148</xdr:row>
      <xdr:rowOff>299763</xdr:rowOff>
    </xdr:to>
    <xdr:sp macro="" textlink="">
      <xdr:nvSpPr>
        <xdr:cNvPr id="11" name="Text Box 4"/>
        <xdr:cNvSpPr txBox="1">
          <a:spLocks noChangeArrowheads="1"/>
        </xdr:cNvSpPr>
      </xdr:nvSpPr>
      <xdr:spPr bwMode="auto">
        <a:xfrm>
          <a:off x="1311088" y="33864181"/>
          <a:ext cx="3343275" cy="7143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A.日本学生支援機構</a:t>
          </a:r>
        </a:p>
        <a:p>
          <a:pPr algn="ctr" rtl="0">
            <a:lnSpc>
              <a:spcPts val="1600"/>
            </a:lnSpc>
            <a:defRPr sz="1000"/>
          </a:pPr>
          <a:r>
            <a:rPr lang="en-US" altLang="ja-JP" sz="1400" b="0" i="0" u="none" strike="noStrike" baseline="0">
              <a:solidFill>
                <a:srgbClr val="000000"/>
              </a:solidFill>
              <a:latin typeface="ＭＳ Ｐゴシック"/>
              <a:ea typeface="ＭＳ Ｐゴシック"/>
            </a:rPr>
            <a:t>82,203</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7</xdr:col>
      <xdr:colOff>0</xdr:colOff>
      <xdr:row>146</xdr:row>
      <xdr:rowOff>33623</xdr:rowOff>
    </xdr:from>
    <xdr:to>
      <xdr:col>15</xdr:col>
      <xdr:colOff>89647</xdr:colOff>
      <xdr:row>146</xdr:row>
      <xdr:rowOff>281273</xdr:rowOff>
    </xdr:to>
    <xdr:sp macro="" textlink="">
      <xdr:nvSpPr>
        <xdr:cNvPr id="12" name="Text Box 7"/>
        <xdr:cNvSpPr txBox="1">
          <a:spLocks noChangeArrowheads="1"/>
        </xdr:cNvSpPr>
      </xdr:nvSpPr>
      <xdr:spPr bwMode="auto">
        <a:xfrm>
          <a:off x="1255059" y="33617652"/>
          <a:ext cx="1524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【補助、貸付、交付】</a:t>
          </a:r>
          <a:endParaRPr lang="ja-JP" altLang="en-US"/>
        </a:p>
      </xdr:txBody>
    </xdr:sp>
    <xdr:clientData/>
  </xdr:twoCellAnchor>
  <xdr:twoCellAnchor>
    <xdr:from>
      <xdr:col>7</xdr:col>
      <xdr:colOff>63873</xdr:colOff>
      <xdr:row>149</xdr:row>
      <xdr:rowOff>31382</xdr:rowOff>
    </xdr:from>
    <xdr:to>
      <xdr:col>41</xdr:col>
      <xdr:colOff>123824</xdr:colOff>
      <xdr:row>151</xdr:row>
      <xdr:rowOff>66120</xdr:rowOff>
    </xdr:to>
    <xdr:sp macro="" textlink="">
      <xdr:nvSpPr>
        <xdr:cNvPr id="13" name="AutoShape 9"/>
        <xdr:cNvSpPr>
          <a:spLocks noChangeArrowheads="1"/>
        </xdr:cNvSpPr>
      </xdr:nvSpPr>
      <xdr:spPr bwMode="auto">
        <a:xfrm>
          <a:off x="1318932" y="34657558"/>
          <a:ext cx="6155951" cy="729503"/>
        </a:xfrm>
        <a:prstGeom prst="bracket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112058</xdr:colOff>
      <xdr:row>151</xdr:row>
      <xdr:rowOff>212918</xdr:rowOff>
    </xdr:from>
    <xdr:to>
      <xdr:col>36</xdr:col>
      <xdr:colOff>142154</xdr:colOff>
      <xdr:row>155</xdr:row>
      <xdr:rowOff>179293</xdr:rowOff>
    </xdr:to>
    <xdr:sp macro="" textlink="">
      <xdr:nvSpPr>
        <xdr:cNvPr id="14" name="Text Box 14"/>
        <xdr:cNvSpPr txBox="1">
          <a:spLocks noChangeArrowheads="1"/>
        </xdr:cNvSpPr>
      </xdr:nvSpPr>
      <xdr:spPr bwMode="auto">
        <a:xfrm>
          <a:off x="2017058" y="35533859"/>
          <a:ext cx="4983096" cy="13559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・無利子奨学金の貸与（貸付金）　　　　　 　　　  </a:t>
          </a:r>
          <a:r>
            <a:rPr lang="en-US" altLang="ja-JP" sz="1100" b="0" i="0" u="none" strike="noStrike" baseline="0">
              <a:solidFill>
                <a:srgbClr val="000000"/>
              </a:solidFill>
              <a:latin typeface="ＭＳ Ｐゴシック"/>
              <a:ea typeface="+mn-ea"/>
            </a:rPr>
            <a:t>67,627</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・有利子奨学金の利子負担（補助金）　  　　　 　  </a:t>
          </a:r>
          <a:r>
            <a:rPr lang="en-US" altLang="ja-JP" sz="1100" b="0" i="0" u="none" strike="noStrike" baseline="0">
              <a:solidFill>
                <a:sysClr val="windowText" lastClr="000000"/>
              </a:solidFill>
              <a:latin typeface="ＭＳ Ｐゴシック"/>
              <a:ea typeface="ＭＳ Ｐゴシック"/>
            </a:rPr>
            <a:t>  791</a:t>
          </a:r>
          <a:r>
            <a:rPr lang="ja-JP" altLang="en-US" sz="1100" b="0" i="0" u="none" strike="noStrike" baseline="0">
              <a:solidFill>
                <a:sysClr val="windowText" lastClr="000000"/>
              </a:solidFill>
              <a:latin typeface="ＭＳ Ｐゴシック"/>
              <a:ea typeface="ＭＳ Ｐゴシック"/>
            </a:rPr>
            <a:t>百万円</a:t>
          </a:r>
        </a:p>
        <a:p>
          <a:pPr algn="l" rtl="0">
            <a:defRPr sz="1000"/>
          </a:pPr>
          <a:r>
            <a:rPr lang="ja-JP" altLang="en-US" sz="1100" b="0" i="0" u="none" strike="noStrike" baseline="0">
              <a:solidFill>
                <a:sysClr val="windowText" lastClr="000000"/>
              </a:solidFill>
              <a:latin typeface="ＭＳ Ｐゴシック"/>
              <a:ea typeface="ＭＳ Ｐゴシック"/>
            </a:rPr>
            <a:t>・奨学金の返還免除（補助金）　　　　　  　 　　　 　</a:t>
          </a:r>
          <a:r>
            <a:rPr lang="en-US" altLang="ja-JP" sz="1100" b="0" i="0" u="none" strike="noStrike" baseline="0">
              <a:solidFill>
                <a:sysClr val="windowText" lastClr="000000"/>
              </a:solidFill>
              <a:latin typeface="ＭＳ Ｐゴシック"/>
              <a:ea typeface="+mn-ea"/>
            </a:rPr>
            <a:t>5,707</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・奨学金システム開発費（補助金）　　　　　　　　　　  </a:t>
          </a: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100" b="0" i="0" u="sng" strike="noStrike" baseline="0">
              <a:solidFill>
                <a:srgbClr val="000000"/>
              </a:solidFill>
              <a:latin typeface="ＭＳ Ｐゴシック"/>
              <a:ea typeface="ＭＳ Ｐゴシック"/>
            </a:rPr>
            <a:t>・各都道府県が行う奨学金の補助（交付金）     </a:t>
          </a:r>
          <a:r>
            <a:rPr lang="en-US" altLang="ja-JP" sz="1100" b="0" i="0" u="sng" strike="noStrike" baseline="0">
              <a:solidFill>
                <a:srgbClr val="000000"/>
              </a:solidFill>
              <a:latin typeface="ＭＳ Ｐゴシック"/>
              <a:ea typeface="+mn-ea"/>
            </a:rPr>
            <a:t>  8,079</a:t>
          </a:r>
          <a:r>
            <a:rPr lang="ja-JP" altLang="en-US" sz="1100" b="0" i="0" u="sng"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計　　　  　　　　　　　　  　　  </a:t>
          </a:r>
          <a:r>
            <a:rPr lang="en-US" altLang="ja-JP" sz="1100" b="0" i="0" u="none" strike="noStrike" baseline="0">
              <a:solidFill>
                <a:srgbClr val="000000"/>
              </a:solidFill>
              <a:latin typeface="ＭＳ Ｐゴシック"/>
              <a:ea typeface="ＭＳ Ｐゴシック"/>
            </a:rPr>
            <a:t>82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215</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30</xdr:col>
      <xdr:colOff>33618</xdr:colOff>
      <xdr:row>153</xdr:row>
      <xdr:rowOff>313764</xdr:rowOff>
    </xdr:from>
    <xdr:to>
      <xdr:col>39</xdr:col>
      <xdr:colOff>168088</xdr:colOff>
      <xdr:row>153</xdr:row>
      <xdr:rowOff>313765</xdr:rowOff>
    </xdr:to>
    <xdr:sp macro="" textlink="">
      <xdr:nvSpPr>
        <xdr:cNvPr id="15" name="Line 15"/>
        <xdr:cNvSpPr>
          <a:spLocks noChangeShapeType="1"/>
        </xdr:cNvSpPr>
      </xdr:nvSpPr>
      <xdr:spPr bwMode="auto">
        <a:xfrm>
          <a:off x="5748618" y="36329470"/>
          <a:ext cx="1848970"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126623</xdr:colOff>
      <xdr:row>153</xdr:row>
      <xdr:rowOff>324969</xdr:rowOff>
    </xdr:from>
    <xdr:to>
      <xdr:col>39</xdr:col>
      <xdr:colOff>145675</xdr:colOff>
      <xdr:row>160</xdr:row>
      <xdr:rowOff>128872</xdr:rowOff>
    </xdr:to>
    <xdr:sp macro="" textlink="">
      <xdr:nvSpPr>
        <xdr:cNvPr id="16" name="Line 10"/>
        <xdr:cNvSpPr>
          <a:spLocks noChangeShapeType="1"/>
        </xdr:cNvSpPr>
      </xdr:nvSpPr>
      <xdr:spPr bwMode="auto">
        <a:xfrm flipH="1">
          <a:off x="7556123" y="36340675"/>
          <a:ext cx="19052" cy="223557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136711</xdr:colOff>
      <xdr:row>154</xdr:row>
      <xdr:rowOff>168653</xdr:rowOff>
    </xdr:from>
    <xdr:to>
      <xdr:col>15</xdr:col>
      <xdr:colOff>136711</xdr:colOff>
      <xdr:row>156</xdr:row>
      <xdr:rowOff>79566</xdr:rowOff>
    </xdr:to>
    <xdr:sp macro="" textlink="">
      <xdr:nvSpPr>
        <xdr:cNvPr id="17" name="Line 21"/>
        <xdr:cNvSpPr>
          <a:spLocks noChangeShapeType="1"/>
        </xdr:cNvSpPr>
      </xdr:nvSpPr>
      <xdr:spPr bwMode="auto">
        <a:xfrm>
          <a:off x="2826123" y="36531741"/>
          <a:ext cx="0" cy="6056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156890</xdr:colOff>
      <xdr:row>169</xdr:row>
      <xdr:rowOff>89650</xdr:rowOff>
    </xdr:from>
    <xdr:to>
      <xdr:col>37</xdr:col>
      <xdr:colOff>9132</xdr:colOff>
      <xdr:row>169</xdr:row>
      <xdr:rowOff>327775</xdr:rowOff>
    </xdr:to>
    <xdr:sp macro="" textlink="">
      <xdr:nvSpPr>
        <xdr:cNvPr id="18" name="Text Box 16"/>
        <xdr:cNvSpPr txBox="1">
          <a:spLocks noChangeArrowheads="1"/>
        </xdr:cNvSpPr>
      </xdr:nvSpPr>
      <xdr:spPr bwMode="auto">
        <a:xfrm>
          <a:off x="5871890" y="41663474"/>
          <a:ext cx="118574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【奨学金貸与】</a:t>
          </a:r>
          <a:endParaRPr lang="ja-JP" altLang="en-US"/>
        </a:p>
      </xdr:txBody>
    </xdr:sp>
    <xdr:clientData/>
  </xdr:twoCellAnchor>
  <xdr:twoCellAnchor>
    <xdr:from>
      <xdr:col>8</xdr:col>
      <xdr:colOff>174811</xdr:colOff>
      <xdr:row>155</xdr:row>
      <xdr:rowOff>230844</xdr:rowOff>
    </xdr:from>
    <xdr:to>
      <xdr:col>15</xdr:col>
      <xdr:colOff>38259</xdr:colOff>
      <xdr:row>156</xdr:row>
      <xdr:rowOff>121587</xdr:rowOff>
    </xdr:to>
    <xdr:sp macro="" textlink="">
      <xdr:nvSpPr>
        <xdr:cNvPr id="19" name="Text Box 16"/>
        <xdr:cNvSpPr txBox="1">
          <a:spLocks noChangeArrowheads="1"/>
        </xdr:cNvSpPr>
      </xdr:nvSpPr>
      <xdr:spPr bwMode="auto">
        <a:xfrm>
          <a:off x="1609164" y="36941315"/>
          <a:ext cx="1118507"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【奨学金貸与】</a:t>
          </a:r>
          <a:endParaRPr lang="ja-JP" altLang="en-US"/>
        </a:p>
      </xdr:txBody>
    </xdr:sp>
    <xdr:clientData/>
  </xdr:twoCellAnchor>
  <xdr:twoCellAnchor>
    <xdr:from>
      <xdr:col>16</xdr:col>
      <xdr:colOff>100851</xdr:colOff>
      <xdr:row>159</xdr:row>
      <xdr:rowOff>56035</xdr:rowOff>
    </xdr:from>
    <xdr:to>
      <xdr:col>25</xdr:col>
      <xdr:colOff>51685</xdr:colOff>
      <xdr:row>159</xdr:row>
      <xdr:rowOff>303685</xdr:rowOff>
    </xdr:to>
    <xdr:sp macro="" textlink="">
      <xdr:nvSpPr>
        <xdr:cNvPr id="20" name="AutoShape 22"/>
        <xdr:cNvSpPr>
          <a:spLocks noChangeArrowheads="1"/>
        </xdr:cNvSpPr>
      </xdr:nvSpPr>
      <xdr:spPr bwMode="auto">
        <a:xfrm>
          <a:off x="2969557" y="38156035"/>
          <a:ext cx="1564481" cy="247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奨学金を貸与</a:t>
          </a:r>
          <a:endParaRPr lang="ja-JP" altLang="en-US"/>
        </a:p>
      </xdr:txBody>
    </xdr:sp>
    <xdr:clientData/>
  </xdr:twoCellAnchor>
  <xdr:twoCellAnchor>
    <xdr:from>
      <xdr:col>7</xdr:col>
      <xdr:colOff>67233</xdr:colOff>
      <xdr:row>160</xdr:row>
      <xdr:rowOff>4</xdr:rowOff>
    </xdr:from>
    <xdr:to>
      <xdr:col>35</xdr:col>
      <xdr:colOff>89646</xdr:colOff>
      <xdr:row>161</xdr:row>
      <xdr:rowOff>268946</xdr:rowOff>
    </xdr:to>
    <xdr:sp macro="" textlink="">
      <xdr:nvSpPr>
        <xdr:cNvPr id="21" name="AutoShape 17"/>
        <xdr:cNvSpPr>
          <a:spLocks noChangeArrowheads="1"/>
        </xdr:cNvSpPr>
      </xdr:nvSpPr>
      <xdr:spPr bwMode="auto">
        <a:xfrm>
          <a:off x="1322292" y="38447386"/>
          <a:ext cx="5042648" cy="616325"/>
        </a:xfrm>
        <a:prstGeom prst="bracketPair">
          <a:avLst>
            <a:gd name="adj" fmla="val 8333"/>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（注）奨学金事業は、返還金、国からの貸付金（国費）、財政融資資金等を原資として実施。</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endParaRPr lang="ja-JP" altLang="en-US" sz="900">
            <a:solidFill>
              <a:sysClr val="windowText" lastClr="000000"/>
            </a:solidFill>
          </a:endParaRPr>
        </a:p>
      </xdr:txBody>
    </xdr:sp>
    <xdr:clientData/>
  </xdr:twoCellAnchor>
  <xdr:twoCellAnchor>
    <xdr:from>
      <xdr:col>38</xdr:col>
      <xdr:colOff>89647</xdr:colOff>
      <xdr:row>160</xdr:row>
      <xdr:rowOff>246535</xdr:rowOff>
    </xdr:from>
    <xdr:to>
      <xdr:col>42</xdr:col>
      <xdr:colOff>91174</xdr:colOff>
      <xdr:row>161</xdr:row>
      <xdr:rowOff>232528</xdr:rowOff>
    </xdr:to>
    <xdr:sp macro="" textlink="">
      <xdr:nvSpPr>
        <xdr:cNvPr id="22" name="Text Box 8"/>
        <xdr:cNvSpPr txBox="1">
          <a:spLocks noChangeArrowheads="1"/>
        </xdr:cNvSpPr>
      </xdr:nvSpPr>
      <xdr:spPr bwMode="auto">
        <a:xfrm>
          <a:off x="6902823" y="38693917"/>
          <a:ext cx="718704" cy="3333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8</xdr:col>
      <xdr:colOff>56028</xdr:colOff>
      <xdr:row>165</xdr:row>
      <xdr:rowOff>11209</xdr:rowOff>
    </xdr:from>
    <xdr:to>
      <xdr:col>40</xdr:col>
      <xdr:colOff>170430</xdr:colOff>
      <xdr:row>167</xdr:row>
      <xdr:rowOff>87969</xdr:rowOff>
    </xdr:to>
    <xdr:sp macro="" textlink="">
      <xdr:nvSpPr>
        <xdr:cNvPr id="23" name="Text Box 11"/>
        <xdr:cNvSpPr txBox="1">
          <a:spLocks noChangeArrowheads="1"/>
        </xdr:cNvSpPr>
      </xdr:nvSpPr>
      <xdr:spPr bwMode="auto">
        <a:xfrm>
          <a:off x="1490381" y="40195503"/>
          <a:ext cx="5851814" cy="771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独）日本学生支援機構（旧日本育英会）が実施してきた高等学校等奨学金事業について、平成17年度以降の入学者から順次、都道府県に移管しており、その貸与水準を維持し、必要な資金を円滑に確保できるよう、奨学金の原資として一定期間にわたって、交付金を交付するものであり、各都道府県は高等学校等の生徒に対する奨学金事業を行う。</a:t>
          </a:r>
          <a:endParaRPr lang="ja-JP" altLang="en-US"/>
        </a:p>
      </xdr:txBody>
    </xdr:sp>
    <xdr:clientData/>
  </xdr:twoCellAnchor>
  <xdr:twoCellAnchor>
    <xdr:from>
      <xdr:col>30</xdr:col>
      <xdr:colOff>100853</xdr:colOff>
      <xdr:row>161</xdr:row>
      <xdr:rowOff>145681</xdr:rowOff>
    </xdr:from>
    <xdr:to>
      <xdr:col>49</xdr:col>
      <xdr:colOff>136761</xdr:colOff>
      <xdr:row>163</xdr:row>
      <xdr:rowOff>279592</xdr:rowOff>
    </xdr:to>
    <xdr:sp macro="" textlink="">
      <xdr:nvSpPr>
        <xdr:cNvPr id="24" name="Text Box 5"/>
        <xdr:cNvSpPr txBox="1">
          <a:spLocks noChangeArrowheads="1"/>
        </xdr:cNvSpPr>
      </xdr:nvSpPr>
      <xdr:spPr bwMode="auto">
        <a:xfrm>
          <a:off x="5815853" y="38940446"/>
          <a:ext cx="3655408" cy="8286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Ｃ.都道府県（全47都道府県）</a:t>
          </a:r>
        </a:p>
        <a:p>
          <a:pPr algn="ctr" rtl="0">
            <a:lnSpc>
              <a:spcPts val="1200"/>
            </a:lnSpc>
            <a:defRPr sz="1000"/>
          </a:pPr>
          <a:r>
            <a:rPr lang="en-US" altLang="ja-JP" sz="1100" b="0" i="0" u="none" strike="noStrike" baseline="0">
              <a:solidFill>
                <a:srgbClr val="000000"/>
              </a:solidFill>
              <a:latin typeface="ＭＳ Ｐゴシック"/>
              <a:ea typeface="+mn-ea"/>
            </a:rPr>
            <a:t> 8,079</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29</xdr:col>
      <xdr:colOff>67234</xdr:colOff>
      <xdr:row>171</xdr:row>
      <xdr:rowOff>481858</xdr:rowOff>
    </xdr:from>
    <xdr:to>
      <xdr:col>50</xdr:col>
      <xdr:colOff>145676</xdr:colOff>
      <xdr:row>172</xdr:row>
      <xdr:rowOff>504269</xdr:rowOff>
    </xdr:to>
    <xdr:sp macro="" textlink="">
      <xdr:nvSpPr>
        <xdr:cNvPr id="25" name="AutoShape 20"/>
        <xdr:cNvSpPr>
          <a:spLocks noChangeArrowheads="1"/>
        </xdr:cNvSpPr>
      </xdr:nvSpPr>
      <xdr:spPr bwMode="auto">
        <a:xfrm>
          <a:off x="5591734" y="42750446"/>
          <a:ext cx="4202207" cy="694764"/>
        </a:xfrm>
        <a:prstGeom prst="bracketPair">
          <a:avLst>
            <a:gd name="adj" fmla="val 8333"/>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（注）各都道府県における奨学金事業は、国からの交付金（</a:t>
          </a:r>
          <a:r>
            <a:rPr lang="en-US" altLang="ja-JP" sz="900" b="0" i="0" u="none" strike="noStrike" baseline="0">
              <a:solidFill>
                <a:srgbClr val="000000"/>
              </a:solidFill>
              <a:latin typeface="ＭＳ Ｐゴシック"/>
              <a:ea typeface="+mn-ea"/>
            </a:rPr>
            <a:t>8,078</a:t>
          </a:r>
          <a:r>
            <a:rPr lang="ja-JP" altLang="en-US" sz="900" b="0" i="0" u="none" strike="noStrike" baseline="0">
              <a:solidFill>
                <a:srgbClr val="000000"/>
              </a:solidFill>
              <a:latin typeface="ＭＳ Ｐゴシック"/>
              <a:ea typeface="ＭＳ Ｐゴシック"/>
            </a:rPr>
            <a:t>百万円）</a:t>
          </a:r>
        </a:p>
        <a:p>
          <a:pPr algn="l" rtl="0">
            <a:defRPr sz="1000"/>
          </a:pPr>
          <a:r>
            <a:rPr lang="ja-JP" altLang="en-US" sz="900" b="0" i="0" u="none" strike="noStrike" baseline="0">
              <a:solidFill>
                <a:srgbClr val="000000"/>
              </a:solidFill>
              <a:latin typeface="ＭＳ Ｐゴシック"/>
              <a:ea typeface="ＭＳ Ｐゴシック"/>
            </a:rPr>
            <a:t>　　　に各都道府県独自の財源を加えて実施されており、貸与額、事業の</a:t>
          </a:r>
        </a:p>
        <a:p>
          <a:pPr algn="l" rtl="0">
            <a:lnSpc>
              <a:spcPts val="900"/>
            </a:lnSpc>
            <a:defRPr sz="1000"/>
          </a:pPr>
          <a:r>
            <a:rPr lang="ja-JP" altLang="en-US" sz="900" b="0" i="0" u="none" strike="noStrike" baseline="0">
              <a:solidFill>
                <a:srgbClr val="000000"/>
              </a:solidFill>
              <a:latin typeface="ＭＳ Ｐゴシック"/>
              <a:ea typeface="ＭＳ Ｐゴシック"/>
            </a:rPr>
            <a:t>　　　実施方法など具体的な内容については、各都道府県が設定。</a:t>
          </a:r>
          <a:endParaRPr lang="ja-JP" altLang="en-US" sz="900"/>
        </a:p>
      </xdr:txBody>
    </xdr:sp>
    <xdr:clientData/>
  </xdr:twoCellAnchor>
  <xdr:twoCellAnchor>
    <xdr:from>
      <xdr:col>38</xdr:col>
      <xdr:colOff>148486</xdr:colOff>
      <xdr:row>167</xdr:row>
      <xdr:rowOff>300882</xdr:rowOff>
    </xdr:from>
    <xdr:to>
      <xdr:col>38</xdr:col>
      <xdr:colOff>148486</xdr:colOff>
      <xdr:row>169</xdr:row>
      <xdr:rowOff>221320</xdr:rowOff>
    </xdr:to>
    <xdr:sp macro="" textlink="">
      <xdr:nvSpPr>
        <xdr:cNvPr id="26" name="Line 21"/>
        <xdr:cNvSpPr>
          <a:spLocks noChangeShapeType="1"/>
        </xdr:cNvSpPr>
      </xdr:nvSpPr>
      <xdr:spPr bwMode="auto">
        <a:xfrm>
          <a:off x="7387486" y="41179941"/>
          <a:ext cx="0" cy="6152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121592</xdr:colOff>
      <xdr:row>170</xdr:row>
      <xdr:rowOff>83488</xdr:rowOff>
    </xdr:from>
    <xdr:to>
      <xdr:col>48</xdr:col>
      <xdr:colOff>43711</xdr:colOff>
      <xdr:row>171</xdr:row>
      <xdr:rowOff>303684</xdr:rowOff>
    </xdr:to>
    <xdr:sp macro="" textlink="">
      <xdr:nvSpPr>
        <xdr:cNvPr id="27" name="Rectangle 1"/>
        <xdr:cNvSpPr>
          <a:spLocks noChangeArrowheads="1"/>
        </xdr:cNvSpPr>
      </xdr:nvSpPr>
      <xdr:spPr bwMode="auto">
        <a:xfrm>
          <a:off x="5836592" y="42004694"/>
          <a:ext cx="3351119" cy="56757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44821</xdr:colOff>
      <xdr:row>170</xdr:row>
      <xdr:rowOff>64998</xdr:rowOff>
    </xdr:from>
    <xdr:to>
      <xdr:col>47</xdr:col>
      <xdr:colOff>56028</xdr:colOff>
      <xdr:row>171</xdr:row>
      <xdr:rowOff>270066</xdr:rowOff>
    </xdr:to>
    <xdr:sp macro="" textlink="">
      <xdr:nvSpPr>
        <xdr:cNvPr id="28" name="AutoShape 18"/>
        <xdr:cNvSpPr>
          <a:spLocks noChangeArrowheads="1"/>
        </xdr:cNvSpPr>
      </xdr:nvSpPr>
      <xdr:spPr bwMode="auto">
        <a:xfrm>
          <a:off x="5950321" y="41986204"/>
          <a:ext cx="3059207" cy="552450"/>
        </a:xfrm>
        <a:prstGeom prst="roundRect">
          <a:avLst>
            <a:gd name="adj" fmla="val 16667"/>
          </a:avLst>
        </a:prstGeom>
        <a:solidFill>
          <a:schemeClr val="accent2">
            <a:lumMod val="40000"/>
            <a:lumOff val="60000"/>
            <a:alpha val="0"/>
          </a:schemeClr>
        </a:solidFill>
        <a:ln>
          <a:noFill/>
        </a:ln>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Ｄ．生徒</a:t>
          </a:r>
        </a:p>
        <a:p>
          <a:pPr algn="ctr" rtl="0">
            <a:lnSpc>
              <a:spcPts val="1200"/>
            </a:lnSpc>
            <a:defRPr sz="1000"/>
          </a:pPr>
          <a:r>
            <a:rPr lang="en-US" altLang="ja-JP" sz="1100" b="0" i="0" u="none" strike="noStrike" baseline="0">
              <a:solidFill>
                <a:srgbClr val="000000"/>
              </a:solidFill>
              <a:latin typeface="ＭＳ Ｐゴシック"/>
              <a:ea typeface="+mn-ea"/>
            </a:rPr>
            <a:t> 8,079</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8</xdr:col>
      <xdr:colOff>33616</xdr:colOff>
      <xdr:row>156</xdr:row>
      <xdr:rowOff>100857</xdr:rowOff>
    </xdr:from>
    <xdr:to>
      <xdr:col>24</xdr:col>
      <xdr:colOff>53367</xdr:colOff>
      <xdr:row>159</xdr:row>
      <xdr:rowOff>11210</xdr:rowOff>
    </xdr:to>
    <xdr:sp macro="" textlink="">
      <xdr:nvSpPr>
        <xdr:cNvPr id="29" name="Text Box 25"/>
        <xdr:cNvSpPr txBox="1">
          <a:spLocks noChangeArrowheads="1"/>
        </xdr:cNvSpPr>
      </xdr:nvSpPr>
      <xdr:spPr bwMode="auto">
        <a:xfrm>
          <a:off x="1467969" y="37158710"/>
          <a:ext cx="2888457" cy="95250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B.学生等（延べ</a:t>
          </a:r>
          <a:r>
            <a:rPr lang="en-US" altLang="ja-JP" sz="1100" b="0" i="0" u="none" strike="noStrike" baseline="0">
              <a:solidFill>
                <a:srgbClr val="000000"/>
              </a:solidFill>
              <a:latin typeface="ＭＳ Ｐゴシック"/>
              <a:ea typeface="ＭＳ Ｐゴシック"/>
            </a:rPr>
            <a:t>1,328,781</a:t>
          </a:r>
          <a:r>
            <a:rPr lang="ja-JP" altLang="en-US" sz="1100" b="0" i="0" u="none" strike="noStrike" baseline="0">
              <a:solidFill>
                <a:sysClr val="windowText" lastClr="000000"/>
              </a:solidFill>
              <a:latin typeface="ＭＳ Ｐゴシック"/>
              <a:ea typeface="ＭＳ Ｐゴシック"/>
            </a:rPr>
            <a:t>人）</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74,124</a:t>
          </a:r>
          <a:r>
            <a:rPr lang="ja-JP" altLang="en-US" sz="1100" b="0" i="0" u="none" strike="noStrike" baseline="0">
              <a:solidFill>
                <a:sysClr val="windowText" lastClr="000000"/>
              </a:solidFill>
              <a:latin typeface="ＭＳ Ｐゴシック"/>
              <a:ea typeface="ＭＳ Ｐゴシック"/>
            </a:rPr>
            <a:t>百万円</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※貸与総額 </a:t>
          </a:r>
          <a:r>
            <a:rPr lang="en-US" altLang="ja-JP" sz="1100" b="0" i="0" u="none" strike="noStrike" baseline="0">
              <a:solidFill>
                <a:sysClr val="windowText" lastClr="000000"/>
              </a:solidFill>
              <a:latin typeface="ＭＳ Ｐゴシック"/>
              <a:ea typeface="ＭＳ Ｐゴシック"/>
            </a:rPr>
            <a:t>1,075,451</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7</xdr:col>
      <xdr:colOff>89646</xdr:colOff>
      <xdr:row>164</xdr:row>
      <xdr:rowOff>313764</xdr:rowOff>
    </xdr:from>
    <xdr:to>
      <xdr:col>43</xdr:col>
      <xdr:colOff>22411</xdr:colOff>
      <xdr:row>167</xdr:row>
      <xdr:rowOff>39220</xdr:rowOff>
    </xdr:to>
    <xdr:sp macro="" textlink="">
      <xdr:nvSpPr>
        <xdr:cNvPr id="30" name="AutoShape 12"/>
        <xdr:cNvSpPr>
          <a:spLocks noChangeArrowheads="1"/>
        </xdr:cNvSpPr>
      </xdr:nvSpPr>
      <xdr:spPr bwMode="auto">
        <a:xfrm>
          <a:off x="1423146" y="40150676"/>
          <a:ext cx="6790765" cy="767603"/>
        </a:xfrm>
        <a:prstGeom prst="bracket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67234</xdr:colOff>
      <xdr:row>149</xdr:row>
      <xdr:rowOff>67236</xdr:rowOff>
    </xdr:from>
    <xdr:to>
      <xdr:col>41</xdr:col>
      <xdr:colOff>36978</xdr:colOff>
      <xdr:row>151</xdr:row>
      <xdr:rowOff>39221</xdr:rowOff>
    </xdr:to>
    <xdr:sp macro="" textlink="">
      <xdr:nvSpPr>
        <xdr:cNvPr id="31" name="Text Box 2"/>
        <xdr:cNvSpPr txBox="1">
          <a:spLocks noChangeArrowheads="1"/>
        </xdr:cNvSpPr>
      </xdr:nvSpPr>
      <xdr:spPr bwMode="auto">
        <a:xfrm>
          <a:off x="1501587" y="34693412"/>
          <a:ext cx="588645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教育政策として、学資を希望する家計の厳しい世帯の学生等（大学、短期大学、高等専門学校、大学院、専修学校専門課程）本人に、無担保、無審査（与信無）、低利で奨学金を貸与し、かつ長期間にわたって返還金の回収を行う。</a:t>
          </a:r>
          <a:endParaRPr lang="ja-JP" altLang="en-US"/>
        </a:p>
      </xdr:txBody>
    </xdr:sp>
    <xdr:clientData/>
  </xdr:twoCellAnchor>
  <xdr:twoCellAnchor>
    <xdr:from>
      <xdr:col>6</xdr:col>
      <xdr:colOff>100853</xdr:colOff>
      <xdr:row>170</xdr:row>
      <xdr:rowOff>89653</xdr:rowOff>
    </xdr:from>
    <xdr:to>
      <xdr:col>25</xdr:col>
      <xdr:colOff>136761</xdr:colOff>
      <xdr:row>171</xdr:row>
      <xdr:rowOff>570946</xdr:rowOff>
    </xdr:to>
    <xdr:sp macro="" textlink="">
      <xdr:nvSpPr>
        <xdr:cNvPr id="32" name="Text Box 5"/>
        <xdr:cNvSpPr txBox="1">
          <a:spLocks noChangeArrowheads="1"/>
        </xdr:cNvSpPr>
      </xdr:nvSpPr>
      <xdr:spPr bwMode="auto">
        <a:xfrm>
          <a:off x="1311088" y="44061535"/>
          <a:ext cx="3868320" cy="82867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Ｅ．アイ・システム株式会社</a:t>
          </a:r>
        </a:p>
        <a:p>
          <a:pPr algn="ctr" rtl="0">
            <a:lnSpc>
              <a:spcPts val="1200"/>
            </a:lnSpc>
            <a:defRPr sz="1000"/>
          </a:pPr>
          <a:r>
            <a:rPr lang="en-US" altLang="ja-JP" sz="1100" b="0" i="0" u="none" strike="noStrike" baseline="0">
              <a:solidFill>
                <a:srgbClr val="000000"/>
              </a:solidFill>
              <a:latin typeface="ＭＳ Ｐゴシック"/>
              <a:ea typeface="+mn-ea"/>
            </a:rPr>
            <a:t> 12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6</xdr:col>
      <xdr:colOff>78440</xdr:colOff>
      <xdr:row>169</xdr:row>
      <xdr:rowOff>123265</xdr:rowOff>
    </xdr:from>
    <xdr:to>
      <xdr:col>14</xdr:col>
      <xdr:colOff>100852</xdr:colOff>
      <xdr:row>170</xdr:row>
      <xdr:rowOff>109258</xdr:rowOff>
    </xdr:to>
    <xdr:sp macro="" textlink="">
      <xdr:nvSpPr>
        <xdr:cNvPr id="33" name="Text Box 8"/>
        <xdr:cNvSpPr txBox="1">
          <a:spLocks noChangeArrowheads="1"/>
        </xdr:cNvSpPr>
      </xdr:nvSpPr>
      <xdr:spPr bwMode="auto">
        <a:xfrm>
          <a:off x="1288675" y="43747765"/>
          <a:ext cx="1636059"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【奨学金システム開発費】</a:t>
          </a:r>
          <a:endParaRPr lang="ja-JP" altLang="en-US"/>
        </a:p>
      </xdr:txBody>
    </xdr:sp>
    <xdr:clientData/>
  </xdr:twoCellAnchor>
  <xdr:twoCellAnchor>
    <xdr:from>
      <xdr:col>6</xdr:col>
      <xdr:colOff>179296</xdr:colOff>
      <xdr:row>153</xdr:row>
      <xdr:rowOff>168086</xdr:rowOff>
    </xdr:from>
    <xdr:to>
      <xdr:col>10</xdr:col>
      <xdr:colOff>33617</xdr:colOff>
      <xdr:row>153</xdr:row>
      <xdr:rowOff>168089</xdr:rowOff>
    </xdr:to>
    <xdr:sp macro="" textlink="">
      <xdr:nvSpPr>
        <xdr:cNvPr id="34" name="Line 15"/>
        <xdr:cNvSpPr>
          <a:spLocks noChangeShapeType="1"/>
        </xdr:cNvSpPr>
      </xdr:nvSpPr>
      <xdr:spPr bwMode="auto">
        <a:xfrm>
          <a:off x="1389531" y="38234468"/>
          <a:ext cx="661145"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179291</xdr:colOff>
      <xdr:row>153</xdr:row>
      <xdr:rowOff>168086</xdr:rowOff>
    </xdr:from>
    <xdr:to>
      <xdr:col>6</xdr:col>
      <xdr:colOff>179295</xdr:colOff>
      <xdr:row>169</xdr:row>
      <xdr:rowOff>33618</xdr:rowOff>
    </xdr:to>
    <xdr:sp macro="" textlink="">
      <xdr:nvSpPr>
        <xdr:cNvPr id="35" name="Line 10"/>
        <xdr:cNvSpPr>
          <a:spLocks noChangeShapeType="1"/>
        </xdr:cNvSpPr>
      </xdr:nvSpPr>
      <xdr:spPr bwMode="auto">
        <a:xfrm>
          <a:off x="1389526" y="38234468"/>
          <a:ext cx="4" cy="5423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89647</xdr:colOff>
      <xdr:row>368</xdr:row>
      <xdr:rowOff>33617</xdr:rowOff>
    </xdr:from>
    <xdr:to>
      <xdr:col>49</xdr:col>
      <xdr:colOff>286934</xdr:colOff>
      <xdr:row>368</xdr:row>
      <xdr:rowOff>241052</xdr:rowOff>
    </xdr:to>
    <xdr:sp macro="" textlink="">
      <xdr:nvSpPr>
        <xdr:cNvPr id="36" name="Text Box 392"/>
        <xdr:cNvSpPr txBox="1">
          <a:spLocks noChangeArrowheads="1"/>
        </xdr:cNvSpPr>
      </xdr:nvSpPr>
      <xdr:spPr bwMode="auto">
        <a:xfrm>
          <a:off x="6342529" y="81466764"/>
          <a:ext cx="3827993" cy="207435"/>
        </a:xfrm>
        <a:prstGeom prst="rect">
          <a:avLst/>
        </a:prstGeom>
        <a:solidFill>
          <a:schemeClr val="bg1"/>
        </a:solidFill>
        <a:ln>
          <a:noFill/>
        </a:ln>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※同種の他の契約の予定価格を類推させる恐れがあるため非公表。</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6" t="s">
        <v>456</v>
      </c>
      <c r="AR2" s="686"/>
      <c r="AS2" s="68" t="str">
        <f>IF(OR(AQ2="　", AQ2=""), "", "-")</f>
        <v/>
      </c>
      <c r="AT2" s="687">
        <v>149</v>
      </c>
      <c r="AU2" s="687"/>
      <c r="AV2" s="69" t="str">
        <f>IF(AW2="", "", "-")</f>
        <v/>
      </c>
      <c r="AW2" s="688"/>
      <c r="AX2" s="688"/>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462</v>
      </c>
      <c r="AK3" s="643"/>
      <c r="AL3" s="643"/>
      <c r="AM3" s="643"/>
      <c r="AN3" s="643"/>
      <c r="AO3" s="643"/>
      <c r="AP3" s="643"/>
      <c r="AQ3" s="643"/>
      <c r="AR3" s="643"/>
      <c r="AS3" s="643"/>
      <c r="AT3" s="643"/>
      <c r="AU3" s="643"/>
      <c r="AV3" s="643"/>
      <c r="AW3" s="643"/>
      <c r="AX3" s="36" t="s">
        <v>91</v>
      </c>
    </row>
    <row r="4" spans="1:50" ht="24.75" customHeight="1" x14ac:dyDescent="0.15">
      <c r="A4" s="462" t="s">
        <v>30</v>
      </c>
      <c r="B4" s="463"/>
      <c r="C4" s="463"/>
      <c r="D4" s="463"/>
      <c r="E4" s="463"/>
      <c r="F4" s="463"/>
      <c r="G4" s="436" t="s">
        <v>463</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464</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57" t="s">
        <v>130</v>
      </c>
      <c r="H5" s="620"/>
      <c r="I5" s="620"/>
      <c r="J5" s="620"/>
      <c r="K5" s="620"/>
      <c r="L5" s="620"/>
      <c r="M5" s="658" t="s">
        <v>92</v>
      </c>
      <c r="N5" s="659"/>
      <c r="O5" s="659"/>
      <c r="P5" s="659"/>
      <c r="Q5" s="659"/>
      <c r="R5" s="660"/>
      <c r="S5" s="619" t="s">
        <v>157</v>
      </c>
      <c r="T5" s="620"/>
      <c r="U5" s="620"/>
      <c r="V5" s="620"/>
      <c r="W5" s="620"/>
      <c r="X5" s="621"/>
      <c r="Y5" s="453" t="s">
        <v>3</v>
      </c>
      <c r="Z5" s="454"/>
      <c r="AA5" s="454"/>
      <c r="AB5" s="454"/>
      <c r="AC5" s="454"/>
      <c r="AD5" s="455"/>
      <c r="AE5" s="456" t="s">
        <v>465</v>
      </c>
      <c r="AF5" s="457"/>
      <c r="AG5" s="457"/>
      <c r="AH5" s="457"/>
      <c r="AI5" s="457"/>
      <c r="AJ5" s="457"/>
      <c r="AK5" s="457"/>
      <c r="AL5" s="457"/>
      <c r="AM5" s="457"/>
      <c r="AN5" s="457"/>
      <c r="AO5" s="457"/>
      <c r="AP5" s="458"/>
      <c r="AQ5" s="459" t="s">
        <v>466</v>
      </c>
      <c r="AR5" s="460"/>
      <c r="AS5" s="460"/>
      <c r="AT5" s="460"/>
      <c r="AU5" s="460"/>
      <c r="AV5" s="460"/>
      <c r="AW5" s="460"/>
      <c r="AX5" s="461"/>
    </row>
    <row r="6" spans="1:50" ht="60"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467</v>
      </c>
      <c r="AF6" s="471"/>
      <c r="AG6" s="471"/>
      <c r="AH6" s="471"/>
      <c r="AI6" s="471"/>
      <c r="AJ6" s="471"/>
      <c r="AK6" s="471"/>
      <c r="AL6" s="471"/>
      <c r="AM6" s="471"/>
      <c r="AN6" s="471"/>
      <c r="AO6" s="471"/>
      <c r="AP6" s="471"/>
      <c r="AQ6" s="472"/>
      <c r="AR6" s="472"/>
      <c r="AS6" s="472"/>
      <c r="AT6" s="472"/>
      <c r="AU6" s="472"/>
      <c r="AV6" s="472"/>
      <c r="AW6" s="472"/>
      <c r="AX6" s="473"/>
    </row>
    <row r="7" spans="1:50" ht="37.5" customHeight="1" x14ac:dyDescent="0.15">
      <c r="A7" s="489" t="s">
        <v>25</v>
      </c>
      <c r="B7" s="490"/>
      <c r="C7" s="490"/>
      <c r="D7" s="490"/>
      <c r="E7" s="490"/>
      <c r="F7" s="490"/>
      <c r="G7" s="491" t="s">
        <v>468</v>
      </c>
      <c r="H7" s="492"/>
      <c r="I7" s="492"/>
      <c r="J7" s="492"/>
      <c r="K7" s="492"/>
      <c r="L7" s="492"/>
      <c r="M7" s="492"/>
      <c r="N7" s="492"/>
      <c r="O7" s="492"/>
      <c r="P7" s="492"/>
      <c r="Q7" s="492"/>
      <c r="R7" s="492"/>
      <c r="S7" s="492"/>
      <c r="T7" s="492"/>
      <c r="U7" s="492"/>
      <c r="V7" s="493"/>
      <c r="W7" s="493"/>
      <c r="X7" s="493"/>
      <c r="Y7" s="494" t="s">
        <v>5</v>
      </c>
      <c r="Z7" s="383"/>
      <c r="AA7" s="383"/>
      <c r="AB7" s="383"/>
      <c r="AC7" s="383"/>
      <c r="AD7" s="385"/>
      <c r="AE7" s="495" t="s">
        <v>505</v>
      </c>
      <c r="AF7" s="496"/>
      <c r="AG7" s="496"/>
      <c r="AH7" s="496"/>
      <c r="AI7" s="496"/>
      <c r="AJ7" s="496"/>
      <c r="AK7" s="496"/>
      <c r="AL7" s="496"/>
      <c r="AM7" s="496"/>
      <c r="AN7" s="496"/>
      <c r="AO7" s="496"/>
      <c r="AP7" s="496"/>
      <c r="AQ7" s="496"/>
      <c r="AR7" s="496"/>
      <c r="AS7" s="496"/>
      <c r="AT7" s="496"/>
      <c r="AU7" s="496"/>
      <c r="AV7" s="496"/>
      <c r="AW7" s="496"/>
      <c r="AX7" s="497"/>
    </row>
    <row r="8" spans="1:50" ht="44.25" customHeight="1" x14ac:dyDescent="0.15">
      <c r="A8" s="638" t="s">
        <v>308</v>
      </c>
      <c r="B8" s="639"/>
      <c r="C8" s="639"/>
      <c r="D8" s="639"/>
      <c r="E8" s="639"/>
      <c r="F8" s="640"/>
      <c r="G8" s="635" t="str">
        <f>入力規則等!A26</f>
        <v>子ども・若者育成支援、少子化社会対策、男女共同参画、地方創生</v>
      </c>
      <c r="H8" s="636"/>
      <c r="I8" s="636"/>
      <c r="J8" s="636"/>
      <c r="K8" s="636"/>
      <c r="L8" s="636"/>
      <c r="M8" s="636"/>
      <c r="N8" s="636"/>
      <c r="O8" s="636"/>
      <c r="P8" s="636"/>
      <c r="Q8" s="636"/>
      <c r="R8" s="636"/>
      <c r="S8" s="636"/>
      <c r="T8" s="636"/>
      <c r="U8" s="636"/>
      <c r="V8" s="636"/>
      <c r="W8" s="636"/>
      <c r="X8" s="637"/>
      <c r="Y8" s="474" t="s">
        <v>79</v>
      </c>
      <c r="Z8" s="474"/>
      <c r="AA8" s="474"/>
      <c r="AB8" s="474"/>
      <c r="AC8" s="474"/>
      <c r="AD8" s="474"/>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470</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66" customHeight="1" x14ac:dyDescent="0.15">
      <c r="A10" s="193" t="s">
        <v>36</v>
      </c>
      <c r="B10" s="194"/>
      <c r="C10" s="194"/>
      <c r="D10" s="194"/>
      <c r="E10" s="194"/>
      <c r="F10" s="194"/>
      <c r="G10" s="195" t="s">
        <v>534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8"/>
      <c r="G11" s="450" t="str">
        <f>入力規則等!P10</f>
        <v>補助、交付、貸付</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4"/>
      <c r="B13" s="405"/>
      <c r="C13" s="405"/>
      <c r="D13" s="405"/>
      <c r="E13" s="405"/>
      <c r="F13" s="406"/>
      <c r="G13" s="508" t="s">
        <v>7</v>
      </c>
      <c r="H13" s="509"/>
      <c r="I13" s="514" t="s">
        <v>8</v>
      </c>
      <c r="J13" s="515"/>
      <c r="K13" s="515"/>
      <c r="L13" s="515"/>
      <c r="M13" s="515"/>
      <c r="N13" s="515"/>
      <c r="O13" s="516"/>
      <c r="P13" s="184">
        <v>122901</v>
      </c>
      <c r="Q13" s="185"/>
      <c r="R13" s="185"/>
      <c r="S13" s="185"/>
      <c r="T13" s="185"/>
      <c r="U13" s="185"/>
      <c r="V13" s="186"/>
      <c r="W13" s="184">
        <v>106857.295</v>
      </c>
      <c r="X13" s="185"/>
      <c r="Y13" s="185"/>
      <c r="Z13" s="185"/>
      <c r="AA13" s="185"/>
      <c r="AB13" s="185"/>
      <c r="AC13" s="186"/>
      <c r="AD13" s="184">
        <v>93687.51</v>
      </c>
      <c r="AE13" s="185"/>
      <c r="AF13" s="185"/>
      <c r="AG13" s="185"/>
      <c r="AH13" s="185"/>
      <c r="AI13" s="185"/>
      <c r="AJ13" s="186"/>
      <c r="AK13" s="184">
        <v>89815.6</v>
      </c>
      <c r="AL13" s="185"/>
      <c r="AM13" s="185"/>
      <c r="AN13" s="185"/>
      <c r="AO13" s="185"/>
      <c r="AP13" s="185"/>
      <c r="AQ13" s="186"/>
      <c r="AR13" s="198">
        <v>115326</v>
      </c>
      <c r="AS13" s="199"/>
      <c r="AT13" s="199"/>
      <c r="AU13" s="199"/>
      <c r="AV13" s="199"/>
      <c r="AW13" s="199"/>
      <c r="AX13" s="200"/>
    </row>
    <row r="14" spans="1:50" ht="21" customHeight="1" x14ac:dyDescent="0.15">
      <c r="A14" s="404"/>
      <c r="B14" s="405"/>
      <c r="C14" s="405"/>
      <c r="D14" s="405"/>
      <c r="E14" s="405"/>
      <c r="F14" s="406"/>
      <c r="G14" s="510"/>
      <c r="H14" s="511"/>
      <c r="I14" s="188" t="s">
        <v>9</v>
      </c>
      <c r="J14" s="189"/>
      <c r="K14" s="189"/>
      <c r="L14" s="189"/>
      <c r="M14" s="189"/>
      <c r="N14" s="189"/>
      <c r="O14" s="190"/>
      <c r="P14" s="184">
        <v>-19091</v>
      </c>
      <c r="Q14" s="185"/>
      <c r="R14" s="185"/>
      <c r="S14" s="185"/>
      <c r="T14" s="185"/>
      <c r="U14" s="185"/>
      <c r="V14" s="186"/>
      <c r="W14" s="184">
        <v>-14184.504999999999</v>
      </c>
      <c r="X14" s="185"/>
      <c r="Y14" s="185"/>
      <c r="Z14" s="185"/>
      <c r="AA14" s="185"/>
      <c r="AB14" s="185"/>
      <c r="AC14" s="186"/>
      <c r="AD14" s="184">
        <v>-9257.9</v>
      </c>
      <c r="AE14" s="185"/>
      <c r="AF14" s="185"/>
      <c r="AG14" s="185"/>
      <c r="AH14" s="185"/>
      <c r="AI14" s="185"/>
      <c r="AJ14" s="186"/>
      <c r="AK14" s="184" t="s">
        <v>514</v>
      </c>
      <c r="AL14" s="185"/>
      <c r="AM14" s="185"/>
      <c r="AN14" s="185"/>
      <c r="AO14" s="185"/>
      <c r="AP14" s="185"/>
      <c r="AQ14" s="186"/>
      <c r="AR14" s="191"/>
      <c r="AS14" s="191"/>
      <c r="AT14" s="191"/>
      <c r="AU14" s="191"/>
      <c r="AV14" s="191"/>
      <c r="AW14" s="191"/>
      <c r="AX14" s="192"/>
    </row>
    <row r="15" spans="1:50" ht="21" customHeight="1" x14ac:dyDescent="0.15">
      <c r="A15" s="404"/>
      <c r="B15" s="405"/>
      <c r="C15" s="405"/>
      <c r="D15" s="405"/>
      <c r="E15" s="405"/>
      <c r="F15" s="406"/>
      <c r="G15" s="510"/>
      <c r="H15" s="511"/>
      <c r="I15" s="188" t="s">
        <v>62</v>
      </c>
      <c r="J15" s="433"/>
      <c r="K15" s="433"/>
      <c r="L15" s="433"/>
      <c r="M15" s="433"/>
      <c r="N15" s="433"/>
      <c r="O15" s="434"/>
      <c r="P15" s="184" t="s">
        <v>514</v>
      </c>
      <c r="Q15" s="185"/>
      <c r="R15" s="185"/>
      <c r="S15" s="185"/>
      <c r="T15" s="185"/>
      <c r="U15" s="185"/>
      <c r="V15" s="186"/>
      <c r="W15" s="184" t="s">
        <v>514</v>
      </c>
      <c r="X15" s="185"/>
      <c r="Y15" s="185"/>
      <c r="Z15" s="185"/>
      <c r="AA15" s="185"/>
      <c r="AB15" s="185"/>
      <c r="AC15" s="186"/>
      <c r="AD15" s="184" t="s">
        <v>514</v>
      </c>
      <c r="AE15" s="185"/>
      <c r="AF15" s="185"/>
      <c r="AG15" s="185"/>
      <c r="AH15" s="185"/>
      <c r="AI15" s="185"/>
      <c r="AJ15" s="186"/>
      <c r="AK15" s="184">
        <v>650</v>
      </c>
      <c r="AL15" s="185"/>
      <c r="AM15" s="185"/>
      <c r="AN15" s="185"/>
      <c r="AO15" s="185"/>
      <c r="AP15" s="185"/>
      <c r="AQ15" s="186"/>
      <c r="AR15" s="184" t="s">
        <v>572</v>
      </c>
      <c r="AS15" s="185"/>
      <c r="AT15" s="185"/>
      <c r="AU15" s="185"/>
      <c r="AV15" s="185"/>
      <c r="AW15" s="185"/>
      <c r="AX15" s="187"/>
    </row>
    <row r="16" spans="1:50" ht="21" customHeight="1" x14ac:dyDescent="0.15">
      <c r="A16" s="404"/>
      <c r="B16" s="405"/>
      <c r="C16" s="405"/>
      <c r="D16" s="405"/>
      <c r="E16" s="405"/>
      <c r="F16" s="406"/>
      <c r="G16" s="510"/>
      <c r="H16" s="511"/>
      <c r="I16" s="188" t="s">
        <v>63</v>
      </c>
      <c r="J16" s="433"/>
      <c r="K16" s="433"/>
      <c r="L16" s="433"/>
      <c r="M16" s="433"/>
      <c r="N16" s="433"/>
      <c r="O16" s="434"/>
      <c r="P16" s="184" t="s">
        <v>514</v>
      </c>
      <c r="Q16" s="185"/>
      <c r="R16" s="185"/>
      <c r="S16" s="185"/>
      <c r="T16" s="185"/>
      <c r="U16" s="185"/>
      <c r="V16" s="186"/>
      <c r="W16" s="184" t="s">
        <v>514</v>
      </c>
      <c r="X16" s="185"/>
      <c r="Y16" s="185"/>
      <c r="Z16" s="185"/>
      <c r="AA16" s="185"/>
      <c r="AB16" s="185"/>
      <c r="AC16" s="186"/>
      <c r="AD16" s="184">
        <v>-650</v>
      </c>
      <c r="AE16" s="185"/>
      <c r="AF16" s="185"/>
      <c r="AG16" s="185"/>
      <c r="AH16" s="185"/>
      <c r="AI16" s="185"/>
      <c r="AJ16" s="186"/>
      <c r="AK16" s="184" t="s">
        <v>514</v>
      </c>
      <c r="AL16" s="185"/>
      <c r="AM16" s="185"/>
      <c r="AN16" s="185"/>
      <c r="AO16" s="185"/>
      <c r="AP16" s="185"/>
      <c r="AQ16" s="186"/>
      <c r="AR16" s="484"/>
      <c r="AS16" s="485"/>
      <c r="AT16" s="485"/>
      <c r="AU16" s="485"/>
      <c r="AV16" s="485"/>
      <c r="AW16" s="485"/>
      <c r="AX16" s="486"/>
    </row>
    <row r="17" spans="1:50" ht="24.75" customHeight="1" x14ac:dyDescent="0.15">
      <c r="A17" s="404"/>
      <c r="B17" s="405"/>
      <c r="C17" s="405"/>
      <c r="D17" s="405"/>
      <c r="E17" s="405"/>
      <c r="F17" s="406"/>
      <c r="G17" s="510"/>
      <c r="H17" s="511"/>
      <c r="I17" s="188" t="s">
        <v>61</v>
      </c>
      <c r="J17" s="189"/>
      <c r="K17" s="189"/>
      <c r="L17" s="189"/>
      <c r="M17" s="189"/>
      <c r="N17" s="189"/>
      <c r="O17" s="190"/>
      <c r="P17" s="184" t="s">
        <v>514</v>
      </c>
      <c r="Q17" s="185"/>
      <c r="R17" s="185"/>
      <c r="S17" s="185"/>
      <c r="T17" s="185"/>
      <c r="U17" s="185"/>
      <c r="V17" s="186"/>
      <c r="W17" s="184" t="s">
        <v>514</v>
      </c>
      <c r="X17" s="185"/>
      <c r="Y17" s="185"/>
      <c r="Z17" s="185"/>
      <c r="AA17" s="185"/>
      <c r="AB17" s="185"/>
      <c r="AC17" s="186"/>
      <c r="AD17" s="184" t="s">
        <v>515</v>
      </c>
      <c r="AE17" s="185"/>
      <c r="AF17" s="185"/>
      <c r="AG17" s="185"/>
      <c r="AH17" s="185"/>
      <c r="AI17" s="185"/>
      <c r="AJ17" s="186"/>
      <c r="AK17" s="184" t="s">
        <v>514</v>
      </c>
      <c r="AL17" s="185"/>
      <c r="AM17" s="185"/>
      <c r="AN17" s="185"/>
      <c r="AO17" s="185"/>
      <c r="AP17" s="185"/>
      <c r="AQ17" s="186"/>
      <c r="AR17" s="487"/>
      <c r="AS17" s="487"/>
      <c r="AT17" s="487"/>
      <c r="AU17" s="487"/>
      <c r="AV17" s="487"/>
      <c r="AW17" s="487"/>
      <c r="AX17" s="488"/>
    </row>
    <row r="18" spans="1:50" ht="24.75" customHeight="1" x14ac:dyDescent="0.15">
      <c r="A18" s="404"/>
      <c r="B18" s="405"/>
      <c r="C18" s="405"/>
      <c r="D18" s="405"/>
      <c r="E18" s="405"/>
      <c r="F18" s="406"/>
      <c r="G18" s="512"/>
      <c r="H18" s="513"/>
      <c r="I18" s="630" t="s">
        <v>22</v>
      </c>
      <c r="J18" s="631"/>
      <c r="K18" s="631"/>
      <c r="L18" s="631"/>
      <c r="M18" s="631"/>
      <c r="N18" s="631"/>
      <c r="O18" s="632"/>
      <c r="P18" s="652">
        <f>SUM(P13:V17)</f>
        <v>103810</v>
      </c>
      <c r="Q18" s="653"/>
      <c r="R18" s="653"/>
      <c r="S18" s="653"/>
      <c r="T18" s="653"/>
      <c r="U18" s="653"/>
      <c r="V18" s="654"/>
      <c r="W18" s="652">
        <f>SUM(W13:AC17)</f>
        <v>92672.79</v>
      </c>
      <c r="X18" s="653"/>
      <c r="Y18" s="653"/>
      <c r="Z18" s="653"/>
      <c r="AA18" s="653"/>
      <c r="AB18" s="653"/>
      <c r="AC18" s="654"/>
      <c r="AD18" s="652">
        <f t="shared" ref="AD18" si="0">SUM(AD13:AJ17)</f>
        <v>83779.61</v>
      </c>
      <c r="AE18" s="653"/>
      <c r="AF18" s="653"/>
      <c r="AG18" s="653"/>
      <c r="AH18" s="653"/>
      <c r="AI18" s="653"/>
      <c r="AJ18" s="654"/>
      <c r="AK18" s="652">
        <f t="shared" ref="AK18" si="1">SUM(AK13:AQ17)</f>
        <v>90465.600000000006</v>
      </c>
      <c r="AL18" s="653"/>
      <c r="AM18" s="653"/>
      <c r="AN18" s="653"/>
      <c r="AO18" s="653"/>
      <c r="AP18" s="653"/>
      <c r="AQ18" s="654"/>
      <c r="AR18" s="652">
        <f t="shared" ref="AR18" si="2">SUM(AR13:AX17)</f>
        <v>115326</v>
      </c>
      <c r="AS18" s="653"/>
      <c r="AT18" s="653"/>
      <c r="AU18" s="653"/>
      <c r="AV18" s="653"/>
      <c r="AW18" s="653"/>
      <c r="AX18" s="655"/>
    </row>
    <row r="19" spans="1:50" ht="24.75" customHeight="1" x14ac:dyDescent="0.15">
      <c r="A19" s="404"/>
      <c r="B19" s="405"/>
      <c r="C19" s="405"/>
      <c r="D19" s="405"/>
      <c r="E19" s="405"/>
      <c r="F19" s="406"/>
      <c r="G19" s="650" t="s">
        <v>10</v>
      </c>
      <c r="H19" s="651"/>
      <c r="I19" s="651"/>
      <c r="J19" s="651"/>
      <c r="K19" s="651"/>
      <c r="L19" s="651"/>
      <c r="M19" s="651"/>
      <c r="N19" s="651"/>
      <c r="O19" s="651"/>
      <c r="P19" s="184">
        <v>103810</v>
      </c>
      <c r="Q19" s="185"/>
      <c r="R19" s="185"/>
      <c r="S19" s="185"/>
      <c r="T19" s="185"/>
      <c r="U19" s="185"/>
      <c r="V19" s="186"/>
      <c r="W19" s="184">
        <v>92672.79</v>
      </c>
      <c r="X19" s="185"/>
      <c r="Y19" s="185"/>
      <c r="Z19" s="185"/>
      <c r="AA19" s="185"/>
      <c r="AB19" s="185"/>
      <c r="AC19" s="186"/>
      <c r="AD19" s="184">
        <v>82215</v>
      </c>
      <c r="AE19" s="185"/>
      <c r="AF19" s="185"/>
      <c r="AG19" s="185"/>
      <c r="AH19" s="185"/>
      <c r="AI19" s="185"/>
      <c r="AJ19" s="186"/>
      <c r="AK19" s="628"/>
      <c r="AL19" s="628"/>
      <c r="AM19" s="628"/>
      <c r="AN19" s="628"/>
      <c r="AO19" s="628"/>
      <c r="AP19" s="628"/>
      <c r="AQ19" s="628"/>
      <c r="AR19" s="628"/>
      <c r="AS19" s="628"/>
      <c r="AT19" s="628"/>
      <c r="AU19" s="628"/>
      <c r="AV19" s="628"/>
      <c r="AW19" s="628"/>
      <c r="AX19" s="629"/>
    </row>
    <row r="20" spans="1:50" ht="24.75" customHeight="1" x14ac:dyDescent="0.15">
      <c r="A20" s="502"/>
      <c r="B20" s="503"/>
      <c r="C20" s="503"/>
      <c r="D20" s="503"/>
      <c r="E20" s="503"/>
      <c r="F20" s="504"/>
      <c r="G20" s="650" t="s">
        <v>11</v>
      </c>
      <c r="H20" s="651"/>
      <c r="I20" s="651"/>
      <c r="J20" s="651"/>
      <c r="K20" s="651"/>
      <c r="L20" s="651"/>
      <c r="M20" s="651"/>
      <c r="N20" s="651"/>
      <c r="O20" s="651"/>
      <c r="P20" s="656">
        <f>IF(P18=0, "-", P19/P18)</f>
        <v>1</v>
      </c>
      <c r="Q20" s="656"/>
      <c r="R20" s="656"/>
      <c r="S20" s="656"/>
      <c r="T20" s="656"/>
      <c r="U20" s="656"/>
      <c r="V20" s="656"/>
      <c r="W20" s="656">
        <f>IF(W18=0, "-", W19/W18)</f>
        <v>1</v>
      </c>
      <c r="X20" s="656"/>
      <c r="Y20" s="656"/>
      <c r="Z20" s="656"/>
      <c r="AA20" s="656"/>
      <c r="AB20" s="656"/>
      <c r="AC20" s="656"/>
      <c r="AD20" s="656">
        <f>IF(AD18=0, "-", AD19/AD18)</f>
        <v>0.98132469224910457</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514</v>
      </c>
      <c r="AV22" s="80"/>
      <c r="AW22" s="81" t="s">
        <v>360</v>
      </c>
      <c r="AX22" s="82"/>
    </row>
    <row r="23" spans="1:50" ht="47.25" customHeight="1" x14ac:dyDescent="0.15">
      <c r="A23" s="139"/>
      <c r="B23" s="137"/>
      <c r="C23" s="137"/>
      <c r="D23" s="137"/>
      <c r="E23" s="137"/>
      <c r="F23" s="138"/>
      <c r="G23" s="83" t="s">
        <v>563</v>
      </c>
      <c r="H23" s="84"/>
      <c r="I23" s="84"/>
      <c r="J23" s="84"/>
      <c r="K23" s="84"/>
      <c r="L23" s="84"/>
      <c r="M23" s="84"/>
      <c r="N23" s="84"/>
      <c r="O23" s="85"/>
      <c r="P23" s="228" t="s">
        <v>564</v>
      </c>
      <c r="Q23" s="242"/>
      <c r="R23" s="242"/>
      <c r="S23" s="242"/>
      <c r="T23" s="242"/>
      <c r="U23" s="242"/>
      <c r="V23" s="242"/>
      <c r="W23" s="242"/>
      <c r="X23" s="243"/>
      <c r="Y23" s="236" t="s">
        <v>14</v>
      </c>
      <c r="Z23" s="237"/>
      <c r="AA23" s="238"/>
      <c r="AB23" s="176" t="s">
        <v>565</v>
      </c>
      <c r="AC23" s="177"/>
      <c r="AD23" s="177"/>
      <c r="AE23" s="97">
        <v>100</v>
      </c>
      <c r="AF23" s="98"/>
      <c r="AG23" s="98"/>
      <c r="AH23" s="98"/>
      <c r="AI23" s="99"/>
      <c r="AJ23" s="97">
        <v>100</v>
      </c>
      <c r="AK23" s="98"/>
      <c r="AL23" s="98"/>
      <c r="AM23" s="98"/>
      <c r="AN23" s="99"/>
      <c r="AO23" s="97">
        <v>100</v>
      </c>
      <c r="AP23" s="98"/>
      <c r="AQ23" s="98"/>
      <c r="AR23" s="98"/>
      <c r="AS23" s="99"/>
      <c r="AT23" s="204"/>
      <c r="AU23" s="204"/>
      <c r="AV23" s="204"/>
      <c r="AW23" s="204"/>
      <c r="AX23" s="205"/>
    </row>
    <row r="24" spans="1:50" ht="47.25"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235" t="s">
        <v>566</v>
      </c>
      <c r="AC24" s="206"/>
      <c r="AD24" s="206"/>
      <c r="AE24" s="97">
        <v>100</v>
      </c>
      <c r="AF24" s="98"/>
      <c r="AG24" s="98"/>
      <c r="AH24" s="98"/>
      <c r="AI24" s="99"/>
      <c r="AJ24" s="97">
        <v>100</v>
      </c>
      <c r="AK24" s="98"/>
      <c r="AL24" s="98"/>
      <c r="AM24" s="98"/>
      <c r="AN24" s="99"/>
      <c r="AO24" s="97">
        <v>100</v>
      </c>
      <c r="AP24" s="98"/>
      <c r="AQ24" s="98"/>
      <c r="AR24" s="98"/>
      <c r="AS24" s="99"/>
      <c r="AT24" s="97" t="s">
        <v>504</v>
      </c>
      <c r="AU24" s="98"/>
      <c r="AV24" s="98"/>
      <c r="AW24" s="98"/>
      <c r="AX24" s="356"/>
    </row>
    <row r="25" spans="1:50" ht="47.2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2"/>
      <c r="R28" s="242"/>
      <c r="S28" s="242"/>
      <c r="T28" s="242"/>
      <c r="U28" s="242"/>
      <c r="V28" s="242"/>
      <c r="W28" s="242"/>
      <c r="X28" s="243"/>
      <c r="Y28" s="236" t="s">
        <v>14</v>
      </c>
      <c r="Z28" s="237"/>
      <c r="AA28" s="238"/>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2.5" hidden="1"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1"/>
      <c r="H33" s="84"/>
      <c r="I33" s="84"/>
      <c r="J33" s="84"/>
      <c r="K33" s="84"/>
      <c r="L33" s="84"/>
      <c r="M33" s="84"/>
      <c r="N33" s="84"/>
      <c r="O33" s="85"/>
      <c r="P33" s="228"/>
      <c r="Q33" s="242"/>
      <c r="R33" s="242"/>
      <c r="S33" s="242"/>
      <c r="T33" s="242"/>
      <c r="U33" s="242"/>
      <c r="V33" s="242"/>
      <c r="W33" s="242"/>
      <c r="X33" s="243"/>
      <c r="Y33" s="236" t="s">
        <v>14</v>
      </c>
      <c r="Z33" s="237"/>
      <c r="AA33" s="238"/>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5.25" hidden="1" customHeight="1" x14ac:dyDescent="0.15">
      <c r="A49" s="665"/>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25"/>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35.25" hidden="1" customHeight="1" x14ac:dyDescent="0.15">
      <c r="A50" s="665"/>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26"/>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15" hidden="1" customHeight="1" x14ac:dyDescent="0.15">
      <c r="A51" s="665"/>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27"/>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t="s">
        <v>562</v>
      </c>
      <c r="AV53" s="80"/>
      <c r="AW53" s="81" t="s">
        <v>360</v>
      </c>
      <c r="AX53" s="82"/>
    </row>
    <row r="54" spans="1:50" ht="50.25" hidden="1" customHeight="1" x14ac:dyDescent="0.15">
      <c r="A54" s="665"/>
      <c r="B54" s="109"/>
      <c r="C54" s="109"/>
      <c r="D54" s="109"/>
      <c r="E54" s="109"/>
      <c r="F54" s="110"/>
      <c r="G54" s="613"/>
      <c r="H54" s="242"/>
      <c r="I54" s="242"/>
      <c r="J54" s="242"/>
      <c r="K54" s="242"/>
      <c r="L54" s="242"/>
      <c r="M54" s="242"/>
      <c r="N54" s="242"/>
      <c r="O54" s="243"/>
      <c r="P54" s="228"/>
      <c r="Q54" s="229"/>
      <c r="R54" s="229"/>
      <c r="S54" s="229"/>
      <c r="T54" s="229"/>
      <c r="U54" s="229"/>
      <c r="V54" s="229"/>
      <c r="W54" s="229"/>
      <c r="X54" s="230"/>
      <c r="Y54" s="592" t="s">
        <v>86</v>
      </c>
      <c r="Z54" s="593"/>
      <c r="AA54" s="594"/>
      <c r="AB54" s="176"/>
      <c r="AC54" s="177"/>
      <c r="AD54" s="177"/>
      <c r="AE54" s="97"/>
      <c r="AF54" s="98"/>
      <c r="AG54" s="98"/>
      <c r="AH54" s="98"/>
      <c r="AI54" s="99"/>
      <c r="AJ54" s="97"/>
      <c r="AK54" s="98"/>
      <c r="AL54" s="98"/>
      <c r="AM54" s="98"/>
      <c r="AN54" s="99"/>
      <c r="AO54" s="97"/>
      <c r="AP54" s="98"/>
      <c r="AQ54" s="98"/>
      <c r="AR54" s="98"/>
      <c r="AS54" s="99"/>
      <c r="AT54" s="204"/>
      <c r="AU54" s="204"/>
      <c r="AV54" s="204"/>
      <c r="AW54" s="204"/>
      <c r="AX54" s="205"/>
    </row>
    <row r="55" spans="1:50" ht="50.25" hidden="1" customHeight="1" x14ac:dyDescent="0.15">
      <c r="A55" s="665"/>
      <c r="B55" s="109"/>
      <c r="C55" s="109"/>
      <c r="D55" s="109"/>
      <c r="E55" s="109"/>
      <c r="F55" s="110"/>
      <c r="G55" s="614"/>
      <c r="H55" s="244"/>
      <c r="I55" s="244"/>
      <c r="J55" s="244"/>
      <c r="K55" s="244"/>
      <c r="L55" s="244"/>
      <c r="M55" s="244"/>
      <c r="N55" s="244"/>
      <c r="O55" s="245"/>
      <c r="P55" s="231"/>
      <c r="Q55" s="231"/>
      <c r="R55" s="231"/>
      <c r="S55" s="231"/>
      <c r="T55" s="231"/>
      <c r="U55" s="231"/>
      <c r="V55" s="231"/>
      <c r="W55" s="231"/>
      <c r="X55" s="232"/>
      <c r="Y55" s="103" t="s">
        <v>65</v>
      </c>
      <c r="Z55" s="104"/>
      <c r="AA55" s="105"/>
      <c r="AB55" s="235"/>
      <c r="AC55" s="206"/>
      <c r="AD55" s="206"/>
      <c r="AE55" s="97"/>
      <c r="AF55" s="98"/>
      <c r="AG55" s="98"/>
      <c r="AH55" s="98"/>
      <c r="AI55" s="99"/>
      <c r="AJ55" s="97"/>
      <c r="AK55" s="98"/>
      <c r="AL55" s="98"/>
      <c r="AM55" s="98"/>
      <c r="AN55" s="99"/>
      <c r="AO55" s="97"/>
      <c r="AP55" s="98"/>
      <c r="AQ55" s="98"/>
      <c r="AR55" s="98"/>
      <c r="AS55" s="99"/>
      <c r="AT55" s="97"/>
      <c r="AU55" s="98"/>
      <c r="AV55" s="98"/>
      <c r="AW55" s="98"/>
      <c r="AX55" s="356"/>
    </row>
    <row r="56" spans="1:50" ht="50.25" hidden="1" customHeight="1" x14ac:dyDescent="0.15">
      <c r="A56" s="665"/>
      <c r="B56" s="112"/>
      <c r="C56" s="112"/>
      <c r="D56" s="112"/>
      <c r="E56" s="112"/>
      <c r="F56" s="113"/>
      <c r="G56" s="615"/>
      <c r="H56" s="246"/>
      <c r="I56" s="246"/>
      <c r="J56" s="246"/>
      <c r="K56" s="246"/>
      <c r="L56" s="246"/>
      <c r="M56" s="246"/>
      <c r="N56" s="246"/>
      <c r="O56" s="247"/>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t="s">
        <v>560</v>
      </c>
      <c r="AV58" s="80"/>
      <c r="AW58" s="81" t="s">
        <v>360</v>
      </c>
      <c r="AX58" s="82"/>
    </row>
    <row r="59" spans="1:50" hidden="1" x14ac:dyDescent="0.15">
      <c r="A59" s="665"/>
      <c r="B59" s="109"/>
      <c r="C59" s="109"/>
      <c r="D59" s="109"/>
      <c r="E59" s="109"/>
      <c r="F59" s="110"/>
      <c r="G59" s="613"/>
      <c r="H59" s="242"/>
      <c r="I59" s="242"/>
      <c r="J59" s="242"/>
      <c r="K59" s="242"/>
      <c r="L59" s="242"/>
      <c r="M59" s="242"/>
      <c r="N59" s="242"/>
      <c r="O59" s="243"/>
      <c r="P59" s="228"/>
      <c r="Q59" s="229"/>
      <c r="R59" s="229"/>
      <c r="S59" s="229"/>
      <c r="T59" s="229"/>
      <c r="U59" s="229"/>
      <c r="V59" s="229"/>
      <c r="W59" s="229"/>
      <c r="X59" s="230"/>
      <c r="Y59" s="592" t="s">
        <v>86</v>
      </c>
      <c r="Z59" s="593"/>
      <c r="AA59" s="594"/>
      <c r="AB59" s="661"/>
      <c r="AC59" s="662"/>
      <c r="AD59" s="662"/>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5"/>
      <c r="B60" s="109"/>
      <c r="C60" s="109"/>
      <c r="D60" s="109"/>
      <c r="E60" s="109"/>
      <c r="F60" s="110"/>
      <c r="G60" s="614"/>
      <c r="H60" s="244"/>
      <c r="I60" s="244"/>
      <c r="J60" s="244"/>
      <c r="K60" s="244"/>
      <c r="L60" s="244"/>
      <c r="M60" s="244"/>
      <c r="N60" s="244"/>
      <c r="O60" s="245"/>
      <c r="P60" s="231"/>
      <c r="Q60" s="231"/>
      <c r="R60" s="231"/>
      <c r="S60" s="231"/>
      <c r="T60" s="231"/>
      <c r="U60" s="231"/>
      <c r="V60" s="231"/>
      <c r="W60" s="231"/>
      <c r="X60" s="232"/>
      <c r="Y60" s="103" t="s">
        <v>65</v>
      </c>
      <c r="Z60" s="104"/>
      <c r="AA60" s="105"/>
      <c r="AB60" s="663"/>
      <c r="AC60" s="664"/>
      <c r="AD60" s="664"/>
      <c r="AE60" s="97"/>
      <c r="AF60" s="98"/>
      <c r="AG60" s="98"/>
      <c r="AH60" s="98"/>
      <c r="AI60" s="99"/>
      <c r="AJ60" s="97"/>
      <c r="AK60" s="98"/>
      <c r="AL60" s="98"/>
      <c r="AM60" s="98"/>
      <c r="AN60" s="99"/>
      <c r="AO60" s="97"/>
      <c r="AP60" s="98"/>
      <c r="AQ60" s="98"/>
      <c r="AR60" s="98"/>
      <c r="AS60" s="99"/>
      <c r="AT60" s="97"/>
      <c r="AU60" s="98"/>
      <c r="AV60" s="98"/>
      <c r="AW60" s="98"/>
      <c r="AX60" s="356"/>
    </row>
    <row r="61" spans="1:50" ht="63.75" hidden="1" customHeight="1" x14ac:dyDescent="0.15">
      <c r="A61" s="665"/>
      <c r="B61" s="112"/>
      <c r="C61" s="112"/>
      <c r="D61" s="112"/>
      <c r="E61" s="112"/>
      <c r="F61" s="113"/>
      <c r="G61" s="615"/>
      <c r="H61" s="246"/>
      <c r="I61" s="246"/>
      <c r="J61" s="246"/>
      <c r="K61" s="246"/>
      <c r="L61" s="246"/>
      <c r="M61" s="246"/>
      <c r="N61" s="246"/>
      <c r="O61" s="247"/>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5"/>
      <c r="B64" s="109"/>
      <c r="C64" s="109"/>
      <c r="D64" s="109"/>
      <c r="E64" s="109"/>
      <c r="F64" s="110"/>
      <c r="G64" s="613"/>
      <c r="H64" s="242"/>
      <c r="I64" s="242"/>
      <c r="J64" s="242"/>
      <c r="K64" s="242"/>
      <c r="L64" s="242"/>
      <c r="M64" s="242"/>
      <c r="N64" s="242"/>
      <c r="O64" s="243"/>
      <c r="P64" s="228"/>
      <c r="Q64" s="229"/>
      <c r="R64" s="229"/>
      <c r="S64" s="229"/>
      <c r="T64" s="229"/>
      <c r="U64" s="229"/>
      <c r="V64" s="229"/>
      <c r="W64" s="229"/>
      <c r="X64" s="230"/>
      <c r="Y64" s="592" t="s">
        <v>86</v>
      </c>
      <c r="Z64" s="593"/>
      <c r="AA64" s="594"/>
      <c r="AB64" s="662"/>
      <c r="AC64" s="662"/>
      <c r="AD64" s="662"/>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5"/>
      <c r="B65" s="109"/>
      <c r="C65" s="109"/>
      <c r="D65" s="109"/>
      <c r="E65" s="109"/>
      <c r="F65" s="110"/>
      <c r="G65" s="614"/>
      <c r="H65" s="244"/>
      <c r="I65" s="244"/>
      <c r="J65" s="244"/>
      <c r="K65" s="244"/>
      <c r="L65" s="244"/>
      <c r="M65" s="244"/>
      <c r="N65" s="244"/>
      <c r="O65" s="245"/>
      <c r="P65" s="231"/>
      <c r="Q65" s="231"/>
      <c r="R65" s="231"/>
      <c r="S65" s="231"/>
      <c r="T65" s="231"/>
      <c r="U65" s="231"/>
      <c r="V65" s="231"/>
      <c r="W65" s="231"/>
      <c r="X65" s="232"/>
      <c r="Y65" s="103" t="s">
        <v>65</v>
      </c>
      <c r="Z65" s="104"/>
      <c r="AA65" s="105"/>
      <c r="AB65" s="664"/>
      <c r="AC65" s="664"/>
      <c r="AD65" s="664"/>
      <c r="AE65" s="97"/>
      <c r="AF65" s="98"/>
      <c r="AG65" s="98"/>
      <c r="AH65" s="98"/>
      <c r="AI65" s="99"/>
      <c r="AJ65" s="97"/>
      <c r="AK65" s="98"/>
      <c r="AL65" s="98"/>
      <c r="AM65" s="98"/>
      <c r="AN65" s="99"/>
      <c r="AO65" s="97"/>
      <c r="AP65" s="98"/>
      <c r="AQ65" s="98"/>
      <c r="AR65" s="98"/>
      <c r="AS65" s="99"/>
      <c r="AT65" s="97"/>
      <c r="AU65" s="98"/>
      <c r="AV65" s="98"/>
      <c r="AW65" s="98"/>
      <c r="AX65" s="356"/>
    </row>
    <row r="66" spans="1:60" hidden="1" x14ac:dyDescent="0.15">
      <c r="A66" s="666"/>
      <c r="B66" s="112"/>
      <c r="C66" s="112"/>
      <c r="D66" s="112"/>
      <c r="E66" s="112"/>
      <c r="F66" s="113"/>
      <c r="G66" s="615"/>
      <c r="H66" s="246"/>
      <c r="I66" s="246"/>
      <c r="J66" s="246"/>
      <c r="K66" s="246"/>
      <c r="L66" s="246"/>
      <c r="M66" s="246"/>
      <c r="N66" s="246"/>
      <c r="O66" s="247"/>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1" t="s">
        <v>88</v>
      </c>
      <c r="B67" s="532"/>
      <c r="C67" s="532"/>
      <c r="D67" s="532"/>
      <c r="E67" s="532"/>
      <c r="F67" s="533"/>
      <c r="G67" s="616" t="s">
        <v>84</v>
      </c>
      <c r="H67" s="616"/>
      <c r="I67" s="616"/>
      <c r="J67" s="616"/>
      <c r="K67" s="616"/>
      <c r="L67" s="616"/>
      <c r="M67" s="616"/>
      <c r="N67" s="616"/>
      <c r="O67" s="616"/>
      <c r="P67" s="616"/>
      <c r="Q67" s="616"/>
      <c r="R67" s="616"/>
      <c r="S67" s="616"/>
      <c r="T67" s="616"/>
      <c r="U67" s="616"/>
      <c r="V67" s="616"/>
      <c r="W67" s="616"/>
      <c r="X67" s="617"/>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8.5" customHeight="1" x14ac:dyDescent="0.15">
      <c r="A68" s="534"/>
      <c r="B68" s="535"/>
      <c r="C68" s="535"/>
      <c r="D68" s="535"/>
      <c r="E68" s="535"/>
      <c r="F68" s="536"/>
      <c r="G68" s="228" t="s">
        <v>532</v>
      </c>
      <c r="H68" s="242"/>
      <c r="I68" s="242"/>
      <c r="J68" s="242"/>
      <c r="K68" s="242"/>
      <c r="L68" s="242"/>
      <c r="M68" s="242"/>
      <c r="N68" s="242"/>
      <c r="O68" s="242"/>
      <c r="P68" s="242"/>
      <c r="Q68" s="242"/>
      <c r="R68" s="242"/>
      <c r="S68" s="242"/>
      <c r="T68" s="242"/>
      <c r="U68" s="242"/>
      <c r="V68" s="242"/>
      <c r="W68" s="242"/>
      <c r="X68" s="243"/>
      <c r="Y68" s="622" t="s">
        <v>66</v>
      </c>
      <c r="Z68" s="623"/>
      <c r="AA68" s="624"/>
      <c r="AB68" s="120" t="s">
        <v>503</v>
      </c>
      <c r="AC68" s="121"/>
      <c r="AD68" s="122"/>
      <c r="AE68" s="97">
        <v>131</v>
      </c>
      <c r="AF68" s="98"/>
      <c r="AG68" s="98"/>
      <c r="AH68" s="98"/>
      <c r="AI68" s="99"/>
      <c r="AJ68" s="97">
        <v>133</v>
      </c>
      <c r="AK68" s="98"/>
      <c r="AL68" s="98"/>
      <c r="AM68" s="98"/>
      <c r="AN68" s="99"/>
      <c r="AO68" s="97">
        <v>133</v>
      </c>
      <c r="AP68" s="98"/>
      <c r="AQ68" s="98"/>
      <c r="AR68" s="98"/>
      <c r="AS68" s="99"/>
      <c r="AT68" s="546"/>
      <c r="AU68" s="546"/>
      <c r="AV68" s="546"/>
      <c r="AW68" s="546"/>
      <c r="AX68" s="547"/>
      <c r="AY68" s="10"/>
      <c r="AZ68" s="10"/>
      <c r="BA68" s="10"/>
      <c r="BB68" s="10"/>
      <c r="BC68" s="10"/>
    </row>
    <row r="69" spans="1:60" ht="28.5" customHeight="1" x14ac:dyDescent="0.15">
      <c r="A69" s="537"/>
      <c r="B69" s="538"/>
      <c r="C69" s="538"/>
      <c r="D69" s="538"/>
      <c r="E69" s="538"/>
      <c r="F69" s="539"/>
      <c r="G69" s="246"/>
      <c r="H69" s="246"/>
      <c r="I69" s="246"/>
      <c r="J69" s="246"/>
      <c r="K69" s="246"/>
      <c r="L69" s="246"/>
      <c r="M69" s="246"/>
      <c r="N69" s="246"/>
      <c r="O69" s="246"/>
      <c r="P69" s="246"/>
      <c r="Q69" s="246"/>
      <c r="R69" s="246"/>
      <c r="S69" s="246"/>
      <c r="T69" s="246"/>
      <c r="U69" s="246"/>
      <c r="V69" s="246"/>
      <c r="W69" s="246"/>
      <c r="X69" s="247"/>
      <c r="Y69" s="117" t="s">
        <v>67</v>
      </c>
      <c r="Z69" s="118"/>
      <c r="AA69" s="119"/>
      <c r="AB69" s="211" t="s">
        <v>503</v>
      </c>
      <c r="AC69" s="212"/>
      <c r="AD69" s="213"/>
      <c r="AE69" s="97">
        <v>133</v>
      </c>
      <c r="AF69" s="98"/>
      <c r="AG69" s="98"/>
      <c r="AH69" s="98"/>
      <c r="AI69" s="99"/>
      <c r="AJ69" s="97">
        <v>143</v>
      </c>
      <c r="AK69" s="98"/>
      <c r="AL69" s="98"/>
      <c r="AM69" s="98"/>
      <c r="AN69" s="99"/>
      <c r="AO69" s="97">
        <v>140</v>
      </c>
      <c r="AP69" s="98"/>
      <c r="AQ69" s="98"/>
      <c r="AR69" s="98"/>
      <c r="AS69" s="99"/>
      <c r="AT69" s="97">
        <v>134</v>
      </c>
      <c r="AU69" s="98"/>
      <c r="AV69" s="98"/>
      <c r="AW69" s="98"/>
      <c r="AX69" s="356"/>
      <c r="AY69" s="10"/>
      <c r="AZ69" s="10"/>
      <c r="BA69" s="10"/>
      <c r="BB69" s="10"/>
      <c r="BC69" s="10"/>
      <c r="BD69" s="10"/>
      <c r="BE69" s="10"/>
      <c r="BF69" s="10"/>
      <c r="BG69" s="10"/>
      <c r="BH69" s="10"/>
    </row>
    <row r="70" spans="1:60" ht="28.5" customHeight="1" x14ac:dyDescent="0.15">
      <c r="A70" s="531" t="s">
        <v>88</v>
      </c>
      <c r="B70" s="532"/>
      <c r="C70" s="532"/>
      <c r="D70" s="532"/>
      <c r="E70" s="532"/>
      <c r="F70" s="533"/>
      <c r="G70" s="616" t="s">
        <v>84</v>
      </c>
      <c r="H70" s="616"/>
      <c r="I70" s="616"/>
      <c r="J70" s="616"/>
      <c r="K70" s="616"/>
      <c r="L70" s="616"/>
      <c r="M70" s="616"/>
      <c r="N70" s="616"/>
      <c r="O70" s="616"/>
      <c r="P70" s="616"/>
      <c r="Q70" s="616"/>
      <c r="R70" s="616"/>
      <c r="S70" s="616"/>
      <c r="T70" s="616"/>
      <c r="U70" s="616"/>
      <c r="V70" s="616"/>
      <c r="W70" s="616"/>
      <c r="X70" s="617"/>
      <c r="Y70" s="154"/>
      <c r="Z70" s="155"/>
      <c r="AA70" s="156"/>
      <c r="AB70" s="92" t="s">
        <v>12</v>
      </c>
      <c r="AC70" s="93"/>
      <c r="AD70" s="94"/>
      <c r="AE70" s="148" t="s">
        <v>69</v>
      </c>
      <c r="AF70" s="135"/>
      <c r="AG70" s="135"/>
      <c r="AH70" s="135"/>
      <c r="AI70" s="618"/>
      <c r="AJ70" s="148" t="s">
        <v>70</v>
      </c>
      <c r="AK70" s="135"/>
      <c r="AL70" s="135"/>
      <c r="AM70" s="135"/>
      <c r="AN70" s="618"/>
      <c r="AO70" s="148" t="s">
        <v>71</v>
      </c>
      <c r="AP70" s="135"/>
      <c r="AQ70" s="135"/>
      <c r="AR70" s="135"/>
      <c r="AS70" s="618"/>
      <c r="AT70" s="272" t="s">
        <v>74</v>
      </c>
      <c r="AU70" s="273"/>
      <c r="AV70" s="273"/>
      <c r="AW70" s="273"/>
      <c r="AX70" s="274"/>
    </row>
    <row r="71" spans="1:60" ht="28.5" customHeight="1" x14ac:dyDescent="0.15">
      <c r="A71" s="534"/>
      <c r="B71" s="535"/>
      <c r="C71" s="535"/>
      <c r="D71" s="535"/>
      <c r="E71" s="535"/>
      <c r="F71" s="536"/>
      <c r="G71" s="228" t="s">
        <v>567</v>
      </c>
      <c r="H71" s="242"/>
      <c r="I71" s="242"/>
      <c r="J71" s="242"/>
      <c r="K71" s="242"/>
      <c r="L71" s="242"/>
      <c r="M71" s="242"/>
      <c r="N71" s="242"/>
      <c r="O71" s="242"/>
      <c r="P71" s="242"/>
      <c r="Q71" s="242"/>
      <c r="R71" s="242"/>
      <c r="S71" s="242"/>
      <c r="T71" s="242"/>
      <c r="U71" s="242"/>
      <c r="V71" s="242"/>
      <c r="W71" s="242"/>
      <c r="X71" s="243"/>
      <c r="Y71" s="667" t="s">
        <v>66</v>
      </c>
      <c r="Z71" s="668"/>
      <c r="AA71" s="669"/>
      <c r="AB71" s="661" t="s">
        <v>559</v>
      </c>
      <c r="AC71" s="662"/>
      <c r="AD71" s="662"/>
      <c r="AE71" s="97">
        <v>33050</v>
      </c>
      <c r="AF71" s="98"/>
      <c r="AG71" s="98"/>
      <c r="AH71" s="98"/>
      <c r="AI71" s="99"/>
      <c r="AJ71" s="97">
        <v>45999</v>
      </c>
      <c r="AK71" s="98"/>
      <c r="AL71" s="98"/>
      <c r="AM71" s="98"/>
      <c r="AN71" s="99"/>
      <c r="AO71" s="97">
        <v>44596</v>
      </c>
      <c r="AP71" s="98"/>
      <c r="AQ71" s="98"/>
      <c r="AR71" s="98"/>
      <c r="AS71" s="99"/>
      <c r="AT71" s="546"/>
      <c r="AU71" s="546"/>
      <c r="AV71" s="546"/>
      <c r="AW71" s="546"/>
      <c r="AX71" s="547"/>
      <c r="AY71" s="10"/>
      <c r="AZ71" s="10"/>
      <c r="BA71" s="10"/>
      <c r="BB71" s="10"/>
      <c r="BC71" s="10"/>
    </row>
    <row r="72" spans="1:60" ht="28.5" customHeight="1" x14ac:dyDescent="0.15">
      <c r="A72" s="537"/>
      <c r="B72" s="538"/>
      <c r="C72" s="538"/>
      <c r="D72" s="538"/>
      <c r="E72" s="538"/>
      <c r="F72" s="539"/>
      <c r="G72" s="246"/>
      <c r="H72" s="246"/>
      <c r="I72" s="246"/>
      <c r="J72" s="246"/>
      <c r="K72" s="246"/>
      <c r="L72" s="246"/>
      <c r="M72" s="246"/>
      <c r="N72" s="246"/>
      <c r="O72" s="246"/>
      <c r="P72" s="246"/>
      <c r="Q72" s="246"/>
      <c r="R72" s="246"/>
      <c r="S72" s="246"/>
      <c r="T72" s="246"/>
      <c r="U72" s="246"/>
      <c r="V72" s="246"/>
      <c r="W72" s="246"/>
      <c r="X72" s="247"/>
      <c r="Y72" s="117" t="s">
        <v>67</v>
      </c>
      <c r="Z72" s="670"/>
      <c r="AA72" s="671"/>
      <c r="AB72" s="663" t="s">
        <v>559</v>
      </c>
      <c r="AC72" s="664"/>
      <c r="AD72" s="664"/>
      <c r="AE72" s="97" t="s">
        <v>568</v>
      </c>
      <c r="AF72" s="98"/>
      <c r="AG72" s="98"/>
      <c r="AH72" s="98"/>
      <c r="AI72" s="99"/>
      <c r="AJ72" s="97" t="s">
        <v>569</v>
      </c>
      <c r="AK72" s="98"/>
      <c r="AL72" s="98"/>
      <c r="AM72" s="98"/>
      <c r="AN72" s="99"/>
      <c r="AO72" s="97" t="s">
        <v>570</v>
      </c>
      <c r="AP72" s="98"/>
      <c r="AQ72" s="98"/>
      <c r="AR72" s="98"/>
      <c r="AS72" s="99"/>
      <c r="AT72" s="97" t="s">
        <v>570</v>
      </c>
      <c r="AU72" s="98"/>
      <c r="AV72" s="98"/>
      <c r="AW72" s="98"/>
      <c r="AX72" s="356"/>
      <c r="AY72" s="10"/>
      <c r="AZ72" s="10"/>
      <c r="BA72" s="10"/>
      <c r="BB72" s="10"/>
      <c r="BC72" s="10"/>
      <c r="BD72" s="10"/>
      <c r="BE72" s="10"/>
      <c r="BF72" s="10"/>
      <c r="BG72" s="10"/>
      <c r="BH72" s="10"/>
    </row>
    <row r="73" spans="1:60" hidden="1" x14ac:dyDescent="0.15">
      <c r="A73" s="531" t="s">
        <v>88</v>
      </c>
      <c r="B73" s="532"/>
      <c r="C73" s="532"/>
      <c r="D73" s="532"/>
      <c r="E73" s="532"/>
      <c r="F73" s="533"/>
      <c r="G73" s="616" t="s">
        <v>84</v>
      </c>
      <c r="H73" s="616"/>
      <c r="I73" s="616"/>
      <c r="J73" s="616"/>
      <c r="K73" s="616"/>
      <c r="L73" s="616"/>
      <c r="M73" s="616"/>
      <c r="N73" s="616"/>
      <c r="O73" s="616"/>
      <c r="P73" s="616"/>
      <c r="Q73" s="616"/>
      <c r="R73" s="616"/>
      <c r="S73" s="616"/>
      <c r="T73" s="616"/>
      <c r="U73" s="616"/>
      <c r="V73" s="616"/>
      <c r="W73" s="616"/>
      <c r="X73" s="617"/>
      <c r="Y73" s="154"/>
      <c r="Z73" s="155"/>
      <c r="AA73" s="156"/>
      <c r="AB73" s="92" t="s">
        <v>12</v>
      </c>
      <c r="AC73" s="93"/>
      <c r="AD73" s="94"/>
      <c r="AE73" s="148" t="s">
        <v>69</v>
      </c>
      <c r="AF73" s="135"/>
      <c r="AG73" s="135"/>
      <c r="AH73" s="135"/>
      <c r="AI73" s="618"/>
      <c r="AJ73" s="148" t="s">
        <v>70</v>
      </c>
      <c r="AK73" s="135"/>
      <c r="AL73" s="135"/>
      <c r="AM73" s="135"/>
      <c r="AN73" s="618"/>
      <c r="AO73" s="148" t="s">
        <v>71</v>
      </c>
      <c r="AP73" s="135"/>
      <c r="AQ73" s="135"/>
      <c r="AR73" s="135"/>
      <c r="AS73" s="618"/>
      <c r="AT73" s="272" t="s">
        <v>74</v>
      </c>
      <c r="AU73" s="273"/>
      <c r="AV73" s="273"/>
      <c r="AW73" s="273"/>
      <c r="AX73" s="274"/>
    </row>
    <row r="74" spans="1:60" hidden="1" x14ac:dyDescent="0.15">
      <c r="A74" s="534"/>
      <c r="B74" s="535"/>
      <c r="C74" s="535"/>
      <c r="D74" s="535"/>
      <c r="E74" s="535"/>
      <c r="F74" s="536"/>
      <c r="G74" s="242"/>
      <c r="H74" s="242"/>
      <c r="I74" s="242"/>
      <c r="J74" s="242"/>
      <c r="K74" s="242"/>
      <c r="L74" s="242"/>
      <c r="M74" s="242"/>
      <c r="N74" s="242"/>
      <c r="O74" s="242"/>
      <c r="P74" s="242"/>
      <c r="Q74" s="242"/>
      <c r="R74" s="242"/>
      <c r="S74" s="242"/>
      <c r="T74" s="242"/>
      <c r="U74" s="242"/>
      <c r="V74" s="242"/>
      <c r="W74" s="242"/>
      <c r="X74" s="243"/>
      <c r="Y74" s="667" t="s">
        <v>66</v>
      </c>
      <c r="Z74" s="668"/>
      <c r="AA74" s="669"/>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x14ac:dyDescent="0.15">
      <c r="A75" s="537"/>
      <c r="B75" s="538"/>
      <c r="C75" s="538"/>
      <c r="D75" s="538"/>
      <c r="E75" s="538"/>
      <c r="F75" s="539"/>
      <c r="G75" s="246"/>
      <c r="H75" s="246"/>
      <c r="I75" s="246"/>
      <c r="J75" s="246"/>
      <c r="K75" s="246"/>
      <c r="L75" s="246"/>
      <c r="M75" s="246"/>
      <c r="N75" s="246"/>
      <c r="O75" s="246"/>
      <c r="P75" s="246"/>
      <c r="Q75" s="246"/>
      <c r="R75" s="246"/>
      <c r="S75" s="246"/>
      <c r="T75" s="246"/>
      <c r="U75" s="246"/>
      <c r="V75" s="246"/>
      <c r="W75" s="246"/>
      <c r="X75" s="247"/>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idden="1" x14ac:dyDescent="0.15">
      <c r="A76" s="531" t="s">
        <v>88</v>
      </c>
      <c r="B76" s="532"/>
      <c r="C76" s="532"/>
      <c r="D76" s="532"/>
      <c r="E76" s="532"/>
      <c r="F76" s="533"/>
      <c r="G76" s="616" t="s">
        <v>84</v>
      </c>
      <c r="H76" s="616"/>
      <c r="I76" s="616"/>
      <c r="J76" s="616"/>
      <c r="K76" s="616"/>
      <c r="L76" s="616"/>
      <c r="M76" s="616"/>
      <c r="N76" s="616"/>
      <c r="O76" s="616"/>
      <c r="P76" s="616"/>
      <c r="Q76" s="616"/>
      <c r="R76" s="616"/>
      <c r="S76" s="616"/>
      <c r="T76" s="616"/>
      <c r="U76" s="616"/>
      <c r="V76" s="616"/>
      <c r="W76" s="616"/>
      <c r="X76" s="617"/>
      <c r="Y76" s="154"/>
      <c r="Z76" s="155"/>
      <c r="AA76" s="156"/>
      <c r="AB76" s="92" t="s">
        <v>12</v>
      </c>
      <c r="AC76" s="93"/>
      <c r="AD76" s="94"/>
      <c r="AE76" s="148" t="s">
        <v>69</v>
      </c>
      <c r="AF76" s="135"/>
      <c r="AG76" s="135"/>
      <c r="AH76" s="135"/>
      <c r="AI76" s="618"/>
      <c r="AJ76" s="148" t="s">
        <v>70</v>
      </c>
      <c r="AK76" s="135"/>
      <c r="AL76" s="135"/>
      <c r="AM76" s="135"/>
      <c r="AN76" s="618"/>
      <c r="AO76" s="148" t="s">
        <v>71</v>
      </c>
      <c r="AP76" s="135"/>
      <c r="AQ76" s="135"/>
      <c r="AR76" s="135"/>
      <c r="AS76" s="618"/>
      <c r="AT76" s="272" t="s">
        <v>74</v>
      </c>
      <c r="AU76" s="273"/>
      <c r="AV76" s="273"/>
      <c r="AW76" s="273"/>
      <c r="AX76" s="274"/>
    </row>
    <row r="77" spans="1:60" hidden="1" x14ac:dyDescent="0.15">
      <c r="A77" s="534"/>
      <c r="B77" s="535"/>
      <c r="C77" s="535"/>
      <c r="D77" s="535"/>
      <c r="E77" s="535"/>
      <c r="F77" s="536"/>
      <c r="G77" s="242"/>
      <c r="H77" s="242"/>
      <c r="I77" s="242"/>
      <c r="J77" s="242"/>
      <c r="K77" s="242"/>
      <c r="L77" s="242"/>
      <c r="M77" s="242"/>
      <c r="N77" s="242"/>
      <c r="O77" s="242"/>
      <c r="P77" s="242"/>
      <c r="Q77" s="242"/>
      <c r="R77" s="242"/>
      <c r="S77" s="242"/>
      <c r="T77" s="242"/>
      <c r="U77" s="242"/>
      <c r="V77" s="242"/>
      <c r="W77" s="242"/>
      <c r="X77" s="243"/>
      <c r="Y77" s="667" t="s">
        <v>66</v>
      </c>
      <c r="Z77" s="668"/>
      <c r="AA77" s="669"/>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x14ac:dyDescent="0.15">
      <c r="A78" s="537"/>
      <c r="B78" s="538"/>
      <c r="C78" s="538"/>
      <c r="D78" s="538"/>
      <c r="E78" s="538"/>
      <c r="F78" s="539"/>
      <c r="G78" s="246"/>
      <c r="H78" s="246"/>
      <c r="I78" s="246"/>
      <c r="J78" s="246"/>
      <c r="K78" s="246"/>
      <c r="L78" s="246"/>
      <c r="M78" s="246"/>
      <c r="N78" s="246"/>
      <c r="O78" s="246"/>
      <c r="P78" s="246"/>
      <c r="Q78" s="246"/>
      <c r="R78" s="246"/>
      <c r="S78" s="246"/>
      <c r="T78" s="246"/>
      <c r="U78" s="246"/>
      <c r="V78" s="246"/>
      <c r="W78" s="246"/>
      <c r="X78" s="247"/>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idden="1" x14ac:dyDescent="0.15">
      <c r="A79" s="531" t="s">
        <v>88</v>
      </c>
      <c r="B79" s="532"/>
      <c r="C79" s="532"/>
      <c r="D79" s="532"/>
      <c r="E79" s="532"/>
      <c r="F79" s="533"/>
      <c r="G79" s="616" t="s">
        <v>84</v>
      </c>
      <c r="H79" s="616"/>
      <c r="I79" s="616"/>
      <c r="J79" s="616"/>
      <c r="K79" s="616"/>
      <c r="L79" s="616"/>
      <c r="M79" s="616"/>
      <c r="N79" s="616"/>
      <c r="O79" s="616"/>
      <c r="P79" s="616"/>
      <c r="Q79" s="616"/>
      <c r="R79" s="616"/>
      <c r="S79" s="616"/>
      <c r="T79" s="616"/>
      <c r="U79" s="616"/>
      <c r="V79" s="616"/>
      <c r="W79" s="616"/>
      <c r="X79" s="617"/>
      <c r="Y79" s="154"/>
      <c r="Z79" s="155"/>
      <c r="AA79" s="156"/>
      <c r="AB79" s="92" t="s">
        <v>12</v>
      </c>
      <c r="AC79" s="93"/>
      <c r="AD79" s="94"/>
      <c r="AE79" s="148" t="s">
        <v>69</v>
      </c>
      <c r="AF79" s="135"/>
      <c r="AG79" s="135"/>
      <c r="AH79" s="135"/>
      <c r="AI79" s="618"/>
      <c r="AJ79" s="148" t="s">
        <v>70</v>
      </c>
      <c r="AK79" s="135"/>
      <c r="AL79" s="135"/>
      <c r="AM79" s="135"/>
      <c r="AN79" s="618"/>
      <c r="AO79" s="148" t="s">
        <v>71</v>
      </c>
      <c r="AP79" s="135"/>
      <c r="AQ79" s="135"/>
      <c r="AR79" s="135"/>
      <c r="AS79" s="618"/>
      <c r="AT79" s="272" t="s">
        <v>74</v>
      </c>
      <c r="AU79" s="273"/>
      <c r="AV79" s="273"/>
      <c r="AW79" s="273"/>
      <c r="AX79" s="274"/>
    </row>
    <row r="80" spans="1:60" hidden="1" x14ac:dyDescent="0.15">
      <c r="A80" s="534"/>
      <c r="B80" s="535"/>
      <c r="C80" s="535"/>
      <c r="D80" s="535"/>
      <c r="E80" s="535"/>
      <c r="F80" s="536"/>
      <c r="G80" s="242"/>
      <c r="H80" s="242"/>
      <c r="I80" s="242"/>
      <c r="J80" s="242"/>
      <c r="K80" s="242"/>
      <c r="L80" s="242"/>
      <c r="M80" s="242"/>
      <c r="N80" s="242"/>
      <c r="O80" s="242"/>
      <c r="P80" s="242"/>
      <c r="Q80" s="242"/>
      <c r="R80" s="242"/>
      <c r="S80" s="242"/>
      <c r="T80" s="242"/>
      <c r="U80" s="242"/>
      <c r="V80" s="242"/>
      <c r="W80" s="242"/>
      <c r="X80" s="243"/>
      <c r="Y80" s="667" t="s">
        <v>66</v>
      </c>
      <c r="Z80" s="668"/>
      <c r="AA80" s="669"/>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x14ac:dyDescent="0.15">
      <c r="A81" s="537"/>
      <c r="B81" s="538"/>
      <c r="C81" s="538"/>
      <c r="D81" s="538"/>
      <c r="E81" s="538"/>
      <c r="F81" s="539"/>
      <c r="G81" s="246"/>
      <c r="H81" s="246"/>
      <c r="I81" s="246"/>
      <c r="J81" s="246"/>
      <c r="K81" s="246"/>
      <c r="L81" s="246"/>
      <c r="M81" s="246"/>
      <c r="N81" s="246"/>
      <c r="O81" s="246"/>
      <c r="P81" s="246"/>
      <c r="Q81" s="246"/>
      <c r="R81" s="246"/>
      <c r="S81" s="246"/>
      <c r="T81" s="246"/>
      <c r="U81" s="246"/>
      <c r="V81" s="246"/>
      <c r="W81" s="246"/>
      <c r="X81" s="247"/>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7.75" customHeight="1" x14ac:dyDescent="0.15">
      <c r="A83" s="129"/>
      <c r="B83" s="130"/>
      <c r="C83" s="130"/>
      <c r="D83" s="130"/>
      <c r="E83" s="130"/>
      <c r="F83" s="131"/>
      <c r="G83" s="303" t="s">
        <v>573</v>
      </c>
      <c r="H83" s="303"/>
      <c r="I83" s="303"/>
      <c r="J83" s="303"/>
      <c r="K83" s="303"/>
      <c r="L83" s="303"/>
      <c r="M83" s="303"/>
      <c r="N83" s="303"/>
      <c r="O83" s="303"/>
      <c r="P83" s="303"/>
      <c r="Q83" s="303"/>
      <c r="R83" s="303"/>
      <c r="S83" s="303"/>
      <c r="T83" s="303"/>
      <c r="U83" s="303"/>
      <c r="V83" s="303"/>
      <c r="W83" s="303"/>
      <c r="X83" s="303"/>
      <c r="Y83" s="543" t="s">
        <v>17</v>
      </c>
      <c r="Z83" s="544"/>
      <c r="AA83" s="545"/>
      <c r="AB83" s="672" t="s">
        <v>574</v>
      </c>
      <c r="AC83" s="124"/>
      <c r="AD83" s="125"/>
      <c r="AE83" s="214">
        <v>1519</v>
      </c>
      <c r="AF83" s="215"/>
      <c r="AG83" s="215"/>
      <c r="AH83" s="215"/>
      <c r="AI83" s="215"/>
      <c r="AJ83" s="214">
        <v>1562</v>
      </c>
      <c r="AK83" s="215"/>
      <c r="AL83" s="215"/>
      <c r="AM83" s="215"/>
      <c r="AN83" s="215"/>
      <c r="AO83" s="214">
        <v>1598</v>
      </c>
      <c r="AP83" s="215"/>
      <c r="AQ83" s="215"/>
      <c r="AR83" s="215"/>
      <c r="AS83" s="215"/>
      <c r="AT83" s="97" t="s">
        <v>558</v>
      </c>
      <c r="AU83" s="98"/>
      <c r="AV83" s="98"/>
      <c r="AW83" s="98"/>
      <c r="AX83" s="356"/>
    </row>
    <row r="84" spans="1:60" ht="42"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7" t="s">
        <v>59</v>
      </c>
      <c r="Z84" s="118"/>
      <c r="AA84" s="119"/>
      <c r="AB84" s="100" t="s">
        <v>575</v>
      </c>
      <c r="AC84" s="101"/>
      <c r="AD84" s="102"/>
      <c r="AE84" s="100" t="s">
        <v>576</v>
      </c>
      <c r="AF84" s="101"/>
      <c r="AG84" s="101"/>
      <c r="AH84" s="101"/>
      <c r="AI84" s="102"/>
      <c r="AJ84" s="100" t="s">
        <v>577</v>
      </c>
      <c r="AK84" s="101"/>
      <c r="AL84" s="101"/>
      <c r="AM84" s="101"/>
      <c r="AN84" s="102"/>
      <c r="AO84" s="100" t="s">
        <v>578</v>
      </c>
      <c r="AP84" s="101"/>
      <c r="AQ84" s="101"/>
      <c r="AR84" s="101"/>
      <c r="AS84" s="102"/>
      <c r="AT84" s="100" t="s">
        <v>557</v>
      </c>
      <c r="AU84" s="101"/>
      <c r="AV84" s="101"/>
      <c r="AW84" s="101"/>
      <c r="AX84" s="27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3"/>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0.25" customHeight="1" x14ac:dyDescent="0.15">
      <c r="A97" s="604" t="s">
        <v>77</v>
      </c>
      <c r="B97" s="605"/>
      <c r="C97" s="633" t="s">
        <v>19</v>
      </c>
      <c r="D97" s="529"/>
      <c r="E97" s="529"/>
      <c r="F97" s="529"/>
      <c r="G97" s="529"/>
      <c r="H97" s="529"/>
      <c r="I97" s="529"/>
      <c r="J97" s="529"/>
      <c r="K97" s="634"/>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0.25" customHeight="1" x14ac:dyDescent="0.15">
      <c r="A98" s="606"/>
      <c r="B98" s="607"/>
      <c r="C98" s="540" t="s">
        <v>471</v>
      </c>
      <c r="D98" s="541"/>
      <c r="E98" s="541"/>
      <c r="F98" s="541"/>
      <c r="G98" s="541"/>
      <c r="H98" s="541"/>
      <c r="I98" s="541"/>
      <c r="J98" s="541"/>
      <c r="K98" s="542"/>
      <c r="L98" s="184">
        <v>74809</v>
      </c>
      <c r="M98" s="185"/>
      <c r="N98" s="185"/>
      <c r="O98" s="185"/>
      <c r="P98" s="185"/>
      <c r="Q98" s="186"/>
      <c r="R98" s="184">
        <v>100602</v>
      </c>
      <c r="S98" s="185"/>
      <c r="T98" s="185"/>
      <c r="U98" s="185"/>
      <c r="V98" s="185"/>
      <c r="W98" s="186"/>
      <c r="X98" s="71" t="s">
        <v>571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06"/>
      <c r="B99" s="607"/>
      <c r="C99" s="601" t="s">
        <v>472</v>
      </c>
      <c r="D99" s="602"/>
      <c r="E99" s="602"/>
      <c r="F99" s="602"/>
      <c r="G99" s="602"/>
      <c r="H99" s="602"/>
      <c r="I99" s="602"/>
      <c r="J99" s="602"/>
      <c r="K99" s="603"/>
      <c r="L99" s="184">
        <v>9003</v>
      </c>
      <c r="M99" s="185"/>
      <c r="N99" s="185"/>
      <c r="O99" s="185"/>
      <c r="P99" s="185"/>
      <c r="Q99" s="186"/>
      <c r="R99" s="184">
        <v>8164</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8.5" customHeight="1" x14ac:dyDescent="0.15">
      <c r="A100" s="606"/>
      <c r="B100" s="607"/>
      <c r="C100" s="601" t="s">
        <v>473</v>
      </c>
      <c r="D100" s="602"/>
      <c r="E100" s="602"/>
      <c r="F100" s="602"/>
      <c r="G100" s="602"/>
      <c r="H100" s="602"/>
      <c r="I100" s="602"/>
      <c r="J100" s="602"/>
      <c r="K100" s="603"/>
      <c r="L100" s="184">
        <v>6003</v>
      </c>
      <c r="M100" s="185"/>
      <c r="N100" s="185"/>
      <c r="O100" s="185"/>
      <c r="P100" s="185"/>
      <c r="Q100" s="186"/>
      <c r="R100" s="184">
        <v>6560</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5" customHeight="1" x14ac:dyDescent="0.15">
      <c r="A101" s="606"/>
      <c r="B101" s="607"/>
      <c r="C101" s="601"/>
      <c r="D101" s="602"/>
      <c r="E101" s="602"/>
      <c r="F101" s="602"/>
      <c r="G101" s="602"/>
      <c r="H101" s="602"/>
      <c r="I101" s="602"/>
      <c r="J101" s="602"/>
      <c r="K101" s="603"/>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4.25" customHeight="1" x14ac:dyDescent="0.15">
      <c r="A102" s="606"/>
      <c r="B102" s="607"/>
      <c r="C102" s="601"/>
      <c r="D102" s="602"/>
      <c r="E102" s="602"/>
      <c r="F102" s="602"/>
      <c r="G102" s="602"/>
      <c r="H102" s="602"/>
      <c r="I102" s="602"/>
      <c r="J102" s="602"/>
      <c r="K102" s="60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1.25" customHeight="1" x14ac:dyDescent="0.15">
      <c r="A103" s="606"/>
      <c r="B103" s="607"/>
      <c r="C103" s="610"/>
      <c r="D103" s="611"/>
      <c r="E103" s="611"/>
      <c r="F103" s="611"/>
      <c r="G103" s="611"/>
      <c r="H103" s="611"/>
      <c r="I103" s="611"/>
      <c r="J103" s="611"/>
      <c r="K103" s="61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08"/>
      <c r="B104" s="609"/>
      <c r="C104" s="595" t="s">
        <v>22</v>
      </c>
      <c r="D104" s="596"/>
      <c r="E104" s="596"/>
      <c r="F104" s="596"/>
      <c r="G104" s="596"/>
      <c r="H104" s="596"/>
      <c r="I104" s="596"/>
      <c r="J104" s="596"/>
      <c r="K104" s="597"/>
      <c r="L104" s="598">
        <f>SUM(L98:Q103)</f>
        <v>89815</v>
      </c>
      <c r="M104" s="599"/>
      <c r="N104" s="599"/>
      <c r="O104" s="599"/>
      <c r="P104" s="599"/>
      <c r="Q104" s="600"/>
      <c r="R104" s="598">
        <f>SUM(R98:W103)</f>
        <v>115326</v>
      </c>
      <c r="S104" s="599"/>
      <c r="T104" s="599"/>
      <c r="U104" s="599"/>
      <c r="V104" s="599"/>
      <c r="W104" s="60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3"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0.25" customHeight="1" x14ac:dyDescent="0.15">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74.25" customHeight="1" x14ac:dyDescent="0.15">
      <c r="A108" s="644" t="s">
        <v>312</v>
      </c>
      <c r="B108" s="645"/>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9" t="s">
        <v>469</v>
      </c>
      <c r="AE108" s="350"/>
      <c r="AF108" s="350"/>
      <c r="AG108" s="346" t="s">
        <v>516</v>
      </c>
      <c r="AH108" s="347"/>
      <c r="AI108" s="347"/>
      <c r="AJ108" s="347"/>
      <c r="AK108" s="347"/>
      <c r="AL108" s="347"/>
      <c r="AM108" s="347"/>
      <c r="AN108" s="347"/>
      <c r="AO108" s="347"/>
      <c r="AP108" s="347"/>
      <c r="AQ108" s="347"/>
      <c r="AR108" s="347"/>
      <c r="AS108" s="347"/>
      <c r="AT108" s="347"/>
      <c r="AU108" s="347"/>
      <c r="AV108" s="347"/>
      <c r="AW108" s="347"/>
      <c r="AX108" s="348"/>
    </row>
    <row r="109" spans="1:50" ht="48.75" customHeight="1" x14ac:dyDescent="0.15">
      <c r="A109" s="646"/>
      <c r="B109" s="647"/>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8"/>
      <c r="AD109" s="301" t="s">
        <v>469</v>
      </c>
      <c r="AE109" s="302"/>
      <c r="AF109" s="302"/>
      <c r="AG109" s="281" t="s">
        <v>507</v>
      </c>
      <c r="AH109" s="258"/>
      <c r="AI109" s="258"/>
      <c r="AJ109" s="258"/>
      <c r="AK109" s="258"/>
      <c r="AL109" s="258"/>
      <c r="AM109" s="258"/>
      <c r="AN109" s="258"/>
      <c r="AO109" s="258"/>
      <c r="AP109" s="258"/>
      <c r="AQ109" s="258"/>
      <c r="AR109" s="258"/>
      <c r="AS109" s="258"/>
      <c r="AT109" s="258"/>
      <c r="AU109" s="258"/>
      <c r="AV109" s="258"/>
      <c r="AW109" s="258"/>
      <c r="AX109" s="282"/>
    </row>
    <row r="110" spans="1:50" ht="54.75" customHeight="1" x14ac:dyDescent="0.15">
      <c r="A110" s="648"/>
      <c r="B110" s="649"/>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1" t="s">
        <v>469</v>
      </c>
      <c r="AE110" s="332"/>
      <c r="AF110" s="332"/>
      <c r="AG110" s="475" t="s">
        <v>508</v>
      </c>
      <c r="AH110" s="246"/>
      <c r="AI110" s="246"/>
      <c r="AJ110" s="246"/>
      <c r="AK110" s="246"/>
      <c r="AL110" s="246"/>
      <c r="AM110" s="246"/>
      <c r="AN110" s="246"/>
      <c r="AO110" s="246"/>
      <c r="AP110" s="246"/>
      <c r="AQ110" s="246"/>
      <c r="AR110" s="246"/>
      <c r="AS110" s="246"/>
      <c r="AT110" s="246"/>
      <c r="AU110" s="246"/>
      <c r="AV110" s="246"/>
      <c r="AW110" s="246"/>
      <c r="AX110" s="327"/>
    </row>
    <row r="111" spans="1:50" ht="66.75" customHeight="1" x14ac:dyDescent="0.15">
      <c r="A111" s="262" t="s">
        <v>46</v>
      </c>
      <c r="B111" s="263"/>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5" t="s">
        <v>469</v>
      </c>
      <c r="AE111" s="276"/>
      <c r="AF111" s="276"/>
      <c r="AG111" s="278" t="s">
        <v>553</v>
      </c>
      <c r="AH111" s="279"/>
      <c r="AI111" s="279"/>
      <c r="AJ111" s="279"/>
      <c r="AK111" s="279"/>
      <c r="AL111" s="279"/>
      <c r="AM111" s="279"/>
      <c r="AN111" s="279"/>
      <c r="AO111" s="279"/>
      <c r="AP111" s="279"/>
      <c r="AQ111" s="279"/>
      <c r="AR111" s="279"/>
      <c r="AS111" s="279"/>
      <c r="AT111" s="279"/>
      <c r="AU111" s="279"/>
      <c r="AV111" s="279"/>
      <c r="AW111" s="279"/>
      <c r="AX111" s="280"/>
    </row>
    <row r="112" spans="1:50" ht="84" customHeight="1" x14ac:dyDescent="0.15">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469</v>
      </c>
      <c r="AE112" s="302"/>
      <c r="AF112" s="302"/>
      <c r="AG112" s="281" t="s">
        <v>554</v>
      </c>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x14ac:dyDescent="0.15">
      <c r="A113" s="264"/>
      <c r="B113" s="265"/>
      <c r="C113" s="449"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506</v>
      </c>
      <c r="AE113" s="302"/>
      <c r="AF113" s="302"/>
      <c r="AG113" s="341"/>
      <c r="AH113" s="258"/>
      <c r="AI113" s="258"/>
      <c r="AJ113" s="258"/>
      <c r="AK113" s="258"/>
      <c r="AL113" s="258"/>
      <c r="AM113" s="258"/>
      <c r="AN113" s="258"/>
      <c r="AO113" s="258"/>
      <c r="AP113" s="258"/>
      <c r="AQ113" s="258"/>
      <c r="AR113" s="258"/>
      <c r="AS113" s="258"/>
      <c r="AT113" s="258"/>
      <c r="AU113" s="258"/>
      <c r="AV113" s="258"/>
      <c r="AW113" s="258"/>
      <c r="AX113" s="282"/>
    </row>
    <row r="114" spans="1:64" ht="96" customHeight="1" x14ac:dyDescent="0.15">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469</v>
      </c>
      <c r="AE114" s="302"/>
      <c r="AF114" s="302"/>
      <c r="AG114" s="281" t="s">
        <v>509</v>
      </c>
      <c r="AH114" s="258"/>
      <c r="AI114" s="258"/>
      <c r="AJ114" s="258"/>
      <c r="AK114" s="258"/>
      <c r="AL114" s="258"/>
      <c r="AM114" s="258"/>
      <c r="AN114" s="258"/>
      <c r="AO114" s="258"/>
      <c r="AP114" s="258"/>
      <c r="AQ114" s="258"/>
      <c r="AR114" s="258"/>
      <c r="AS114" s="258"/>
      <c r="AT114" s="258"/>
      <c r="AU114" s="258"/>
      <c r="AV114" s="258"/>
      <c r="AW114" s="258"/>
      <c r="AX114" s="282"/>
    </row>
    <row r="115" spans="1:64" ht="47.25" customHeight="1" x14ac:dyDescent="0.15">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5"/>
      <c r="AD115" s="301" t="s">
        <v>469</v>
      </c>
      <c r="AE115" s="302"/>
      <c r="AF115" s="302"/>
      <c r="AG115" s="281" t="s">
        <v>510</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5"/>
      <c r="AD116" s="260" t="s">
        <v>506</v>
      </c>
      <c r="AE116" s="261"/>
      <c r="AF116" s="261"/>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506</v>
      </c>
      <c r="AE117" s="332"/>
      <c r="AF117" s="336"/>
      <c r="AG117" s="342"/>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91.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469</v>
      </c>
      <c r="AE118" s="276"/>
      <c r="AF118" s="277"/>
      <c r="AG118" s="278" t="s">
        <v>533</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506</v>
      </c>
      <c r="AE119" s="352"/>
      <c r="AF119" s="352"/>
      <c r="AG119" s="341"/>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x14ac:dyDescent="0.15">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469</v>
      </c>
      <c r="AE120" s="302"/>
      <c r="AF120" s="302"/>
      <c r="AG120" s="281" t="s">
        <v>511</v>
      </c>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x14ac:dyDescent="0.15">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506</v>
      </c>
      <c r="AE121" s="302"/>
      <c r="AF121" s="302"/>
      <c r="AG121" s="326"/>
      <c r="AH121" s="246"/>
      <c r="AI121" s="246"/>
      <c r="AJ121" s="246"/>
      <c r="AK121" s="246"/>
      <c r="AL121" s="246"/>
      <c r="AM121" s="246"/>
      <c r="AN121" s="246"/>
      <c r="AO121" s="246"/>
      <c r="AP121" s="246"/>
      <c r="AQ121" s="246"/>
      <c r="AR121" s="246"/>
      <c r="AS121" s="246"/>
      <c r="AT121" s="246"/>
      <c r="AU121" s="246"/>
      <c r="AV121" s="246"/>
      <c r="AW121" s="246"/>
      <c r="AX121" s="327"/>
    </row>
    <row r="122" spans="1:64" ht="33.6" customHeight="1" x14ac:dyDescent="0.15">
      <c r="A122" s="248" t="s">
        <v>80</v>
      </c>
      <c r="B122" s="24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5" t="s">
        <v>506</v>
      </c>
      <c r="AE122" s="276"/>
      <c r="AF122" s="276"/>
      <c r="AG122" s="322"/>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0"/>
      <c r="U125" s="343"/>
      <c r="V125" s="343"/>
      <c r="W125" s="343"/>
      <c r="X125" s="343"/>
      <c r="Y125" s="343"/>
      <c r="Z125" s="343"/>
      <c r="AA125" s="343"/>
      <c r="AB125" s="343"/>
      <c r="AC125" s="343"/>
      <c r="AD125" s="343"/>
      <c r="AE125" s="343"/>
      <c r="AF125" s="561"/>
      <c r="AG125" s="326"/>
      <c r="AH125" s="246"/>
      <c r="AI125" s="246"/>
      <c r="AJ125" s="246"/>
      <c r="AK125" s="246"/>
      <c r="AL125" s="246"/>
      <c r="AM125" s="246"/>
      <c r="AN125" s="246"/>
      <c r="AO125" s="246"/>
      <c r="AP125" s="246"/>
      <c r="AQ125" s="246"/>
      <c r="AR125" s="246"/>
      <c r="AS125" s="246"/>
      <c r="AT125" s="246"/>
      <c r="AU125" s="246"/>
      <c r="AV125" s="246"/>
      <c r="AW125" s="246"/>
      <c r="AX125" s="327"/>
    </row>
    <row r="126" spans="1:64" ht="57" customHeight="1" x14ac:dyDescent="0.15">
      <c r="A126" s="262" t="s">
        <v>58</v>
      </c>
      <c r="B126" s="392"/>
      <c r="C126" s="382" t="s">
        <v>64</v>
      </c>
      <c r="D126" s="430"/>
      <c r="E126" s="430"/>
      <c r="F126" s="431"/>
      <c r="G126" s="386" t="s">
        <v>512</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584" t="s">
        <v>68</v>
      </c>
      <c r="D127" s="585"/>
      <c r="E127" s="585"/>
      <c r="F127" s="586"/>
      <c r="G127" s="587" t="s">
        <v>513</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61.5" customHeight="1" thickBot="1" x14ac:dyDescent="0.2">
      <c r="A129" s="429" t="s">
        <v>586</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x14ac:dyDescent="0.2">
      <c r="A131" s="389" t="s">
        <v>307</v>
      </c>
      <c r="B131" s="390"/>
      <c r="C131" s="390"/>
      <c r="D131" s="390"/>
      <c r="E131" s="391"/>
      <c r="F131" s="422" t="s">
        <v>587</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64.5" customHeight="1" thickBot="1" x14ac:dyDescent="0.2">
      <c r="A133" s="557" t="s">
        <v>588</v>
      </c>
      <c r="B133" s="558"/>
      <c r="C133" s="558"/>
      <c r="D133" s="558"/>
      <c r="E133" s="559"/>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41.2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23" t="s">
        <v>224</v>
      </c>
      <c r="B137" s="319"/>
      <c r="C137" s="319"/>
      <c r="D137" s="319"/>
      <c r="E137" s="319"/>
      <c r="F137" s="319"/>
      <c r="G137" s="548">
        <v>183</v>
      </c>
      <c r="H137" s="549"/>
      <c r="I137" s="549"/>
      <c r="J137" s="549"/>
      <c r="K137" s="549"/>
      <c r="L137" s="549"/>
      <c r="M137" s="549"/>
      <c r="N137" s="549"/>
      <c r="O137" s="549"/>
      <c r="P137" s="550"/>
      <c r="Q137" s="319" t="s">
        <v>225</v>
      </c>
      <c r="R137" s="319"/>
      <c r="S137" s="319"/>
      <c r="T137" s="319"/>
      <c r="U137" s="319"/>
      <c r="V137" s="319"/>
      <c r="W137" s="548">
        <v>160</v>
      </c>
      <c r="X137" s="549"/>
      <c r="Y137" s="549"/>
      <c r="Z137" s="549"/>
      <c r="AA137" s="549"/>
      <c r="AB137" s="549"/>
      <c r="AC137" s="549"/>
      <c r="AD137" s="549"/>
      <c r="AE137" s="549"/>
      <c r="AF137" s="550"/>
      <c r="AG137" s="319" t="s">
        <v>226</v>
      </c>
      <c r="AH137" s="319"/>
      <c r="AI137" s="319"/>
      <c r="AJ137" s="319"/>
      <c r="AK137" s="319"/>
      <c r="AL137" s="319"/>
      <c r="AM137" s="520">
        <v>169</v>
      </c>
      <c r="AN137" s="521"/>
      <c r="AO137" s="521"/>
      <c r="AP137" s="521"/>
      <c r="AQ137" s="521"/>
      <c r="AR137" s="521"/>
      <c r="AS137" s="521"/>
      <c r="AT137" s="521"/>
      <c r="AU137" s="521"/>
      <c r="AV137" s="522"/>
      <c r="AW137" s="12"/>
      <c r="AX137" s="13"/>
    </row>
    <row r="138" spans="1:50" ht="19.899999999999999" customHeight="1" thickBot="1" x14ac:dyDescent="0.2">
      <c r="A138" s="524" t="s">
        <v>227</v>
      </c>
      <c r="B138" s="428"/>
      <c r="C138" s="428"/>
      <c r="D138" s="428"/>
      <c r="E138" s="428"/>
      <c r="F138" s="428"/>
      <c r="G138" s="316">
        <v>159</v>
      </c>
      <c r="H138" s="317"/>
      <c r="I138" s="317"/>
      <c r="J138" s="317"/>
      <c r="K138" s="317"/>
      <c r="L138" s="317"/>
      <c r="M138" s="317"/>
      <c r="N138" s="317"/>
      <c r="O138" s="317"/>
      <c r="P138" s="318"/>
      <c r="Q138" s="428" t="s">
        <v>228</v>
      </c>
      <c r="R138" s="428"/>
      <c r="S138" s="428"/>
      <c r="T138" s="428"/>
      <c r="U138" s="428"/>
      <c r="V138" s="428"/>
      <c r="W138" s="316">
        <v>161</v>
      </c>
      <c r="X138" s="317"/>
      <c r="Y138" s="317"/>
      <c r="Z138" s="317"/>
      <c r="AA138" s="317"/>
      <c r="AB138" s="317"/>
      <c r="AC138" s="317"/>
      <c r="AD138" s="317"/>
      <c r="AE138" s="317"/>
      <c r="AF138" s="318"/>
      <c r="AG138" s="320"/>
      <c r="AH138" s="321"/>
      <c r="AI138" s="321"/>
      <c r="AJ138" s="321"/>
      <c r="AK138" s="321"/>
      <c r="AL138" s="321"/>
      <c r="AM138" s="357"/>
      <c r="AN138" s="358"/>
      <c r="AO138" s="358"/>
      <c r="AP138" s="358"/>
      <c r="AQ138" s="358"/>
      <c r="AR138" s="358"/>
      <c r="AS138" s="358"/>
      <c r="AT138" s="358"/>
      <c r="AU138" s="358"/>
      <c r="AV138" s="359"/>
      <c r="AW138" s="28"/>
      <c r="AX138" s="29"/>
    </row>
    <row r="139" spans="1:50" ht="23.65" customHeight="1" x14ac:dyDescent="0.15">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6" t="s">
        <v>34</v>
      </c>
      <c r="B178" s="367"/>
      <c r="C178" s="367"/>
      <c r="D178" s="367"/>
      <c r="E178" s="367"/>
      <c r="F178" s="368"/>
      <c r="G178" s="375" t="s">
        <v>478</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584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3.25"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9"/>
    </row>
    <row r="180" spans="1:50" ht="54.75" customHeight="1" x14ac:dyDescent="0.15">
      <c r="A180" s="369"/>
      <c r="B180" s="370"/>
      <c r="C180" s="370"/>
      <c r="D180" s="370"/>
      <c r="E180" s="370"/>
      <c r="F180" s="371"/>
      <c r="G180" s="360" t="s">
        <v>480</v>
      </c>
      <c r="H180" s="361"/>
      <c r="I180" s="361"/>
      <c r="J180" s="361"/>
      <c r="K180" s="362"/>
      <c r="L180" s="363" t="s">
        <v>474</v>
      </c>
      <c r="M180" s="364"/>
      <c r="N180" s="364"/>
      <c r="O180" s="364"/>
      <c r="P180" s="364"/>
      <c r="Q180" s="364"/>
      <c r="R180" s="364"/>
      <c r="S180" s="364"/>
      <c r="T180" s="364"/>
      <c r="U180" s="364"/>
      <c r="V180" s="364"/>
      <c r="W180" s="364"/>
      <c r="X180" s="365"/>
      <c r="Y180" s="395">
        <v>67627</v>
      </c>
      <c r="Z180" s="396"/>
      <c r="AA180" s="396"/>
      <c r="AB180" s="397"/>
      <c r="AC180" s="360" t="s">
        <v>579</v>
      </c>
      <c r="AD180" s="361"/>
      <c r="AE180" s="361"/>
      <c r="AF180" s="361"/>
      <c r="AG180" s="362"/>
      <c r="AH180" s="363" t="s">
        <v>582</v>
      </c>
      <c r="AI180" s="364"/>
      <c r="AJ180" s="364"/>
      <c r="AK180" s="364"/>
      <c r="AL180" s="364"/>
      <c r="AM180" s="364"/>
      <c r="AN180" s="364"/>
      <c r="AO180" s="364"/>
      <c r="AP180" s="364"/>
      <c r="AQ180" s="364"/>
      <c r="AR180" s="364"/>
      <c r="AS180" s="364"/>
      <c r="AT180" s="365"/>
      <c r="AU180" s="395">
        <v>12</v>
      </c>
      <c r="AV180" s="396"/>
      <c r="AW180" s="396"/>
      <c r="AX180" s="480"/>
    </row>
    <row r="181" spans="1:50" ht="23.25" customHeight="1" x14ac:dyDescent="0.15">
      <c r="A181" s="369"/>
      <c r="B181" s="370"/>
      <c r="C181" s="370"/>
      <c r="D181" s="370"/>
      <c r="E181" s="370"/>
      <c r="F181" s="371"/>
      <c r="G181" s="410" t="s">
        <v>480</v>
      </c>
      <c r="H181" s="411"/>
      <c r="I181" s="411"/>
      <c r="J181" s="411"/>
      <c r="K181" s="412"/>
      <c r="L181" s="413" t="s">
        <v>475</v>
      </c>
      <c r="M181" s="414"/>
      <c r="N181" s="414"/>
      <c r="O181" s="414"/>
      <c r="P181" s="414"/>
      <c r="Q181" s="414"/>
      <c r="R181" s="414"/>
      <c r="S181" s="414"/>
      <c r="T181" s="414"/>
      <c r="U181" s="414"/>
      <c r="V181" s="414"/>
      <c r="W181" s="414"/>
      <c r="X181" s="415"/>
      <c r="Y181" s="416">
        <v>8079</v>
      </c>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3.25" customHeight="1" x14ac:dyDescent="0.15">
      <c r="A182" s="369"/>
      <c r="B182" s="370"/>
      <c r="C182" s="370"/>
      <c r="D182" s="370"/>
      <c r="E182" s="370"/>
      <c r="F182" s="371"/>
      <c r="G182" s="410" t="s">
        <v>480</v>
      </c>
      <c r="H182" s="411"/>
      <c r="I182" s="411"/>
      <c r="J182" s="411"/>
      <c r="K182" s="412"/>
      <c r="L182" s="413" t="s">
        <v>476</v>
      </c>
      <c r="M182" s="414"/>
      <c r="N182" s="414"/>
      <c r="O182" s="414"/>
      <c r="P182" s="414"/>
      <c r="Q182" s="414"/>
      <c r="R182" s="414"/>
      <c r="S182" s="414"/>
      <c r="T182" s="414"/>
      <c r="U182" s="414"/>
      <c r="V182" s="414"/>
      <c r="W182" s="414"/>
      <c r="X182" s="415"/>
      <c r="Y182" s="416">
        <v>5707</v>
      </c>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3.25" customHeight="1" x14ac:dyDescent="0.15">
      <c r="A183" s="369"/>
      <c r="B183" s="370"/>
      <c r="C183" s="370"/>
      <c r="D183" s="370"/>
      <c r="E183" s="370"/>
      <c r="F183" s="371"/>
      <c r="G183" s="410" t="s">
        <v>480</v>
      </c>
      <c r="H183" s="411"/>
      <c r="I183" s="411"/>
      <c r="J183" s="411"/>
      <c r="K183" s="412"/>
      <c r="L183" s="413" t="s">
        <v>477</v>
      </c>
      <c r="M183" s="414"/>
      <c r="N183" s="414"/>
      <c r="O183" s="414"/>
      <c r="P183" s="414"/>
      <c r="Q183" s="414"/>
      <c r="R183" s="414"/>
      <c r="S183" s="414"/>
      <c r="T183" s="414"/>
      <c r="U183" s="414"/>
      <c r="V183" s="414"/>
      <c r="W183" s="414"/>
      <c r="X183" s="415"/>
      <c r="Y183" s="416">
        <v>791</v>
      </c>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3.25" customHeight="1" x14ac:dyDescent="0.15">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3.25" customHeight="1" x14ac:dyDescent="0.15">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3.25" customHeight="1" x14ac:dyDescent="0.15">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2"/>
    </row>
    <row r="187" spans="1:50" ht="23.25" customHeight="1" x14ac:dyDescent="0.15">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2"/>
    </row>
    <row r="188" spans="1:50" ht="23.25" customHeight="1" x14ac:dyDescent="0.15">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2"/>
    </row>
    <row r="189" spans="1:50" ht="23.25" customHeight="1" x14ac:dyDescent="0.15">
      <c r="A189" s="369"/>
      <c r="B189" s="370"/>
      <c r="C189" s="370"/>
      <c r="D189" s="370"/>
      <c r="E189" s="370"/>
      <c r="F189" s="371"/>
      <c r="G189" s="410"/>
      <c r="H189" s="411"/>
      <c r="I189" s="411"/>
      <c r="J189" s="411"/>
      <c r="K189" s="412"/>
      <c r="L189" s="413" t="s">
        <v>517</v>
      </c>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2"/>
    </row>
    <row r="190" spans="1:50" ht="23.25" customHeight="1" thickBot="1" x14ac:dyDescent="0.2">
      <c r="A190" s="369"/>
      <c r="B190" s="370"/>
      <c r="C190" s="370"/>
      <c r="D190" s="370"/>
      <c r="E190" s="370"/>
      <c r="F190" s="371"/>
      <c r="G190" s="563" t="s">
        <v>22</v>
      </c>
      <c r="H190" s="564"/>
      <c r="I190" s="564"/>
      <c r="J190" s="564"/>
      <c r="K190" s="564"/>
      <c r="L190" s="565"/>
      <c r="M190" s="155"/>
      <c r="N190" s="155"/>
      <c r="O190" s="155"/>
      <c r="P190" s="155"/>
      <c r="Q190" s="155"/>
      <c r="R190" s="155"/>
      <c r="S190" s="155"/>
      <c r="T190" s="155"/>
      <c r="U190" s="155"/>
      <c r="V190" s="155"/>
      <c r="W190" s="155"/>
      <c r="X190" s="156"/>
      <c r="Y190" s="566">
        <f>SUM(Y180:AB189)</f>
        <v>82204</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12</v>
      </c>
      <c r="AV190" s="567"/>
      <c r="AW190" s="567"/>
      <c r="AX190" s="569"/>
    </row>
    <row r="191" spans="1:50" ht="23.25" customHeight="1" x14ac:dyDescent="0.15">
      <c r="A191" s="369"/>
      <c r="B191" s="370"/>
      <c r="C191" s="370"/>
      <c r="D191" s="370"/>
      <c r="E191" s="370"/>
      <c r="F191" s="371"/>
      <c r="G191" s="375" t="s">
        <v>479</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3.25"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9"/>
    </row>
    <row r="193" spans="1:50" ht="23.25" customHeight="1" x14ac:dyDescent="0.15">
      <c r="A193" s="369"/>
      <c r="B193" s="370"/>
      <c r="C193" s="370"/>
      <c r="D193" s="370"/>
      <c r="E193" s="370"/>
      <c r="F193" s="371"/>
      <c r="G193" s="360" t="s">
        <v>482</v>
      </c>
      <c r="H193" s="361"/>
      <c r="I193" s="361"/>
      <c r="J193" s="361"/>
      <c r="K193" s="362"/>
      <c r="L193" s="363" t="s">
        <v>481</v>
      </c>
      <c r="M193" s="364"/>
      <c r="N193" s="364"/>
      <c r="O193" s="364"/>
      <c r="P193" s="364"/>
      <c r="Q193" s="364"/>
      <c r="R193" s="364"/>
      <c r="S193" s="364"/>
      <c r="T193" s="364"/>
      <c r="U193" s="364"/>
      <c r="V193" s="364"/>
      <c r="W193" s="364"/>
      <c r="X193" s="365"/>
      <c r="Y193" s="395">
        <v>4</v>
      </c>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80"/>
    </row>
    <row r="194" spans="1:50" ht="23.25" customHeight="1" x14ac:dyDescent="0.15">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3.25" customHeight="1" x14ac:dyDescent="0.15">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3.25" customHeight="1" x14ac:dyDescent="0.15">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3.25" customHeight="1" x14ac:dyDescent="0.15">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3.25" customHeight="1" x14ac:dyDescent="0.15">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3.25" customHeight="1" x14ac:dyDescent="0.15">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2"/>
    </row>
    <row r="200" spans="1:50" ht="23.25" customHeight="1" x14ac:dyDescent="0.15">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2"/>
    </row>
    <row r="201" spans="1:50" ht="23.25" customHeight="1" x14ac:dyDescent="0.15">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2"/>
    </row>
    <row r="202" spans="1:50" ht="23.25" customHeight="1" x14ac:dyDescent="0.15">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2"/>
    </row>
    <row r="203" spans="1:50" ht="23.25" customHeight="1" thickBot="1" x14ac:dyDescent="0.2">
      <c r="A203" s="369"/>
      <c r="B203" s="370"/>
      <c r="C203" s="370"/>
      <c r="D203" s="370"/>
      <c r="E203" s="370"/>
      <c r="F203" s="371"/>
      <c r="G203" s="563" t="s">
        <v>22</v>
      </c>
      <c r="H203" s="564"/>
      <c r="I203" s="564"/>
      <c r="J203" s="564"/>
      <c r="K203" s="564"/>
      <c r="L203" s="565"/>
      <c r="M203" s="155"/>
      <c r="N203" s="155"/>
      <c r="O203" s="155"/>
      <c r="P203" s="155"/>
      <c r="Q203" s="155"/>
      <c r="R203" s="155"/>
      <c r="S203" s="155"/>
      <c r="T203" s="155"/>
      <c r="U203" s="155"/>
      <c r="V203" s="155"/>
      <c r="W203" s="155"/>
      <c r="X203" s="156"/>
      <c r="Y203" s="566">
        <f>SUM(Y193:AB202)</f>
        <v>4</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x14ac:dyDescent="0.15">
      <c r="A204" s="369"/>
      <c r="B204" s="370"/>
      <c r="C204" s="370"/>
      <c r="D204" s="370"/>
      <c r="E204" s="370"/>
      <c r="F204" s="371"/>
      <c r="G204" s="375" t="s">
        <v>535</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366</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3.25"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9"/>
    </row>
    <row r="206" spans="1:50" ht="23.25" customHeight="1" x14ac:dyDescent="0.15">
      <c r="A206" s="369"/>
      <c r="B206" s="370"/>
      <c r="C206" s="370"/>
      <c r="D206" s="370"/>
      <c r="E206" s="370"/>
      <c r="F206" s="371"/>
      <c r="G206" s="360" t="s">
        <v>480</v>
      </c>
      <c r="H206" s="361"/>
      <c r="I206" s="361"/>
      <c r="J206" s="361"/>
      <c r="K206" s="362"/>
      <c r="L206" s="363" t="s">
        <v>483</v>
      </c>
      <c r="M206" s="364"/>
      <c r="N206" s="364"/>
      <c r="O206" s="364"/>
      <c r="P206" s="364"/>
      <c r="Q206" s="364"/>
      <c r="R206" s="364"/>
      <c r="S206" s="364"/>
      <c r="T206" s="364"/>
      <c r="U206" s="364"/>
      <c r="V206" s="364"/>
      <c r="W206" s="364"/>
      <c r="X206" s="365"/>
      <c r="Y206" s="395">
        <v>1353</v>
      </c>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80"/>
    </row>
    <row r="207" spans="1:50" ht="23.25" customHeight="1" x14ac:dyDescent="0.15">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3.25" customHeight="1" x14ac:dyDescent="0.15">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3.25" customHeight="1" x14ac:dyDescent="0.15">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3.25" customHeight="1" x14ac:dyDescent="0.15">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3.25" customHeight="1" x14ac:dyDescent="0.15">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3.25" customHeight="1" x14ac:dyDescent="0.15">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2"/>
    </row>
    <row r="213" spans="1:50" ht="23.25" customHeight="1" x14ac:dyDescent="0.15">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2"/>
    </row>
    <row r="214" spans="1:50" ht="23.25" customHeight="1" x14ac:dyDescent="0.15">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2"/>
    </row>
    <row r="215" spans="1:50" ht="23.25" customHeight="1" x14ac:dyDescent="0.15">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2"/>
    </row>
    <row r="216" spans="1:50" ht="23.25" customHeight="1" thickBot="1" x14ac:dyDescent="0.2">
      <c r="A216" s="369"/>
      <c r="B216" s="370"/>
      <c r="C216" s="370"/>
      <c r="D216" s="370"/>
      <c r="E216" s="370"/>
      <c r="F216" s="371"/>
      <c r="G216" s="563" t="s">
        <v>22</v>
      </c>
      <c r="H216" s="564"/>
      <c r="I216" s="564"/>
      <c r="J216" s="564"/>
      <c r="K216" s="564"/>
      <c r="L216" s="565"/>
      <c r="M216" s="155"/>
      <c r="N216" s="155"/>
      <c r="O216" s="155"/>
      <c r="P216" s="155"/>
      <c r="Q216" s="155"/>
      <c r="R216" s="155"/>
      <c r="S216" s="155"/>
      <c r="T216" s="155"/>
      <c r="U216" s="155"/>
      <c r="V216" s="155"/>
      <c r="W216" s="155"/>
      <c r="X216" s="156"/>
      <c r="Y216" s="566">
        <f>SUM(Y206:AB215)</f>
        <v>1353</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x14ac:dyDescent="0.15">
      <c r="A217" s="369"/>
      <c r="B217" s="370"/>
      <c r="C217" s="370"/>
      <c r="D217" s="370"/>
      <c r="E217" s="370"/>
      <c r="F217" s="371"/>
      <c r="G217" s="375" t="s">
        <v>536</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367</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3.25"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9"/>
    </row>
    <row r="219" spans="1:50" ht="23.25" customHeight="1" x14ac:dyDescent="0.15">
      <c r="A219" s="369"/>
      <c r="B219" s="370"/>
      <c r="C219" s="370"/>
      <c r="D219" s="370"/>
      <c r="E219" s="370"/>
      <c r="F219" s="371"/>
      <c r="G219" s="360" t="s">
        <v>537</v>
      </c>
      <c r="H219" s="361"/>
      <c r="I219" s="361"/>
      <c r="J219" s="361"/>
      <c r="K219" s="362"/>
      <c r="L219" s="363" t="s">
        <v>538</v>
      </c>
      <c r="M219" s="364"/>
      <c r="N219" s="364"/>
      <c r="O219" s="364"/>
      <c r="P219" s="364"/>
      <c r="Q219" s="364"/>
      <c r="R219" s="364"/>
      <c r="S219" s="364"/>
      <c r="T219" s="364"/>
      <c r="U219" s="364"/>
      <c r="V219" s="364"/>
      <c r="W219" s="364"/>
      <c r="X219" s="365"/>
      <c r="Y219" s="395" t="s">
        <v>555</v>
      </c>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80"/>
    </row>
    <row r="220" spans="1:50" ht="23.25" customHeight="1" x14ac:dyDescent="0.15">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3.25" customHeight="1" x14ac:dyDescent="0.15">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3.25" customHeight="1" x14ac:dyDescent="0.15">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3.25" customHeight="1" x14ac:dyDescent="0.15">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3.25" customHeight="1" x14ac:dyDescent="0.15">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3.25" customHeight="1" x14ac:dyDescent="0.15">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3.25" customHeight="1" x14ac:dyDescent="0.15">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2"/>
    </row>
    <row r="227" spans="1:50" ht="23.25" customHeight="1" x14ac:dyDescent="0.15">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2"/>
    </row>
    <row r="228" spans="1:50" ht="23.25" customHeight="1" x14ac:dyDescent="0.15">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2"/>
    </row>
    <row r="229" spans="1:50" ht="23.25" customHeight="1" x14ac:dyDescent="0.15">
      <c r="A229" s="369"/>
      <c r="B229" s="370"/>
      <c r="C229" s="370"/>
      <c r="D229" s="370"/>
      <c r="E229" s="370"/>
      <c r="F229" s="371"/>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79" t="s">
        <v>33</v>
      </c>
      <c r="AL235" s="240"/>
      <c r="AM235" s="240"/>
      <c r="AN235" s="240"/>
      <c r="AO235" s="240"/>
      <c r="AP235" s="240"/>
      <c r="AQ235" s="240" t="s">
        <v>23</v>
      </c>
      <c r="AR235" s="240"/>
      <c r="AS235" s="240"/>
      <c r="AT235" s="240"/>
      <c r="AU235" s="92" t="s">
        <v>24</v>
      </c>
      <c r="AV235" s="93"/>
      <c r="AW235" s="93"/>
      <c r="AX235" s="580"/>
    </row>
    <row r="236" spans="1:50" ht="24" customHeight="1" x14ac:dyDescent="0.15">
      <c r="A236" s="573">
        <v>1</v>
      </c>
      <c r="B236" s="573">
        <v>1</v>
      </c>
      <c r="C236" s="575" t="s">
        <v>484</v>
      </c>
      <c r="D236" s="574"/>
      <c r="E236" s="574"/>
      <c r="F236" s="574"/>
      <c r="G236" s="574"/>
      <c r="H236" s="574"/>
      <c r="I236" s="574"/>
      <c r="J236" s="574"/>
      <c r="K236" s="574"/>
      <c r="L236" s="574"/>
      <c r="M236" s="575" t="s">
        <v>485</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82203</v>
      </c>
      <c r="AL236" s="577"/>
      <c r="AM236" s="577"/>
      <c r="AN236" s="577"/>
      <c r="AO236" s="577"/>
      <c r="AP236" s="578"/>
      <c r="AQ236" s="575" t="s">
        <v>498</v>
      </c>
      <c r="AR236" s="574"/>
      <c r="AS236" s="574"/>
      <c r="AT236" s="574"/>
      <c r="AU236" s="576" t="s">
        <v>498</v>
      </c>
      <c r="AV236" s="577"/>
      <c r="AW236" s="577"/>
      <c r="AX236" s="578"/>
    </row>
    <row r="237" spans="1:50" ht="24"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3</v>
      </c>
      <c r="B238" s="573">
        <v>1</v>
      </c>
      <c r="C238" s="574"/>
      <c r="D238" s="574"/>
      <c r="E238" s="574"/>
      <c r="F238" s="574"/>
      <c r="G238" s="574"/>
      <c r="H238" s="574"/>
      <c r="I238" s="574"/>
      <c r="J238" s="574"/>
      <c r="K238" s="574"/>
      <c r="L238" s="574"/>
      <c r="M238" s="684"/>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5"/>
      <c r="AK238" s="576"/>
      <c r="AL238" s="577"/>
      <c r="AM238" s="577"/>
      <c r="AN238" s="577"/>
      <c r="AO238" s="577"/>
      <c r="AP238" s="578"/>
      <c r="AQ238" s="575"/>
      <c r="AR238" s="574"/>
      <c r="AS238" s="574"/>
      <c r="AT238" s="574"/>
      <c r="AU238" s="576"/>
      <c r="AV238" s="577"/>
      <c r="AW238" s="577"/>
      <c r="AX238" s="578"/>
    </row>
    <row r="239" spans="1:50" ht="24"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0" t="s">
        <v>407</v>
      </c>
      <c r="D268" s="240"/>
      <c r="E268" s="240"/>
      <c r="F268" s="240"/>
      <c r="G268" s="240"/>
      <c r="H268" s="240"/>
      <c r="I268" s="240"/>
      <c r="J268" s="240"/>
      <c r="K268" s="240"/>
      <c r="L268" s="240"/>
      <c r="M268" s="240" t="s">
        <v>408</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79" t="s">
        <v>409</v>
      </c>
      <c r="AL268" s="240"/>
      <c r="AM268" s="240"/>
      <c r="AN268" s="240"/>
      <c r="AO268" s="240"/>
      <c r="AP268" s="240"/>
      <c r="AQ268" s="240" t="s">
        <v>23</v>
      </c>
      <c r="AR268" s="240"/>
      <c r="AS268" s="240"/>
      <c r="AT268" s="240"/>
      <c r="AU268" s="92" t="s">
        <v>24</v>
      </c>
      <c r="AV268" s="93"/>
      <c r="AW268" s="93"/>
      <c r="AX268" s="580"/>
    </row>
    <row r="269" spans="1:50" ht="24" customHeight="1" x14ac:dyDescent="0.15">
      <c r="A269" s="573">
        <v>1</v>
      </c>
      <c r="B269" s="573">
        <v>1</v>
      </c>
      <c r="C269" s="575" t="s">
        <v>486</v>
      </c>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4</v>
      </c>
      <c r="AL269" s="577"/>
      <c r="AM269" s="577"/>
      <c r="AN269" s="577"/>
      <c r="AO269" s="577"/>
      <c r="AP269" s="578"/>
      <c r="AQ269" s="575" t="s">
        <v>498</v>
      </c>
      <c r="AR269" s="574"/>
      <c r="AS269" s="574"/>
      <c r="AT269" s="574"/>
      <c r="AU269" s="576" t="s">
        <v>498</v>
      </c>
      <c r="AV269" s="577"/>
      <c r="AW269" s="577"/>
      <c r="AX269" s="578"/>
    </row>
    <row r="270" spans="1:50" ht="24" customHeight="1" x14ac:dyDescent="0.15">
      <c r="A270" s="573">
        <v>2</v>
      </c>
      <c r="B270" s="573">
        <v>1</v>
      </c>
      <c r="C270" s="684" t="s">
        <v>487</v>
      </c>
      <c r="D270" s="472"/>
      <c r="E270" s="472"/>
      <c r="F270" s="472"/>
      <c r="G270" s="472"/>
      <c r="H270" s="472"/>
      <c r="I270" s="472"/>
      <c r="J270" s="472"/>
      <c r="K270" s="472"/>
      <c r="L270" s="685"/>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v>4</v>
      </c>
      <c r="AL270" s="577"/>
      <c r="AM270" s="577"/>
      <c r="AN270" s="577"/>
      <c r="AO270" s="577"/>
      <c r="AP270" s="578"/>
      <c r="AQ270" s="575" t="s">
        <v>498</v>
      </c>
      <c r="AR270" s="574"/>
      <c r="AS270" s="574"/>
      <c r="AT270" s="574"/>
      <c r="AU270" s="576" t="s">
        <v>498</v>
      </c>
      <c r="AV270" s="577"/>
      <c r="AW270" s="577"/>
      <c r="AX270" s="578"/>
    </row>
    <row r="271" spans="1:50" ht="24" customHeight="1" x14ac:dyDescent="0.15">
      <c r="A271" s="573">
        <v>3</v>
      </c>
      <c r="B271" s="573">
        <v>1</v>
      </c>
      <c r="C271" s="684" t="s">
        <v>488</v>
      </c>
      <c r="D271" s="472"/>
      <c r="E271" s="472"/>
      <c r="F271" s="472"/>
      <c r="G271" s="472"/>
      <c r="H271" s="472"/>
      <c r="I271" s="472"/>
      <c r="J271" s="472"/>
      <c r="K271" s="472"/>
      <c r="L271" s="685"/>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v>4</v>
      </c>
      <c r="AL271" s="577"/>
      <c r="AM271" s="577"/>
      <c r="AN271" s="577"/>
      <c r="AO271" s="577"/>
      <c r="AP271" s="578"/>
      <c r="AQ271" s="575" t="s">
        <v>498</v>
      </c>
      <c r="AR271" s="574"/>
      <c r="AS271" s="574"/>
      <c r="AT271" s="574"/>
      <c r="AU271" s="576" t="s">
        <v>501</v>
      </c>
      <c r="AV271" s="577"/>
      <c r="AW271" s="577"/>
      <c r="AX271" s="578"/>
    </row>
    <row r="272" spans="1:50" ht="24" customHeight="1" x14ac:dyDescent="0.15">
      <c r="A272" s="573">
        <v>4</v>
      </c>
      <c r="B272" s="573">
        <v>1</v>
      </c>
      <c r="C272" s="684" t="s">
        <v>489</v>
      </c>
      <c r="D272" s="472"/>
      <c r="E272" s="472"/>
      <c r="F272" s="472"/>
      <c r="G272" s="472"/>
      <c r="H272" s="472"/>
      <c r="I272" s="472"/>
      <c r="J272" s="472"/>
      <c r="K272" s="472"/>
      <c r="L272" s="685"/>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v>4</v>
      </c>
      <c r="AL272" s="577"/>
      <c r="AM272" s="577"/>
      <c r="AN272" s="577"/>
      <c r="AO272" s="577"/>
      <c r="AP272" s="578"/>
      <c r="AQ272" s="575" t="s">
        <v>498</v>
      </c>
      <c r="AR272" s="574"/>
      <c r="AS272" s="574"/>
      <c r="AT272" s="574"/>
      <c r="AU272" s="576" t="s">
        <v>501</v>
      </c>
      <c r="AV272" s="577"/>
      <c r="AW272" s="577"/>
      <c r="AX272" s="578"/>
    </row>
    <row r="273" spans="1:50" ht="24" customHeight="1" x14ac:dyDescent="0.15">
      <c r="A273" s="573">
        <v>5</v>
      </c>
      <c r="B273" s="573">
        <v>1</v>
      </c>
      <c r="C273" s="684" t="s">
        <v>490</v>
      </c>
      <c r="D273" s="472"/>
      <c r="E273" s="472"/>
      <c r="F273" s="472"/>
      <c r="G273" s="472"/>
      <c r="H273" s="472"/>
      <c r="I273" s="472"/>
      <c r="J273" s="472"/>
      <c r="K273" s="472"/>
      <c r="L273" s="685"/>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v>4</v>
      </c>
      <c r="AL273" s="577"/>
      <c r="AM273" s="577"/>
      <c r="AN273" s="577"/>
      <c r="AO273" s="577"/>
      <c r="AP273" s="578"/>
      <c r="AQ273" s="575" t="s">
        <v>498</v>
      </c>
      <c r="AR273" s="574"/>
      <c r="AS273" s="574"/>
      <c r="AT273" s="574"/>
      <c r="AU273" s="576" t="s">
        <v>498</v>
      </c>
      <c r="AV273" s="577"/>
      <c r="AW273" s="577"/>
      <c r="AX273" s="578"/>
    </row>
    <row r="274" spans="1:50" ht="24" customHeight="1" x14ac:dyDescent="0.15">
      <c r="A274" s="573">
        <v>6</v>
      </c>
      <c r="B274" s="573">
        <v>1</v>
      </c>
      <c r="C274" s="684" t="s">
        <v>491</v>
      </c>
      <c r="D274" s="472"/>
      <c r="E274" s="472"/>
      <c r="F274" s="472"/>
      <c r="G274" s="472"/>
      <c r="H274" s="472"/>
      <c r="I274" s="472"/>
      <c r="J274" s="472"/>
      <c r="K274" s="472"/>
      <c r="L274" s="685"/>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v>4</v>
      </c>
      <c r="AL274" s="577"/>
      <c r="AM274" s="577"/>
      <c r="AN274" s="577"/>
      <c r="AO274" s="577"/>
      <c r="AP274" s="578"/>
      <c r="AQ274" s="575" t="s">
        <v>498</v>
      </c>
      <c r="AR274" s="574"/>
      <c r="AS274" s="574"/>
      <c r="AT274" s="574"/>
      <c r="AU274" s="576" t="s">
        <v>498</v>
      </c>
      <c r="AV274" s="577"/>
      <c r="AW274" s="577"/>
      <c r="AX274" s="578"/>
    </row>
    <row r="275" spans="1:50" ht="24" customHeight="1" x14ac:dyDescent="0.15">
      <c r="A275" s="573">
        <v>7</v>
      </c>
      <c r="B275" s="573">
        <v>1</v>
      </c>
      <c r="C275" s="684" t="s">
        <v>492</v>
      </c>
      <c r="D275" s="472"/>
      <c r="E275" s="472"/>
      <c r="F275" s="472"/>
      <c r="G275" s="472"/>
      <c r="H275" s="472"/>
      <c r="I275" s="472"/>
      <c r="J275" s="472"/>
      <c r="K275" s="472"/>
      <c r="L275" s="685"/>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v>4</v>
      </c>
      <c r="AL275" s="577"/>
      <c r="AM275" s="577"/>
      <c r="AN275" s="577"/>
      <c r="AO275" s="577"/>
      <c r="AP275" s="578"/>
      <c r="AQ275" s="575" t="s">
        <v>498</v>
      </c>
      <c r="AR275" s="574"/>
      <c r="AS275" s="574"/>
      <c r="AT275" s="574"/>
      <c r="AU275" s="576" t="s">
        <v>498</v>
      </c>
      <c r="AV275" s="577"/>
      <c r="AW275" s="577"/>
      <c r="AX275" s="578"/>
    </row>
    <row r="276" spans="1:50" ht="24" customHeight="1" x14ac:dyDescent="0.15">
      <c r="A276" s="573">
        <v>8</v>
      </c>
      <c r="B276" s="573">
        <v>1</v>
      </c>
      <c r="C276" s="684" t="s">
        <v>493</v>
      </c>
      <c r="D276" s="472"/>
      <c r="E276" s="472"/>
      <c r="F276" s="472"/>
      <c r="G276" s="472"/>
      <c r="H276" s="472"/>
      <c r="I276" s="472"/>
      <c r="J276" s="472"/>
      <c r="K276" s="472"/>
      <c r="L276" s="685"/>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v>4</v>
      </c>
      <c r="AL276" s="577"/>
      <c r="AM276" s="577"/>
      <c r="AN276" s="577"/>
      <c r="AO276" s="577"/>
      <c r="AP276" s="578"/>
      <c r="AQ276" s="575" t="s">
        <v>498</v>
      </c>
      <c r="AR276" s="574"/>
      <c r="AS276" s="574"/>
      <c r="AT276" s="574"/>
      <c r="AU276" s="576" t="s">
        <v>498</v>
      </c>
      <c r="AV276" s="577"/>
      <c r="AW276" s="577"/>
      <c r="AX276" s="578"/>
    </row>
    <row r="277" spans="1:50" ht="24" customHeight="1" x14ac:dyDescent="0.15">
      <c r="A277" s="573">
        <v>9</v>
      </c>
      <c r="B277" s="573">
        <v>1</v>
      </c>
      <c r="C277" s="684" t="s">
        <v>494</v>
      </c>
      <c r="D277" s="472"/>
      <c r="E277" s="472"/>
      <c r="F277" s="472"/>
      <c r="G277" s="472"/>
      <c r="H277" s="472"/>
      <c r="I277" s="472"/>
      <c r="J277" s="472"/>
      <c r="K277" s="472"/>
      <c r="L277" s="685"/>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v>4</v>
      </c>
      <c r="AL277" s="577"/>
      <c r="AM277" s="577"/>
      <c r="AN277" s="577"/>
      <c r="AO277" s="577"/>
      <c r="AP277" s="578"/>
      <c r="AQ277" s="575" t="s">
        <v>500</v>
      </c>
      <c r="AR277" s="574"/>
      <c r="AS277" s="574"/>
      <c r="AT277" s="574"/>
      <c r="AU277" s="576" t="s">
        <v>498</v>
      </c>
      <c r="AV277" s="577"/>
      <c r="AW277" s="577"/>
      <c r="AX277" s="578"/>
    </row>
    <row r="278" spans="1:50" ht="24" customHeight="1" x14ac:dyDescent="0.15">
      <c r="A278" s="573">
        <v>10</v>
      </c>
      <c r="B278" s="573">
        <v>1</v>
      </c>
      <c r="C278" s="684" t="s">
        <v>495</v>
      </c>
      <c r="D278" s="472"/>
      <c r="E278" s="472"/>
      <c r="F278" s="472"/>
      <c r="G278" s="472"/>
      <c r="H278" s="472"/>
      <c r="I278" s="472"/>
      <c r="J278" s="472"/>
      <c r="K278" s="472"/>
      <c r="L278" s="685"/>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v>4</v>
      </c>
      <c r="AL278" s="577"/>
      <c r="AM278" s="577"/>
      <c r="AN278" s="577"/>
      <c r="AO278" s="577"/>
      <c r="AP278" s="578"/>
      <c r="AQ278" s="575" t="s">
        <v>499</v>
      </c>
      <c r="AR278" s="574"/>
      <c r="AS278" s="574"/>
      <c r="AT278" s="574"/>
      <c r="AU278" s="576" t="s">
        <v>498</v>
      </c>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497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0" t="s">
        <v>407</v>
      </c>
      <c r="D301" s="240"/>
      <c r="E301" s="240"/>
      <c r="F301" s="240"/>
      <c r="G301" s="240"/>
      <c r="H301" s="240"/>
      <c r="I301" s="240"/>
      <c r="J301" s="240"/>
      <c r="K301" s="240"/>
      <c r="L301" s="240"/>
      <c r="M301" s="240" t="s">
        <v>408</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79" t="s">
        <v>409</v>
      </c>
      <c r="AL301" s="240"/>
      <c r="AM301" s="240"/>
      <c r="AN301" s="240"/>
      <c r="AO301" s="240"/>
      <c r="AP301" s="240"/>
      <c r="AQ301" s="240" t="s">
        <v>23</v>
      </c>
      <c r="AR301" s="240"/>
      <c r="AS301" s="240"/>
      <c r="AT301" s="240"/>
      <c r="AU301" s="92" t="s">
        <v>24</v>
      </c>
      <c r="AV301" s="93"/>
      <c r="AW301" s="93"/>
      <c r="AX301" s="580"/>
    </row>
    <row r="302" spans="1:50" ht="24" customHeight="1" x14ac:dyDescent="0.15">
      <c r="A302" s="573">
        <v>1</v>
      </c>
      <c r="B302" s="573">
        <v>1</v>
      </c>
      <c r="C302" s="684" t="s">
        <v>542</v>
      </c>
      <c r="D302" s="472"/>
      <c r="E302" s="472"/>
      <c r="F302" s="472"/>
      <c r="G302" s="472"/>
      <c r="H302" s="472"/>
      <c r="I302" s="472"/>
      <c r="J302" s="472"/>
      <c r="K302" s="472"/>
      <c r="L302" s="685"/>
      <c r="M302" s="575" t="s">
        <v>543</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1353</v>
      </c>
      <c r="AL302" s="577"/>
      <c r="AM302" s="577"/>
      <c r="AN302" s="577"/>
      <c r="AO302" s="577"/>
      <c r="AP302" s="578"/>
      <c r="AQ302" s="575" t="s">
        <v>502</v>
      </c>
      <c r="AR302" s="574"/>
      <c r="AS302" s="574"/>
      <c r="AT302" s="574"/>
      <c r="AU302" s="576" t="s">
        <v>498</v>
      </c>
      <c r="AV302" s="577"/>
      <c r="AW302" s="577"/>
      <c r="AX302" s="578"/>
    </row>
    <row r="303" spans="1:50" ht="24" customHeight="1" x14ac:dyDescent="0.15">
      <c r="A303" s="573">
        <v>2</v>
      </c>
      <c r="B303" s="573">
        <v>1</v>
      </c>
      <c r="C303" s="684" t="s">
        <v>544</v>
      </c>
      <c r="D303" s="472"/>
      <c r="E303" s="472"/>
      <c r="F303" s="472"/>
      <c r="G303" s="472"/>
      <c r="H303" s="472"/>
      <c r="I303" s="472"/>
      <c r="J303" s="472"/>
      <c r="K303" s="472"/>
      <c r="L303" s="685"/>
      <c r="M303" s="575" t="s">
        <v>543</v>
      </c>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v>531</v>
      </c>
      <c r="AL303" s="577"/>
      <c r="AM303" s="577"/>
      <c r="AN303" s="577"/>
      <c r="AO303" s="577"/>
      <c r="AP303" s="578"/>
      <c r="AQ303" s="575" t="s">
        <v>498</v>
      </c>
      <c r="AR303" s="574"/>
      <c r="AS303" s="574"/>
      <c r="AT303" s="574"/>
      <c r="AU303" s="576" t="s">
        <v>500</v>
      </c>
      <c r="AV303" s="577"/>
      <c r="AW303" s="577"/>
      <c r="AX303" s="578"/>
    </row>
    <row r="304" spans="1:50" ht="24" customHeight="1" x14ac:dyDescent="0.15">
      <c r="A304" s="573">
        <v>3</v>
      </c>
      <c r="B304" s="573">
        <v>1</v>
      </c>
      <c r="C304" s="684" t="s">
        <v>545</v>
      </c>
      <c r="D304" s="472"/>
      <c r="E304" s="472"/>
      <c r="F304" s="472"/>
      <c r="G304" s="472"/>
      <c r="H304" s="472"/>
      <c r="I304" s="472"/>
      <c r="J304" s="472"/>
      <c r="K304" s="472"/>
      <c r="L304" s="685"/>
      <c r="M304" s="575" t="s">
        <v>543</v>
      </c>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v>475</v>
      </c>
      <c r="AL304" s="577"/>
      <c r="AM304" s="577"/>
      <c r="AN304" s="577"/>
      <c r="AO304" s="577"/>
      <c r="AP304" s="578"/>
      <c r="AQ304" s="575" t="s">
        <v>498</v>
      </c>
      <c r="AR304" s="574"/>
      <c r="AS304" s="574"/>
      <c r="AT304" s="574"/>
      <c r="AU304" s="576" t="s">
        <v>498</v>
      </c>
      <c r="AV304" s="577"/>
      <c r="AW304" s="577"/>
      <c r="AX304" s="578"/>
    </row>
    <row r="305" spans="1:50" ht="24" customHeight="1" x14ac:dyDescent="0.15">
      <c r="A305" s="573">
        <v>4</v>
      </c>
      <c r="B305" s="573">
        <v>1</v>
      </c>
      <c r="C305" s="684" t="s">
        <v>546</v>
      </c>
      <c r="D305" s="472"/>
      <c r="E305" s="472"/>
      <c r="F305" s="472"/>
      <c r="G305" s="472"/>
      <c r="H305" s="472"/>
      <c r="I305" s="472"/>
      <c r="J305" s="472"/>
      <c r="K305" s="472"/>
      <c r="L305" s="685"/>
      <c r="M305" s="575" t="s">
        <v>543</v>
      </c>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v>415</v>
      </c>
      <c r="AL305" s="577"/>
      <c r="AM305" s="577"/>
      <c r="AN305" s="577"/>
      <c r="AO305" s="577"/>
      <c r="AP305" s="578"/>
      <c r="AQ305" s="575" t="s">
        <v>500</v>
      </c>
      <c r="AR305" s="574"/>
      <c r="AS305" s="574"/>
      <c r="AT305" s="574"/>
      <c r="AU305" s="576" t="s">
        <v>498</v>
      </c>
      <c r="AV305" s="577"/>
      <c r="AW305" s="577"/>
      <c r="AX305" s="578"/>
    </row>
    <row r="306" spans="1:50" ht="24" customHeight="1" x14ac:dyDescent="0.15">
      <c r="A306" s="573">
        <v>5</v>
      </c>
      <c r="B306" s="573">
        <v>1</v>
      </c>
      <c r="C306" s="684" t="s">
        <v>547</v>
      </c>
      <c r="D306" s="472"/>
      <c r="E306" s="472"/>
      <c r="F306" s="472"/>
      <c r="G306" s="472"/>
      <c r="H306" s="472"/>
      <c r="I306" s="472"/>
      <c r="J306" s="472"/>
      <c r="K306" s="472"/>
      <c r="L306" s="685"/>
      <c r="M306" s="575" t="s">
        <v>543</v>
      </c>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v>308</v>
      </c>
      <c r="AL306" s="577"/>
      <c r="AM306" s="577"/>
      <c r="AN306" s="577"/>
      <c r="AO306" s="577"/>
      <c r="AP306" s="578"/>
      <c r="AQ306" s="575" t="s">
        <v>498</v>
      </c>
      <c r="AR306" s="574"/>
      <c r="AS306" s="574"/>
      <c r="AT306" s="574"/>
      <c r="AU306" s="576" t="s">
        <v>498</v>
      </c>
      <c r="AV306" s="577"/>
      <c r="AW306" s="577"/>
      <c r="AX306" s="578"/>
    </row>
    <row r="307" spans="1:50" ht="24" customHeight="1" x14ac:dyDescent="0.15">
      <c r="A307" s="573">
        <v>6</v>
      </c>
      <c r="B307" s="573">
        <v>1</v>
      </c>
      <c r="C307" s="684" t="s">
        <v>548</v>
      </c>
      <c r="D307" s="472"/>
      <c r="E307" s="472"/>
      <c r="F307" s="472"/>
      <c r="G307" s="472"/>
      <c r="H307" s="472"/>
      <c r="I307" s="472"/>
      <c r="J307" s="472"/>
      <c r="K307" s="472"/>
      <c r="L307" s="685"/>
      <c r="M307" s="575" t="s">
        <v>543</v>
      </c>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v>300</v>
      </c>
      <c r="AL307" s="577"/>
      <c r="AM307" s="577"/>
      <c r="AN307" s="577"/>
      <c r="AO307" s="577"/>
      <c r="AP307" s="578"/>
      <c r="AQ307" s="575" t="s">
        <v>498</v>
      </c>
      <c r="AR307" s="574"/>
      <c r="AS307" s="574"/>
      <c r="AT307" s="574"/>
      <c r="AU307" s="576" t="s">
        <v>500</v>
      </c>
      <c r="AV307" s="577"/>
      <c r="AW307" s="577"/>
      <c r="AX307" s="578"/>
    </row>
    <row r="308" spans="1:50" ht="24" customHeight="1" x14ac:dyDescent="0.15">
      <c r="A308" s="573">
        <v>7</v>
      </c>
      <c r="B308" s="573">
        <v>1</v>
      </c>
      <c r="C308" s="684" t="s">
        <v>549</v>
      </c>
      <c r="D308" s="472"/>
      <c r="E308" s="472"/>
      <c r="F308" s="472"/>
      <c r="G308" s="472"/>
      <c r="H308" s="472"/>
      <c r="I308" s="472"/>
      <c r="J308" s="472"/>
      <c r="K308" s="472"/>
      <c r="L308" s="685"/>
      <c r="M308" s="575" t="s">
        <v>543</v>
      </c>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v>293</v>
      </c>
      <c r="AL308" s="577"/>
      <c r="AM308" s="577"/>
      <c r="AN308" s="577"/>
      <c r="AO308" s="577"/>
      <c r="AP308" s="578"/>
      <c r="AQ308" s="575" t="s">
        <v>498</v>
      </c>
      <c r="AR308" s="574"/>
      <c r="AS308" s="574"/>
      <c r="AT308" s="574"/>
      <c r="AU308" s="576" t="s">
        <v>498</v>
      </c>
      <c r="AV308" s="577"/>
      <c r="AW308" s="577"/>
      <c r="AX308" s="578"/>
    </row>
    <row r="309" spans="1:50" ht="24" customHeight="1" x14ac:dyDescent="0.15">
      <c r="A309" s="573">
        <v>8</v>
      </c>
      <c r="B309" s="573">
        <v>1</v>
      </c>
      <c r="C309" s="684" t="s">
        <v>550</v>
      </c>
      <c r="D309" s="472"/>
      <c r="E309" s="472"/>
      <c r="F309" s="472"/>
      <c r="G309" s="472"/>
      <c r="H309" s="472"/>
      <c r="I309" s="472"/>
      <c r="J309" s="472"/>
      <c r="K309" s="472"/>
      <c r="L309" s="685"/>
      <c r="M309" s="575" t="s">
        <v>543</v>
      </c>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v>280</v>
      </c>
      <c r="AL309" s="577"/>
      <c r="AM309" s="577"/>
      <c r="AN309" s="577"/>
      <c r="AO309" s="577"/>
      <c r="AP309" s="578"/>
      <c r="AQ309" s="575" t="s">
        <v>498</v>
      </c>
      <c r="AR309" s="574"/>
      <c r="AS309" s="574"/>
      <c r="AT309" s="574"/>
      <c r="AU309" s="576" t="s">
        <v>498</v>
      </c>
      <c r="AV309" s="577"/>
      <c r="AW309" s="577"/>
      <c r="AX309" s="578"/>
    </row>
    <row r="310" spans="1:50" ht="24" customHeight="1" x14ac:dyDescent="0.15">
      <c r="A310" s="573">
        <v>9</v>
      </c>
      <c r="B310" s="573">
        <v>1</v>
      </c>
      <c r="C310" s="684" t="s">
        <v>551</v>
      </c>
      <c r="D310" s="472"/>
      <c r="E310" s="472"/>
      <c r="F310" s="472"/>
      <c r="G310" s="472"/>
      <c r="H310" s="472"/>
      <c r="I310" s="472"/>
      <c r="J310" s="472"/>
      <c r="K310" s="472"/>
      <c r="L310" s="685"/>
      <c r="M310" s="575" t="s">
        <v>543</v>
      </c>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v>279</v>
      </c>
      <c r="AL310" s="577"/>
      <c r="AM310" s="577"/>
      <c r="AN310" s="577"/>
      <c r="AO310" s="577"/>
      <c r="AP310" s="578"/>
      <c r="AQ310" s="575" t="s">
        <v>498</v>
      </c>
      <c r="AR310" s="574"/>
      <c r="AS310" s="574"/>
      <c r="AT310" s="574"/>
      <c r="AU310" s="576" t="s">
        <v>498</v>
      </c>
      <c r="AV310" s="577"/>
      <c r="AW310" s="577"/>
      <c r="AX310" s="578"/>
    </row>
    <row r="311" spans="1:50" ht="24" customHeight="1" x14ac:dyDescent="0.15">
      <c r="A311" s="573">
        <v>10</v>
      </c>
      <c r="B311" s="573">
        <v>1</v>
      </c>
      <c r="C311" s="684" t="s">
        <v>552</v>
      </c>
      <c r="D311" s="472"/>
      <c r="E311" s="472"/>
      <c r="F311" s="472"/>
      <c r="G311" s="472"/>
      <c r="H311" s="472"/>
      <c r="I311" s="472"/>
      <c r="J311" s="472"/>
      <c r="K311" s="472"/>
      <c r="L311" s="685"/>
      <c r="M311" s="575" t="s">
        <v>543</v>
      </c>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v>249</v>
      </c>
      <c r="AL311" s="577"/>
      <c r="AM311" s="577"/>
      <c r="AN311" s="577"/>
      <c r="AO311" s="577"/>
      <c r="AP311" s="578"/>
      <c r="AQ311" s="575" t="s">
        <v>498</v>
      </c>
      <c r="AR311" s="574"/>
      <c r="AS311" s="574"/>
      <c r="AT311" s="574"/>
      <c r="AU311" s="576" t="s">
        <v>498</v>
      </c>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518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0" t="s">
        <v>407</v>
      </c>
      <c r="D334" s="240"/>
      <c r="E334" s="240"/>
      <c r="F334" s="240"/>
      <c r="G334" s="240"/>
      <c r="H334" s="240"/>
      <c r="I334" s="240"/>
      <c r="J334" s="240"/>
      <c r="K334" s="240"/>
      <c r="L334" s="240"/>
      <c r="M334" s="240" t="s">
        <v>408</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79" t="s">
        <v>409</v>
      </c>
      <c r="AL334" s="240"/>
      <c r="AM334" s="240"/>
      <c r="AN334" s="240"/>
      <c r="AO334" s="240"/>
      <c r="AP334" s="240"/>
      <c r="AQ334" s="240" t="s">
        <v>23</v>
      </c>
      <c r="AR334" s="240"/>
      <c r="AS334" s="240"/>
      <c r="AT334" s="240"/>
      <c r="AU334" s="92" t="s">
        <v>24</v>
      </c>
      <c r="AV334" s="93"/>
      <c r="AW334" s="93"/>
      <c r="AX334" s="580"/>
    </row>
    <row r="335" spans="1:50" ht="75.75" customHeight="1" x14ac:dyDescent="0.15">
      <c r="A335" s="573">
        <v>1</v>
      </c>
      <c r="B335" s="573">
        <v>1</v>
      </c>
      <c r="C335" s="575" t="s">
        <v>519</v>
      </c>
      <c r="D335" s="574"/>
      <c r="E335" s="574"/>
      <c r="F335" s="574"/>
      <c r="G335" s="574"/>
      <c r="H335" s="574"/>
      <c r="I335" s="574"/>
      <c r="J335" s="574"/>
      <c r="K335" s="574"/>
      <c r="L335" s="574"/>
      <c r="M335" s="575" t="s">
        <v>556</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t="s">
        <v>539</v>
      </c>
      <c r="AL335" s="577"/>
      <c r="AM335" s="577"/>
      <c r="AN335" s="577"/>
      <c r="AO335" s="577"/>
      <c r="AP335" s="578"/>
      <c r="AQ335" s="575" t="s">
        <v>529</v>
      </c>
      <c r="AR335" s="574"/>
      <c r="AS335" s="574"/>
      <c r="AT335" s="574"/>
      <c r="AU335" s="576" t="s">
        <v>530</v>
      </c>
      <c r="AV335" s="577"/>
      <c r="AW335" s="577"/>
      <c r="AX335" s="578"/>
    </row>
    <row r="336" spans="1:50" ht="24" customHeight="1" x14ac:dyDescent="0.15">
      <c r="A336" s="573">
        <v>2</v>
      </c>
      <c r="B336" s="573">
        <v>1</v>
      </c>
      <c r="C336" s="575" t="s">
        <v>520</v>
      </c>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t="s">
        <v>539</v>
      </c>
      <c r="AL336" s="577"/>
      <c r="AM336" s="577"/>
      <c r="AN336" s="577"/>
      <c r="AO336" s="577"/>
      <c r="AP336" s="578"/>
      <c r="AQ336" s="575" t="s">
        <v>514</v>
      </c>
      <c r="AR336" s="574"/>
      <c r="AS336" s="574"/>
      <c r="AT336" s="574"/>
      <c r="AU336" s="576" t="s">
        <v>530</v>
      </c>
      <c r="AV336" s="577"/>
      <c r="AW336" s="577"/>
      <c r="AX336" s="578"/>
    </row>
    <row r="337" spans="1:50" ht="24" customHeight="1" x14ac:dyDescent="0.15">
      <c r="A337" s="573">
        <v>3</v>
      </c>
      <c r="B337" s="573">
        <v>1</v>
      </c>
      <c r="C337" s="575" t="s">
        <v>521</v>
      </c>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t="s">
        <v>539</v>
      </c>
      <c r="AL337" s="577"/>
      <c r="AM337" s="577"/>
      <c r="AN337" s="577"/>
      <c r="AO337" s="577"/>
      <c r="AP337" s="578"/>
      <c r="AQ337" s="575" t="s">
        <v>530</v>
      </c>
      <c r="AR337" s="574"/>
      <c r="AS337" s="574"/>
      <c r="AT337" s="574"/>
      <c r="AU337" s="576" t="s">
        <v>514</v>
      </c>
      <c r="AV337" s="577"/>
      <c r="AW337" s="577"/>
      <c r="AX337" s="578"/>
    </row>
    <row r="338" spans="1:50" ht="24" customHeight="1" x14ac:dyDescent="0.15">
      <c r="A338" s="573">
        <v>4</v>
      </c>
      <c r="B338" s="573">
        <v>1</v>
      </c>
      <c r="C338" s="575" t="s">
        <v>522</v>
      </c>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t="s">
        <v>539</v>
      </c>
      <c r="AL338" s="577"/>
      <c r="AM338" s="577"/>
      <c r="AN338" s="577"/>
      <c r="AO338" s="577"/>
      <c r="AP338" s="578"/>
      <c r="AQ338" s="575" t="s">
        <v>530</v>
      </c>
      <c r="AR338" s="574"/>
      <c r="AS338" s="574"/>
      <c r="AT338" s="574"/>
      <c r="AU338" s="576" t="s">
        <v>531</v>
      </c>
      <c r="AV338" s="577"/>
      <c r="AW338" s="577"/>
      <c r="AX338" s="578"/>
    </row>
    <row r="339" spans="1:50" ht="24" customHeight="1" x14ac:dyDescent="0.15">
      <c r="A339" s="573">
        <v>5</v>
      </c>
      <c r="B339" s="573">
        <v>1</v>
      </c>
      <c r="C339" s="575" t="s">
        <v>523</v>
      </c>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t="s">
        <v>539</v>
      </c>
      <c r="AL339" s="577"/>
      <c r="AM339" s="577"/>
      <c r="AN339" s="577"/>
      <c r="AO339" s="577"/>
      <c r="AP339" s="578"/>
      <c r="AQ339" s="575" t="s">
        <v>530</v>
      </c>
      <c r="AR339" s="574"/>
      <c r="AS339" s="574"/>
      <c r="AT339" s="574"/>
      <c r="AU339" s="576" t="s">
        <v>531</v>
      </c>
      <c r="AV339" s="577"/>
      <c r="AW339" s="577"/>
      <c r="AX339" s="578"/>
    </row>
    <row r="340" spans="1:50" ht="24" customHeight="1" x14ac:dyDescent="0.15">
      <c r="A340" s="573">
        <v>6</v>
      </c>
      <c r="B340" s="573">
        <v>1</v>
      </c>
      <c r="C340" s="575" t="s">
        <v>524</v>
      </c>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t="s">
        <v>539</v>
      </c>
      <c r="AL340" s="577"/>
      <c r="AM340" s="577"/>
      <c r="AN340" s="577"/>
      <c r="AO340" s="577"/>
      <c r="AP340" s="578"/>
      <c r="AQ340" s="575" t="s">
        <v>530</v>
      </c>
      <c r="AR340" s="574"/>
      <c r="AS340" s="574"/>
      <c r="AT340" s="574"/>
      <c r="AU340" s="576" t="s">
        <v>530</v>
      </c>
      <c r="AV340" s="577"/>
      <c r="AW340" s="577"/>
      <c r="AX340" s="578"/>
    </row>
    <row r="341" spans="1:50" ht="24" customHeight="1" x14ac:dyDescent="0.15">
      <c r="A341" s="573">
        <v>7</v>
      </c>
      <c r="B341" s="573">
        <v>1</v>
      </c>
      <c r="C341" s="575" t="s">
        <v>525</v>
      </c>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t="s">
        <v>539</v>
      </c>
      <c r="AL341" s="577"/>
      <c r="AM341" s="577"/>
      <c r="AN341" s="577"/>
      <c r="AO341" s="577"/>
      <c r="AP341" s="578"/>
      <c r="AQ341" s="575" t="s">
        <v>530</v>
      </c>
      <c r="AR341" s="574"/>
      <c r="AS341" s="574"/>
      <c r="AT341" s="574"/>
      <c r="AU341" s="576" t="s">
        <v>530</v>
      </c>
      <c r="AV341" s="577"/>
      <c r="AW341" s="577"/>
      <c r="AX341" s="578"/>
    </row>
    <row r="342" spans="1:50" ht="24" customHeight="1" x14ac:dyDescent="0.15">
      <c r="A342" s="573">
        <v>8</v>
      </c>
      <c r="B342" s="573">
        <v>1</v>
      </c>
      <c r="C342" s="575" t="s">
        <v>526</v>
      </c>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t="s">
        <v>539</v>
      </c>
      <c r="AL342" s="577"/>
      <c r="AM342" s="577"/>
      <c r="AN342" s="577"/>
      <c r="AO342" s="577"/>
      <c r="AP342" s="578"/>
      <c r="AQ342" s="575" t="s">
        <v>530</v>
      </c>
      <c r="AR342" s="574"/>
      <c r="AS342" s="574"/>
      <c r="AT342" s="574"/>
      <c r="AU342" s="576" t="s">
        <v>530</v>
      </c>
      <c r="AV342" s="577"/>
      <c r="AW342" s="577"/>
      <c r="AX342" s="578"/>
    </row>
    <row r="343" spans="1:50" ht="24" customHeight="1" x14ac:dyDescent="0.15">
      <c r="A343" s="573">
        <v>9</v>
      </c>
      <c r="B343" s="573">
        <v>1</v>
      </c>
      <c r="C343" s="575" t="s">
        <v>527</v>
      </c>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t="s">
        <v>540</v>
      </c>
      <c r="AL343" s="577"/>
      <c r="AM343" s="577"/>
      <c r="AN343" s="577"/>
      <c r="AO343" s="577"/>
      <c r="AP343" s="578"/>
      <c r="AQ343" s="575" t="s">
        <v>514</v>
      </c>
      <c r="AR343" s="574"/>
      <c r="AS343" s="574"/>
      <c r="AT343" s="574"/>
      <c r="AU343" s="576" t="s">
        <v>530</v>
      </c>
      <c r="AV343" s="577"/>
      <c r="AW343" s="577"/>
      <c r="AX343" s="578"/>
    </row>
    <row r="344" spans="1:50" ht="24" customHeight="1" x14ac:dyDescent="0.15">
      <c r="A344" s="573">
        <v>10</v>
      </c>
      <c r="B344" s="573">
        <v>1</v>
      </c>
      <c r="C344" s="575" t="s">
        <v>528</v>
      </c>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t="s">
        <v>541</v>
      </c>
      <c r="AL344" s="577"/>
      <c r="AM344" s="577"/>
      <c r="AN344" s="577"/>
      <c r="AO344" s="577"/>
      <c r="AP344" s="578"/>
      <c r="AQ344" s="575" t="s">
        <v>530</v>
      </c>
      <c r="AR344" s="574"/>
      <c r="AS344" s="574"/>
      <c r="AT344" s="574"/>
      <c r="AU344" s="576" t="s">
        <v>514</v>
      </c>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x14ac:dyDescent="0.15">
      <c r="A366" s="9"/>
      <c r="B366" s="70" t="s">
        <v>580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0" t="s">
        <v>407</v>
      </c>
      <c r="D367" s="240"/>
      <c r="E367" s="240"/>
      <c r="F367" s="240"/>
      <c r="G367" s="240"/>
      <c r="H367" s="240"/>
      <c r="I367" s="240"/>
      <c r="J367" s="240"/>
      <c r="K367" s="240"/>
      <c r="L367" s="240"/>
      <c r="M367" s="240" t="s">
        <v>408</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79" t="s">
        <v>409</v>
      </c>
      <c r="AL367" s="240"/>
      <c r="AM367" s="240"/>
      <c r="AN367" s="240"/>
      <c r="AO367" s="240"/>
      <c r="AP367" s="240"/>
      <c r="AQ367" s="240" t="s">
        <v>23</v>
      </c>
      <c r="AR367" s="240"/>
      <c r="AS367" s="240"/>
      <c r="AT367" s="240"/>
      <c r="AU367" s="92" t="s">
        <v>24</v>
      </c>
      <c r="AV367" s="93"/>
      <c r="AW367" s="93"/>
      <c r="AX367" s="580"/>
    </row>
    <row r="368" spans="1:50" ht="37.5" customHeight="1" x14ac:dyDescent="0.15">
      <c r="A368" s="573">
        <v>1</v>
      </c>
      <c r="B368" s="573">
        <v>1</v>
      </c>
      <c r="C368" s="575" t="s">
        <v>583</v>
      </c>
      <c r="D368" s="574"/>
      <c r="E368" s="574"/>
      <c r="F368" s="574"/>
      <c r="G368" s="574"/>
      <c r="H368" s="574"/>
      <c r="I368" s="574"/>
      <c r="J368" s="574"/>
      <c r="K368" s="574"/>
      <c r="L368" s="574"/>
      <c r="M368" s="575" t="s">
        <v>581</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v>12</v>
      </c>
      <c r="AL368" s="577"/>
      <c r="AM368" s="577"/>
      <c r="AN368" s="577"/>
      <c r="AO368" s="577"/>
      <c r="AP368" s="578"/>
      <c r="AQ368" s="575" t="s">
        <v>585</v>
      </c>
      <c r="AR368" s="574"/>
      <c r="AS368" s="574"/>
      <c r="AT368" s="574"/>
      <c r="AU368" s="576" t="s">
        <v>585</v>
      </c>
      <c r="AV368" s="577"/>
      <c r="AW368" s="577"/>
      <c r="AX368" s="578"/>
    </row>
    <row r="369" spans="1:50" ht="24"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0" t="s">
        <v>407</v>
      </c>
      <c r="D400" s="240"/>
      <c r="E400" s="240"/>
      <c r="F400" s="240"/>
      <c r="G400" s="240"/>
      <c r="H400" s="240"/>
      <c r="I400" s="240"/>
      <c r="J400" s="240"/>
      <c r="K400" s="240"/>
      <c r="L400" s="240"/>
      <c r="M400" s="240" t="s">
        <v>408</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79" t="s">
        <v>409</v>
      </c>
      <c r="AL400" s="240"/>
      <c r="AM400" s="240"/>
      <c r="AN400" s="240"/>
      <c r="AO400" s="240"/>
      <c r="AP400" s="240"/>
      <c r="AQ400" s="240" t="s">
        <v>23</v>
      </c>
      <c r="AR400" s="240"/>
      <c r="AS400" s="240"/>
      <c r="AT400" s="240"/>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0" t="s">
        <v>407</v>
      </c>
      <c r="D433" s="240"/>
      <c r="E433" s="240"/>
      <c r="F433" s="240"/>
      <c r="G433" s="240"/>
      <c r="H433" s="240"/>
      <c r="I433" s="240"/>
      <c r="J433" s="240"/>
      <c r="K433" s="240"/>
      <c r="L433" s="240"/>
      <c r="M433" s="240" t="s">
        <v>408</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79" t="s">
        <v>409</v>
      </c>
      <c r="AL433" s="240"/>
      <c r="AM433" s="240"/>
      <c r="AN433" s="240"/>
      <c r="AO433" s="240"/>
      <c r="AP433" s="240"/>
      <c r="AQ433" s="240" t="s">
        <v>23</v>
      </c>
      <c r="AR433" s="240"/>
      <c r="AS433" s="240"/>
      <c r="AT433" s="240"/>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0" t="s">
        <v>407</v>
      </c>
      <c r="D466" s="240"/>
      <c r="E466" s="240"/>
      <c r="F466" s="240"/>
      <c r="G466" s="240"/>
      <c r="H466" s="240"/>
      <c r="I466" s="240"/>
      <c r="J466" s="240"/>
      <c r="K466" s="240"/>
      <c r="L466" s="240"/>
      <c r="M466" s="240" t="s">
        <v>408</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79" t="s">
        <v>409</v>
      </c>
      <c r="AL466" s="240"/>
      <c r="AM466" s="240"/>
      <c r="AN466" s="240"/>
      <c r="AO466" s="240"/>
      <c r="AP466" s="240"/>
      <c r="AQ466" s="240" t="s">
        <v>23</v>
      </c>
      <c r="AR466" s="240"/>
      <c r="AS466" s="240"/>
      <c r="AT466" s="240"/>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59">
      <formula>IF(RIGHT(TEXT(P14,"0.#"),1)=".",FALSE,TRUE)</formula>
    </cfRule>
    <cfRule type="expression" dxfId="950" priority="560">
      <formula>IF(RIGHT(TEXT(P14,"0.#"),1)=".",TRUE,FALSE)</formula>
    </cfRule>
  </conditionalFormatting>
  <conditionalFormatting sqref="AE23:AI23">
    <cfRule type="expression" dxfId="949" priority="549">
      <formula>IF(RIGHT(TEXT(AE23,"0.#"),1)=".",FALSE,TRUE)</formula>
    </cfRule>
    <cfRule type="expression" dxfId="948" priority="550">
      <formula>IF(RIGHT(TEXT(AE23,"0.#"),1)=".",TRUE,FALSE)</formula>
    </cfRule>
  </conditionalFormatting>
  <conditionalFormatting sqref="AE69:AX69">
    <cfRule type="expression" dxfId="947" priority="481">
      <formula>IF(RIGHT(TEXT(AE69,"0.#"),1)=".",FALSE,TRUE)</formula>
    </cfRule>
    <cfRule type="expression" dxfId="946" priority="482">
      <formula>IF(RIGHT(TEXT(AE69,"0.#"),1)=".",TRUE,FALSE)</formula>
    </cfRule>
  </conditionalFormatting>
  <conditionalFormatting sqref="AE83:AI83">
    <cfRule type="expression" dxfId="945" priority="463">
      <formula>IF(RIGHT(TEXT(AE83,"0.#"),1)=".",FALSE,TRUE)</formula>
    </cfRule>
    <cfRule type="expression" dxfId="944" priority="464">
      <formula>IF(RIGHT(TEXT(AE83,"0.#"),1)=".",TRUE,FALSE)</formula>
    </cfRule>
  </conditionalFormatting>
  <conditionalFormatting sqref="AJ83:AX83">
    <cfRule type="expression" dxfId="943" priority="461">
      <formula>IF(RIGHT(TEXT(AJ83,"0.#"),1)=".",FALSE,TRUE)</formula>
    </cfRule>
    <cfRule type="expression" dxfId="942" priority="462">
      <formula>IF(RIGHT(TEXT(AJ83,"0.#"),1)=".",TRUE,FALSE)</formula>
    </cfRule>
  </conditionalFormatting>
  <conditionalFormatting sqref="L99">
    <cfRule type="expression" dxfId="941" priority="441">
      <formula>IF(RIGHT(TEXT(L99,"0.#"),1)=".",FALSE,TRUE)</formula>
    </cfRule>
    <cfRule type="expression" dxfId="940" priority="442">
      <formula>IF(RIGHT(TEXT(L99,"0.#"),1)=".",TRUE,FALSE)</formula>
    </cfRule>
  </conditionalFormatting>
  <conditionalFormatting sqref="L104">
    <cfRule type="expression" dxfId="939" priority="439">
      <formula>IF(RIGHT(TEXT(L104,"0.#"),1)=".",FALSE,TRUE)</formula>
    </cfRule>
    <cfRule type="expression" dxfId="938" priority="440">
      <formula>IF(RIGHT(TEXT(L104,"0.#"),1)=".",TRUE,FALSE)</formula>
    </cfRule>
  </conditionalFormatting>
  <conditionalFormatting sqref="R104">
    <cfRule type="expression" dxfId="937" priority="437">
      <formula>IF(RIGHT(TEXT(R104,"0.#"),1)=".",FALSE,TRUE)</formula>
    </cfRule>
    <cfRule type="expression" dxfId="936" priority="438">
      <formula>IF(RIGHT(TEXT(R104,"0.#"),1)=".",TRUE,FALSE)</formula>
    </cfRule>
  </conditionalFormatting>
  <conditionalFormatting sqref="P18:AX18">
    <cfRule type="expression" dxfId="935" priority="435">
      <formula>IF(RIGHT(TEXT(P18,"0.#"),1)=".",FALSE,TRUE)</formula>
    </cfRule>
    <cfRule type="expression" dxfId="934" priority="436">
      <formula>IF(RIGHT(TEXT(P18,"0.#"),1)=".",TRUE,FALSE)</formula>
    </cfRule>
  </conditionalFormatting>
  <conditionalFormatting sqref="Y181">
    <cfRule type="expression" dxfId="933" priority="431">
      <formula>IF(RIGHT(TEXT(Y181,"0.#"),1)=".",FALSE,TRUE)</formula>
    </cfRule>
    <cfRule type="expression" dxfId="932" priority="432">
      <formula>IF(RIGHT(TEXT(Y181,"0.#"),1)=".",TRUE,FALSE)</formula>
    </cfRule>
  </conditionalFormatting>
  <conditionalFormatting sqref="Y190">
    <cfRule type="expression" dxfId="931" priority="427">
      <formula>IF(RIGHT(TEXT(Y190,"0.#"),1)=".",FALSE,TRUE)</formula>
    </cfRule>
    <cfRule type="expression" dxfId="930" priority="428">
      <formula>IF(RIGHT(TEXT(Y190,"0.#"),1)=".",TRUE,FALSE)</formula>
    </cfRule>
  </conditionalFormatting>
  <conditionalFormatting sqref="AK236">
    <cfRule type="expression" dxfId="929" priority="349">
      <formula>IF(RIGHT(TEXT(AK236,"0.#"),1)=".",FALSE,TRUE)</formula>
    </cfRule>
    <cfRule type="expression" dxfId="928" priority="350">
      <formula>IF(RIGHT(TEXT(AK236,"0.#"),1)=".",TRUE,FALSE)</formula>
    </cfRule>
  </conditionalFormatting>
  <conditionalFormatting sqref="P16:AQ17 P15:AX15 P13:AX13">
    <cfRule type="expression" dxfId="927" priority="257">
      <formula>IF(RIGHT(TEXT(P13,"0.#"),1)=".",FALSE,TRUE)</formula>
    </cfRule>
    <cfRule type="expression" dxfId="926" priority="258">
      <formula>IF(RIGHT(TEXT(P13,"0.#"),1)=".",TRUE,FALSE)</formula>
    </cfRule>
  </conditionalFormatting>
  <conditionalFormatting sqref="P19:AJ19">
    <cfRule type="expression" dxfId="925" priority="255">
      <formula>IF(RIGHT(TEXT(P19,"0.#"),1)=".",FALSE,TRUE)</formula>
    </cfRule>
    <cfRule type="expression" dxfId="924" priority="256">
      <formula>IF(RIGHT(TEXT(P19,"0.#"),1)=".",TRUE,FALSE)</formula>
    </cfRule>
  </conditionalFormatting>
  <conditionalFormatting sqref="AE68:AS68">
    <cfRule type="expression" dxfId="923" priority="247">
      <formula>IF(RIGHT(TEXT(AE68,"0.#"),1)=".",FALSE,TRUE)</formula>
    </cfRule>
    <cfRule type="expression" dxfId="922" priority="248">
      <formula>IF(RIGHT(TEXT(AE68,"0.#"),1)=".",TRUE,FALSE)</formula>
    </cfRule>
  </conditionalFormatting>
  <conditionalFormatting sqref="AE95:AI95 AE92:AI92 AE89:AI89 AE86:AI86">
    <cfRule type="expression" dxfId="921" priority="245">
      <formula>IF(RIGHT(TEXT(AE86,"0.#"),1)=".",FALSE,TRUE)</formula>
    </cfRule>
    <cfRule type="expression" dxfId="920" priority="246">
      <formula>IF(RIGHT(TEXT(AE86,"0.#"),1)=".",TRUE,FALSE)</formula>
    </cfRule>
  </conditionalFormatting>
  <conditionalFormatting sqref="AJ95:AX95 AJ92:AX92 AJ89:AX89 AJ86:AX86">
    <cfRule type="expression" dxfId="919" priority="243">
      <formula>IF(RIGHT(TEXT(AJ86,"0.#"),1)=".",FALSE,TRUE)</formula>
    </cfRule>
    <cfRule type="expression" dxfId="918" priority="244">
      <formula>IF(RIGHT(TEXT(AJ86,"0.#"),1)=".",TRUE,FALSE)</formula>
    </cfRule>
  </conditionalFormatting>
  <conditionalFormatting sqref="L100:L103 L98">
    <cfRule type="expression" dxfId="917" priority="241">
      <formula>IF(RIGHT(TEXT(L98,"0.#"),1)=".",FALSE,TRUE)</formula>
    </cfRule>
    <cfRule type="expression" dxfId="916" priority="242">
      <formula>IF(RIGHT(TEXT(L98,"0.#"),1)=".",TRUE,FALSE)</formula>
    </cfRule>
  </conditionalFormatting>
  <conditionalFormatting sqref="R98">
    <cfRule type="expression" dxfId="915" priority="237">
      <formula>IF(RIGHT(TEXT(R98,"0.#"),1)=".",FALSE,TRUE)</formula>
    </cfRule>
    <cfRule type="expression" dxfId="914" priority="238">
      <formula>IF(RIGHT(TEXT(R98,"0.#"),1)=".",TRUE,FALSE)</formula>
    </cfRule>
  </conditionalFormatting>
  <conditionalFormatting sqref="R99:R103">
    <cfRule type="expression" dxfId="913" priority="235">
      <formula>IF(RIGHT(TEXT(R99,"0.#"),1)=".",FALSE,TRUE)</formula>
    </cfRule>
    <cfRule type="expression" dxfId="912" priority="236">
      <formula>IF(RIGHT(TEXT(R99,"0.#"),1)=".",TRUE,FALSE)</formula>
    </cfRule>
  </conditionalFormatting>
  <conditionalFormatting sqref="Y182:Y189 Y180">
    <cfRule type="expression" dxfId="911" priority="233">
      <formula>IF(RIGHT(TEXT(Y180,"0.#"),1)=".",FALSE,TRUE)</formula>
    </cfRule>
    <cfRule type="expression" dxfId="910" priority="234">
      <formula>IF(RIGHT(TEXT(Y180,"0.#"),1)=".",TRUE,FALSE)</formula>
    </cfRule>
  </conditionalFormatting>
  <conditionalFormatting sqref="AU181">
    <cfRule type="expression" dxfId="909" priority="231">
      <formula>IF(RIGHT(TEXT(AU181,"0.#"),1)=".",FALSE,TRUE)</formula>
    </cfRule>
    <cfRule type="expression" dxfId="908" priority="232">
      <formula>IF(RIGHT(TEXT(AU181,"0.#"),1)=".",TRUE,FALSE)</formula>
    </cfRule>
  </conditionalFormatting>
  <conditionalFormatting sqref="AU190">
    <cfRule type="expression" dxfId="907" priority="229">
      <formula>IF(RIGHT(TEXT(AU190,"0.#"),1)=".",FALSE,TRUE)</formula>
    </cfRule>
    <cfRule type="expression" dxfId="906" priority="230">
      <formula>IF(RIGHT(TEXT(AU190,"0.#"),1)=".",TRUE,FALSE)</formula>
    </cfRule>
  </conditionalFormatting>
  <conditionalFormatting sqref="AU182:AU189 AU180">
    <cfRule type="expression" dxfId="905" priority="227">
      <formula>IF(RIGHT(TEXT(AU180,"0.#"),1)=".",FALSE,TRUE)</formula>
    </cfRule>
    <cfRule type="expression" dxfId="904" priority="228">
      <formula>IF(RIGHT(TEXT(AU180,"0.#"),1)=".",TRUE,FALSE)</formula>
    </cfRule>
  </conditionalFormatting>
  <conditionalFormatting sqref="Y220 Y207 Y194">
    <cfRule type="expression" dxfId="903" priority="213">
      <formula>IF(RIGHT(TEXT(Y194,"0.#"),1)=".",FALSE,TRUE)</formula>
    </cfRule>
    <cfRule type="expression" dxfId="902" priority="214">
      <formula>IF(RIGHT(TEXT(Y194,"0.#"),1)=".",TRUE,FALSE)</formula>
    </cfRule>
  </conditionalFormatting>
  <conditionalFormatting sqref="Y229 Y216 Y203">
    <cfRule type="expression" dxfId="901" priority="211">
      <formula>IF(RIGHT(TEXT(Y203,"0.#"),1)=".",FALSE,TRUE)</formula>
    </cfRule>
    <cfRule type="expression" dxfId="900" priority="212">
      <formula>IF(RIGHT(TEXT(Y203,"0.#"),1)=".",TRUE,FALSE)</formula>
    </cfRule>
  </conditionalFormatting>
  <conditionalFormatting sqref="Y221:Y228 Y219 Y208:Y215 Y206 Y195:Y202 Y193">
    <cfRule type="expression" dxfId="899" priority="209">
      <formula>IF(RIGHT(TEXT(Y193,"0.#"),1)=".",FALSE,TRUE)</formula>
    </cfRule>
    <cfRule type="expression" dxfId="898" priority="210">
      <formula>IF(RIGHT(TEXT(Y193,"0.#"),1)=".",TRUE,FALSE)</formula>
    </cfRule>
  </conditionalFormatting>
  <conditionalFormatting sqref="AU220 AU207 AU194">
    <cfRule type="expression" dxfId="897" priority="207">
      <formula>IF(RIGHT(TEXT(AU194,"0.#"),1)=".",FALSE,TRUE)</formula>
    </cfRule>
    <cfRule type="expression" dxfId="896" priority="208">
      <formula>IF(RIGHT(TEXT(AU194,"0.#"),1)=".",TRUE,FALSE)</formula>
    </cfRule>
  </conditionalFormatting>
  <conditionalFormatting sqref="AU229 AU216 AU203">
    <cfRule type="expression" dxfId="895" priority="205">
      <formula>IF(RIGHT(TEXT(AU203,"0.#"),1)=".",FALSE,TRUE)</formula>
    </cfRule>
    <cfRule type="expression" dxfId="894" priority="206">
      <formula>IF(RIGHT(TEXT(AU203,"0.#"),1)=".",TRUE,FALSE)</formula>
    </cfRule>
  </conditionalFormatting>
  <conditionalFormatting sqref="AU221:AU228 AU219 AU208:AU215 AU206 AU195:AU202 AU193">
    <cfRule type="expression" dxfId="893" priority="203">
      <formula>IF(RIGHT(TEXT(AU193,"0.#"),1)=".",FALSE,TRUE)</formula>
    </cfRule>
    <cfRule type="expression" dxfId="892" priority="204">
      <formula>IF(RIGHT(TEXT(AU193,"0.#"),1)=".",TRUE,FALSE)</formula>
    </cfRule>
  </conditionalFormatting>
  <conditionalFormatting sqref="AK237:AK265">
    <cfRule type="expression" dxfId="891" priority="161">
      <formula>IF(RIGHT(TEXT(AK237,"0.#"),1)=".",FALSE,TRUE)</formula>
    </cfRule>
    <cfRule type="expression" dxfId="890" priority="162">
      <formula>IF(RIGHT(TEXT(AK237,"0.#"),1)=".",TRUE,FALSE)</formula>
    </cfRule>
  </conditionalFormatting>
  <conditionalFormatting sqref="AU237:AX265">
    <cfRule type="expression" dxfId="889" priority="157">
      <formula>IF(AND(AU237&gt;=0, RIGHT(TEXT(AU237,"0.#"),1)&lt;&gt;"."),TRUE,FALSE)</formula>
    </cfRule>
    <cfRule type="expression" dxfId="888" priority="158">
      <formula>IF(AND(AU237&gt;=0, RIGHT(TEXT(AU237,"0.#"),1)="."),TRUE,FALSE)</formula>
    </cfRule>
    <cfRule type="expression" dxfId="887" priority="159">
      <formula>IF(AND(AU237&lt;0, RIGHT(TEXT(AU237,"0.#"),1)&lt;&gt;"."),TRUE,FALSE)</formula>
    </cfRule>
    <cfRule type="expression" dxfId="886" priority="160">
      <formula>IF(AND(AU237&lt;0, RIGHT(TEXT(AU237,"0.#"),1)="."),TRUE,FALSE)</formula>
    </cfRule>
  </conditionalFormatting>
  <conditionalFormatting sqref="AK269">
    <cfRule type="expression" dxfId="885" priority="155">
      <formula>IF(RIGHT(TEXT(AK269,"0.#"),1)=".",FALSE,TRUE)</formula>
    </cfRule>
    <cfRule type="expression" dxfId="884" priority="156">
      <formula>IF(RIGHT(TEXT(AK269,"0.#"),1)=".",TRUE,FALSE)</formula>
    </cfRule>
  </conditionalFormatting>
  <conditionalFormatting sqref="AU269:AX269">
    <cfRule type="expression" dxfId="883" priority="151">
      <formula>IF(AND(AU269&gt;=0, RIGHT(TEXT(AU269,"0.#"),1)&lt;&gt;"."),TRUE,FALSE)</formula>
    </cfRule>
    <cfRule type="expression" dxfId="882" priority="152">
      <formula>IF(AND(AU269&gt;=0, RIGHT(TEXT(AU269,"0.#"),1)="."),TRUE,FALSE)</formula>
    </cfRule>
    <cfRule type="expression" dxfId="881" priority="153">
      <formula>IF(AND(AU269&lt;0, RIGHT(TEXT(AU269,"0.#"),1)&lt;&gt;"."),TRUE,FALSE)</formula>
    </cfRule>
    <cfRule type="expression" dxfId="880" priority="154">
      <formula>IF(AND(AU269&lt;0, RIGHT(TEXT(AU269,"0.#"),1)="."),TRUE,FALSE)</formula>
    </cfRule>
  </conditionalFormatting>
  <conditionalFormatting sqref="AK270:AK298">
    <cfRule type="expression" dxfId="879" priority="149">
      <formula>IF(RIGHT(TEXT(AK270,"0.#"),1)=".",FALSE,TRUE)</formula>
    </cfRule>
    <cfRule type="expression" dxfId="878" priority="150">
      <formula>IF(RIGHT(TEXT(AK270,"0.#"),1)=".",TRUE,FALSE)</formula>
    </cfRule>
  </conditionalFormatting>
  <conditionalFormatting sqref="AU270:AX298">
    <cfRule type="expression" dxfId="877" priority="145">
      <formula>IF(AND(AU270&gt;=0, RIGHT(TEXT(AU270,"0.#"),1)&lt;&gt;"."),TRUE,FALSE)</formula>
    </cfRule>
    <cfRule type="expression" dxfId="876" priority="146">
      <formula>IF(AND(AU270&gt;=0, RIGHT(TEXT(AU270,"0.#"),1)="."),TRUE,FALSE)</formula>
    </cfRule>
    <cfRule type="expression" dxfId="875" priority="147">
      <formula>IF(AND(AU270&lt;0, RIGHT(TEXT(AU270,"0.#"),1)&lt;&gt;"."),TRUE,FALSE)</formula>
    </cfRule>
    <cfRule type="expression" dxfId="874" priority="148">
      <formula>IF(AND(AU270&lt;0, RIGHT(TEXT(AU270,"0.#"),1)="."),TRUE,FALSE)</formula>
    </cfRule>
  </conditionalFormatting>
  <conditionalFormatting sqref="AU302:AX302">
    <cfRule type="expression" dxfId="873" priority="139">
      <formula>IF(AND(AU302&gt;=0, RIGHT(TEXT(AU302,"0.#"),1)&lt;&gt;"."),TRUE,FALSE)</formula>
    </cfRule>
    <cfRule type="expression" dxfId="872" priority="140">
      <formula>IF(AND(AU302&gt;=0, RIGHT(TEXT(AU302,"0.#"),1)="."),TRUE,FALSE)</formula>
    </cfRule>
    <cfRule type="expression" dxfId="871" priority="141">
      <formula>IF(AND(AU302&lt;0, RIGHT(TEXT(AU302,"0.#"),1)&lt;&gt;"."),TRUE,FALSE)</formula>
    </cfRule>
    <cfRule type="expression" dxfId="870" priority="142">
      <formula>IF(AND(AU302&lt;0, RIGHT(TEXT(AU302,"0.#"),1)="."),TRUE,FALSE)</formula>
    </cfRule>
  </conditionalFormatting>
  <conditionalFormatting sqref="AK312:AK331">
    <cfRule type="expression" dxfId="869" priority="137">
      <formula>IF(RIGHT(TEXT(AK312,"0.#"),1)=".",FALSE,TRUE)</formula>
    </cfRule>
    <cfRule type="expression" dxfId="868" priority="138">
      <formula>IF(RIGHT(TEXT(AK312,"0.#"),1)=".",TRUE,FALSE)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E54:AI54">
    <cfRule type="expression" dxfId="761" priority="17">
      <formula>IF(RIGHT(TEXT(AE54,"0.#"),1)=".",FALSE,TRUE)</formula>
    </cfRule>
    <cfRule type="expression" dxfId="760" priority="18">
      <formula>IF(RIGHT(TEXT(AE54,"0.#"),1)=".",TRUE,FALSE)</formula>
    </cfRule>
  </conditionalFormatting>
  <conditionalFormatting sqref="AE55:AS55 AJ54:AS54">
    <cfRule type="expression" dxfId="759" priority="15">
      <formula>IF(RIGHT(TEXT(AE54,"0.#"),1)=".",FALSE,TRUE)</formula>
    </cfRule>
    <cfRule type="expression" dxfId="758" priority="16">
      <formula>IF(RIGHT(TEXT(AE54,"0.#"),1)=".",TRUE,FALSE)</formula>
    </cfRule>
  </conditionalFormatting>
  <conditionalFormatting sqref="AE56:AI56">
    <cfRule type="expression" dxfId="757" priority="11">
      <formula>IF(AND(AE56&gt;=0, RIGHT(TEXT(AE56,"0.#"),1)&lt;&gt;"."),TRUE,FALSE)</formula>
    </cfRule>
    <cfRule type="expression" dxfId="756" priority="12">
      <formula>IF(AND(AE56&gt;=0, RIGHT(TEXT(AE56,"0.#"),1)="."),TRUE,FALSE)</formula>
    </cfRule>
    <cfRule type="expression" dxfId="755" priority="13">
      <formula>IF(AND(AE56&lt;0, RIGHT(TEXT(AE56,"0.#"),1)&lt;&gt;"."),TRUE,FALSE)</formula>
    </cfRule>
    <cfRule type="expression" dxfId="754" priority="14">
      <formula>IF(AND(AE56&lt;0, RIGHT(TEXT(AE56,"0.#"),1)="."),TRUE,FALSE)</formula>
    </cfRule>
  </conditionalFormatting>
  <conditionalFormatting sqref="AJ56:AS56">
    <cfRule type="expression" dxfId="753" priority="7">
      <formula>IF(AND(AJ56&gt;=0, RIGHT(TEXT(AJ56,"0.#"),1)&lt;&gt;"."),TRUE,FALSE)</formula>
    </cfRule>
    <cfRule type="expression" dxfId="752" priority="8">
      <formula>IF(AND(AJ56&gt;=0, RIGHT(TEXT(AJ56,"0.#"),1)="."),TRUE,FALSE)</formula>
    </cfRule>
    <cfRule type="expression" dxfId="751" priority="9">
      <formula>IF(AND(AJ56&lt;0, RIGHT(TEXT(AJ56,"0.#"),1)&lt;&gt;"."),TRUE,FALSE)</formula>
    </cfRule>
    <cfRule type="expression" dxfId="750" priority="10">
      <formula>IF(AND(AJ56&lt;0, RIGHT(TEXT(AJ56,"0.#"),1)="."),TRUE,FALSE)</formula>
    </cfRule>
  </conditionalFormatting>
  <conditionalFormatting sqref="AT55:AX55">
    <cfRule type="expression" dxfId="749" priority="5">
      <formula>IF(RIGHT(TEXT(AT55,"0.#"),1)=".",FALSE,TRUE)</formula>
    </cfRule>
    <cfRule type="expression" dxfId="748" priority="6">
      <formula>IF(RIGHT(TEXT(AT55,"0.#"),1)=".",TRUE,FALSE)</formula>
    </cfRule>
  </conditionalFormatting>
  <conditionalFormatting sqref="AK302">
    <cfRule type="expression" dxfId="747" priority="3">
      <formula>IF(RIGHT(TEXT(AK302,"0.#"),1)=".",FALSE,TRUE)</formula>
    </cfRule>
    <cfRule type="expression" dxfId="746" priority="4">
      <formula>IF(RIGHT(TEXT(AK302,"0.#"),1)=".",TRUE,FALSE)</formula>
    </cfRule>
  </conditionalFormatting>
  <conditionalFormatting sqref="AK303:AK311">
    <cfRule type="expression" dxfId="745" priority="1">
      <formula>IF(RIGHT(TEXT(AK303,"0.#"),1)=".",FALSE,TRUE)</formula>
    </cfRule>
    <cfRule type="expression" dxfId="744" priority="2">
      <formula>IF(RIGHT(TEXT(AK303,"0.#"),1)=".",TRUE,FALSE)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2" fitToHeight="4" orientation="portrait" cellComments="asDisplayed" r:id="rId1"/>
  <headerFooter differentFirst="1" alignWithMargins="0"/>
  <rowBreaks count="4" manualBreakCount="4">
    <brk id="105" max="16383" man="1"/>
    <brk id="138" max="16383" man="1"/>
    <brk id="177" max="50" man="1"/>
    <brk id="23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190500</xdr:colOff>
                    <xdr:row>45</xdr:row>
                    <xdr:rowOff>76200</xdr:rowOff>
                  </from>
                  <to>
                    <xdr:col>48</xdr:col>
                    <xdr:colOff>95250</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57</xdr:col>
                    <xdr:colOff>285750</xdr:colOff>
                    <xdr:row>232</xdr:row>
                    <xdr:rowOff>0</xdr:rowOff>
                  </from>
                  <to>
                    <xdr:col>59</xdr:col>
                    <xdr:colOff>247650</xdr:colOff>
                    <xdr:row>233</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496</xdr:row>
                    <xdr:rowOff>266700</xdr:rowOff>
                  </from>
                  <to>
                    <xdr:col>45</xdr:col>
                    <xdr:colOff>76200</xdr:colOff>
                    <xdr:row>498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6" sqref="B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469</v>
      </c>
      <c r="R6" s="15" t="str">
        <f t="shared" si="3"/>
        <v>交付</v>
      </c>
      <c r="S6" s="15" t="str">
        <f t="shared" si="4"/>
        <v>補助、交付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t="s">
        <v>469</v>
      </c>
      <c r="R7" s="15" t="str">
        <f t="shared" si="3"/>
        <v>貸付</v>
      </c>
      <c r="S7" s="15" t="str">
        <f t="shared" si="4"/>
        <v>補助、交付、貸付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補助、交付、貸付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補助、交付、貸付</v>
      </c>
      <c r="Q10" s="21"/>
      <c r="T10" s="15"/>
      <c r="W10" s="44" t="s">
        <v>331</v>
      </c>
      <c r="Y10" s="44" t="s">
        <v>110</v>
      </c>
      <c r="Z10" s="42"/>
      <c r="AA10" s="44" t="s">
        <v>111</v>
      </c>
      <c r="AB10" s="43"/>
      <c r="AC10" s="43"/>
      <c r="AD10" s="43"/>
      <c r="AE10" s="43"/>
      <c r="AF10" s="42"/>
    </row>
    <row r="11" spans="1:32" ht="13.5" customHeight="1" x14ac:dyDescent="0.15">
      <c r="A11" s="16" t="s">
        <v>243</v>
      </c>
      <c r="B11" s="17" t="s">
        <v>469</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469</v>
      </c>
      <c r="C14" s="15" t="str">
        <f t="shared" si="0"/>
        <v>少子化社会対策</v>
      </c>
      <c r="D14" s="15" t="str">
        <f t="shared" si="7"/>
        <v>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469</v>
      </c>
      <c r="C16" s="15" t="str">
        <f t="shared" si="0"/>
        <v>男女共同参画</v>
      </c>
      <c r="D16" s="15" t="str">
        <f t="shared" si="7"/>
        <v>子ども・若者育成支援、少子化社会対策、男女共同参画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子ども・若者育成支援、少子化社会対策、男女共同参画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子ども・若者育成支援、少子化社会対策、男女共同参画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子ども・若者育成支援、少子化社会対策、男女共同参画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子ども・若者育成支援、少子化社会対策、男女共同参画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子ども・若者育成支援、少子化社会対策、男女共同参画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子ども・若者育成支援、少子化社会対策、男女共同参画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子ども・若者育成支援、少子化社会対策、男女共同参画、地方創生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子ども・若者育成支援、少子化社会対策、男女共同参画、地方創生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子ども・若者育成支援、少子化社会対策、男女共同参画、地方創生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42" customHeight="1" x14ac:dyDescent="0.15">
      <c r="A4" s="139"/>
      <c r="B4" s="137"/>
      <c r="C4" s="137"/>
      <c r="D4" s="137"/>
      <c r="E4" s="137"/>
      <c r="F4" s="138"/>
      <c r="G4" s="83"/>
      <c r="H4" s="84"/>
      <c r="I4" s="84"/>
      <c r="J4" s="84"/>
      <c r="K4" s="84"/>
      <c r="L4" s="84"/>
      <c r="M4" s="84"/>
      <c r="N4" s="84"/>
      <c r="O4" s="85"/>
      <c r="P4" s="228"/>
      <c r="Q4" s="242"/>
      <c r="R4" s="242"/>
      <c r="S4" s="242"/>
      <c r="T4" s="242"/>
      <c r="U4" s="242"/>
      <c r="V4" s="242"/>
      <c r="W4" s="242"/>
      <c r="X4" s="243"/>
      <c r="Y4" s="236" t="s">
        <v>14</v>
      </c>
      <c r="Z4" s="237"/>
      <c r="AA4" s="238"/>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42"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235"/>
      <c r="AC5" s="206"/>
      <c r="AD5" s="206"/>
      <c r="AE5" s="97"/>
      <c r="AF5" s="98"/>
      <c r="AG5" s="98"/>
      <c r="AH5" s="98"/>
      <c r="AI5" s="99"/>
      <c r="AJ5" s="97"/>
      <c r="AK5" s="98"/>
      <c r="AL5" s="98"/>
      <c r="AM5" s="98"/>
      <c r="AN5" s="99"/>
      <c r="AO5" s="97"/>
      <c r="AP5" s="98"/>
      <c r="AQ5" s="98"/>
      <c r="AR5" s="98"/>
      <c r="AS5" s="99"/>
      <c r="AT5" s="97"/>
      <c r="AU5" s="98"/>
      <c r="AV5" s="98"/>
      <c r="AW5" s="98"/>
      <c r="AX5" s="356"/>
    </row>
    <row r="6" spans="1:50" ht="42"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458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2"/>
      <c r="R9" s="242"/>
      <c r="S9" s="242"/>
      <c r="T9" s="242"/>
      <c r="U9" s="242"/>
      <c r="V9" s="242"/>
      <c r="W9" s="242"/>
      <c r="X9" s="243"/>
      <c r="Y9" s="236" t="s">
        <v>14</v>
      </c>
      <c r="Z9" s="237"/>
      <c r="AA9" s="238"/>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235"/>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2"/>
      <c r="R14" s="242"/>
      <c r="S14" s="242"/>
      <c r="T14" s="242"/>
      <c r="U14" s="242"/>
      <c r="V14" s="242"/>
      <c r="W14" s="242"/>
      <c r="X14" s="243"/>
      <c r="Y14" s="236" t="s">
        <v>14</v>
      </c>
      <c r="Z14" s="237"/>
      <c r="AA14" s="238"/>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235"/>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2"/>
      <c r="R19" s="242"/>
      <c r="S19" s="242"/>
      <c r="T19" s="242"/>
      <c r="U19" s="242"/>
      <c r="V19" s="242"/>
      <c r="W19" s="242"/>
      <c r="X19" s="243"/>
      <c r="Y19" s="236" t="s">
        <v>14</v>
      </c>
      <c r="Z19" s="237"/>
      <c r="AA19" s="238"/>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235"/>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x14ac:dyDescent="0.15">
      <c r="A24" s="139"/>
      <c r="B24" s="137"/>
      <c r="C24" s="137"/>
      <c r="D24" s="137"/>
      <c r="E24" s="137"/>
      <c r="F24" s="138"/>
      <c r="G24" s="83"/>
      <c r="H24" s="84"/>
      <c r="I24" s="84"/>
      <c r="J24" s="84"/>
      <c r="K24" s="84"/>
      <c r="L24" s="84"/>
      <c r="M24" s="84"/>
      <c r="N24" s="84"/>
      <c r="O24" s="85"/>
      <c r="P24" s="228"/>
      <c r="Q24" s="242"/>
      <c r="R24" s="242"/>
      <c r="S24" s="242"/>
      <c r="T24" s="242"/>
      <c r="U24" s="242"/>
      <c r="V24" s="242"/>
      <c r="W24" s="242"/>
      <c r="X24" s="243"/>
      <c r="Y24" s="236" t="s">
        <v>14</v>
      </c>
      <c r="Z24" s="237"/>
      <c r="AA24" s="238"/>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235"/>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x14ac:dyDescent="0.15">
      <c r="A29" s="139"/>
      <c r="B29" s="137"/>
      <c r="C29" s="137"/>
      <c r="D29" s="137"/>
      <c r="E29" s="137"/>
      <c r="F29" s="138"/>
      <c r="G29" s="83"/>
      <c r="H29" s="84"/>
      <c r="I29" s="84"/>
      <c r="J29" s="84"/>
      <c r="K29" s="84"/>
      <c r="L29" s="84"/>
      <c r="M29" s="84"/>
      <c r="N29" s="84"/>
      <c r="O29" s="85"/>
      <c r="P29" s="228"/>
      <c r="Q29" s="242"/>
      <c r="R29" s="242"/>
      <c r="S29" s="242"/>
      <c r="T29" s="242"/>
      <c r="U29" s="242"/>
      <c r="V29" s="242"/>
      <c r="W29" s="242"/>
      <c r="X29" s="243"/>
      <c r="Y29" s="236" t="s">
        <v>14</v>
      </c>
      <c r="Z29" s="237"/>
      <c r="AA29" s="238"/>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235"/>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x14ac:dyDescent="0.15">
      <c r="A34" s="139"/>
      <c r="B34" s="137"/>
      <c r="C34" s="137"/>
      <c r="D34" s="137"/>
      <c r="E34" s="137"/>
      <c r="F34" s="138"/>
      <c r="G34" s="83"/>
      <c r="H34" s="84"/>
      <c r="I34" s="84"/>
      <c r="J34" s="84"/>
      <c r="K34" s="84"/>
      <c r="L34" s="84"/>
      <c r="M34" s="84"/>
      <c r="N34" s="84"/>
      <c r="O34" s="85"/>
      <c r="P34" s="228"/>
      <c r="Q34" s="242"/>
      <c r="R34" s="242"/>
      <c r="S34" s="242"/>
      <c r="T34" s="242"/>
      <c r="U34" s="242"/>
      <c r="V34" s="242"/>
      <c r="W34" s="242"/>
      <c r="X34" s="243"/>
      <c r="Y34" s="236" t="s">
        <v>14</v>
      </c>
      <c r="Z34" s="237"/>
      <c r="AA34" s="238"/>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235"/>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x14ac:dyDescent="0.15">
      <c r="A39" s="139"/>
      <c r="B39" s="137"/>
      <c r="C39" s="137"/>
      <c r="D39" s="137"/>
      <c r="E39" s="137"/>
      <c r="F39" s="138"/>
      <c r="G39" s="83"/>
      <c r="H39" s="84"/>
      <c r="I39" s="84"/>
      <c r="J39" s="84"/>
      <c r="K39" s="84"/>
      <c r="L39" s="84"/>
      <c r="M39" s="84"/>
      <c r="N39" s="84"/>
      <c r="O39" s="85"/>
      <c r="P39" s="228"/>
      <c r="Q39" s="242"/>
      <c r="R39" s="242"/>
      <c r="S39" s="242"/>
      <c r="T39" s="242"/>
      <c r="U39" s="242"/>
      <c r="V39" s="242"/>
      <c r="W39" s="242"/>
      <c r="X39" s="243"/>
      <c r="Y39" s="236" t="s">
        <v>14</v>
      </c>
      <c r="Z39" s="237"/>
      <c r="AA39" s="238"/>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235"/>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x14ac:dyDescent="0.15">
      <c r="A44" s="139"/>
      <c r="B44" s="137"/>
      <c r="C44" s="137"/>
      <c r="D44" s="137"/>
      <c r="E44" s="137"/>
      <c r="F44" s="138"/>
      <c r="G44" s="83"/>
      <c r="H44" s="84"/>
      <c r="I44" s="84"/>
      <c r="J44" s="84"/>
      <c r="K44" s="84"/>
      <c r="L44" s="84"/>
      <c r="M44" s="84"/>
      <c r="N44" s="84"/>
      <c r="O44" s="85"/>
      <c r="P44" s="228"/>
      <c r="Q44" s="242"/>
      <c r="R44" s="242"/>
      <c r="S44" s="242"/>
      <c r="T44" s="242"/>
      <c r="U44" s="242"/>
      <c r="V44" s="242"/>
      <c r="W44" s="242"/>
      <c r="X44" s="243"/>
      <c r="Y44" s="236" t="s">
        <v>14</v>
      </c>
      <c r="Z44" s="237"/>
      <c r="AA44" s="238"/>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235"/>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x14ac:dyDescent="0.15">
      <c r="A49" s="139"/>
      <c r="B49" s="137"/>
      <c r="C49" s="137"/>
      <c r="D49" s="137"/>
      <c r="E49" s="137"/>
      <c r="F49" s="138"/>
      <c r="G49" s="83"/>
      <c r="H49" s="84"/>
      <c r="I49" s="84"/>
      <c r="J49" s="84"/>
      <c r="K49" s="84"/>
      <c r="L49" s="84"/>
      <c r="M49" s="84"/>
      <c r="N49" s="84"/>
      <c r="O49" s="85"/>
      <c r="P49" s="228"/>
      <c r="Q49" s="242"/>
      <c r="R49" s="242"/>
      <c r="S49" s="242"/>
      <c r="T49" s="242"/>
      <c r="U49" s="242"/>
      <c r="V49" s="242"/>
      <c r="W49" s="242"/>
      <c r="X49" s="243"/>
      <c r="Y49" s="236" t="s">
        <v>14</v>
      </c>
      <c r="Z49" s="237"/>
      <c r="AA49" s="238"/>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235"/>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89" t="s">
        <v>458</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5" t="s">
        <v>369</v>
      </c>
      <c r="H2" s="376"/>
      <c r="I2" s="376"/>
      <c r="J2" s="376"/>
      <c r="K2" s="376"/>
      <c r="L2" s="376"/>
      <c r="M2" s="376"/>
      <c r="N2" s="376"/>
      <c r="O2" s="376"/>
      <c r="P2" s="376"/>
      <c r="Q2" s="376"/>
      <c r="R2" s="376"/>
      <c r="S2" s="376"/>
      <c r="T2" s="376"/>
      <c r="U2" s="376"/>
      <c r="V2" s="376"/>
      <c r="W2" s="376"/>
      <c r="X2" s="376"/>
      <c r="Y2" s="376"/>
      <c r="Z2" s="376"/>
      <c r="AA2" s="376"/>
      <c r="AB2" s="377"/>
      <c r="AC2" s="375" t="s">
        <v>455</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x14ac:dyDescent="0.15">
      <c r="A3" s="703"/>
      <c r="B3" s="704"/>
      <c r="C3" s="704"/>
      <c r="D3" s="704"/>
      <c r="E3" s="704"/>
      <c r="F3" s="705"/>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9"/>
    </row>
    <row r="4" spans="1:50" ht="24.75" customHeight="1" x14ac:dyDescent="0.15">
      <c r="A4" s="703"/>
      <c r="B4" s="704"/>
      <c r="C4" s="704"/>
      <c r="D4" s="704"/>
      <c r="E4" s="704"/>
      <c r="F4" s="705"/>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80"/>
    </row>
    <row r="5" spans="1:50" ht="24.75" customHeight="1" x14ac:dyDescent="0.15">
      <c r="A5" s="703"/>
      <c r="B5" s="704"/>
      <c r="C5" s="704"/>
      <c r="D5" s="704"/>
      <c r="E5" s="704"/>
      <c r="F5" s="705"/>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2"/>
    </row>
    <row r="6" spans="1:50" ht="24.75" customHeight="1" x14ac:dyDescent="0.15">
      <c r="A6" s="703"/>
      <c r="B6" s="704"/>
      <c r="C6" s="704"/>
      <c r="D6" s="704"/>
      <c r="E6" s="704"/>
      <c r="F6" s="705"/>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2"/>
    </row>
    <row r="7" spans="1:50" ht="24.75" customHeight="1" x14ac:dyDescent="0.15">
      <c r="A7" s="703"/>
      <c r="B7" s="704"/>
      <c r="C7" s="704"/>
      <c r="D7" s="704"/>
      <c r="E7" s="704"/>
      <c r="F7" s="705"/>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2"/>
    </row>
    <row r="8" spans="1:50" ht="24.75" customHeight="1" x14ac:dyDescent="0.15">
      <c r="A8" s="703"/>
      <c r="B8" s="704"/>
      <c r="C8" s="704"/>
      <c r="D8" s="704"/>
      <c r="E8" s="704"/>
      <c r="F8" s="705"/>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2"/>
    </row>
    <row r="9" spans="1:50" ht="24.75" customHeight="1" x14ac:dyDescent="0.15">
      <c r="A9" s="703"/>
      <c r="B9" s="704"/>
      <c r="C9" s="704"/>
      <c r="D9" s="704"/>
      <c r="E9" s="704"/>
      <c r="F9" s="705"/>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2"/>
    </row>
    <row r="10" spans="1:50" ht="24.75" customHeight="1" x14ac:dyDescent="0.15">
      <c r="A10" s="703"/>
      <c r="B10" s="704"/>
      <c r="C10" s="704"/>
      <c r="D10" s="704"/>
      <c r="E10" s="704"/>
      <c r="F10" s="705"/>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2"/>
    </row>
    <row r="11" spans="1:50" ht="24.75" customHeight="1" x14ac:dyDescent="0.15">
      <c r="A11" s="703"/>
      <c r="B11" s="704"/>
      <c r="C11" s="704"/>
      <c r="D11" s="704"/>
      <c r="E11" s="704"/>
      <c r="F11" s="705"/>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2"/>
    </row>
    <row r="12" spans="1:50" ht="24.75" customHeight="1" x14ac:dyDescent="0.15">
      <c r="A12" s="703"/>
      <c r="B12" s="704"/>
      <c r="C12" s="704"/>
      <c r="D12" s="704"/>
      <c r="E12" s="704"/>
      <c r="F12" s="705"/>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2"/>
    </row>
    <row r="13" spans="1:50" ht="24.75" customHeight="1" x14ac:dyDescent="0.15">
      <c r="A13" s="703"/>
      <c r="B13" s="704"/>
      <c r="C13" s="704"/>
      <c r="D13" s="704"/>
      <c r="E13" s="704"/>
      <c r="F13" s="705"/>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2"/>
    </row>
    <row r="14" spans="1:50" ht="24.75" customHeight="1" thickBot="1" x14ac:dyDescent="0.2">
      <c r="A14" s="703"/>
      <c r="B14" s="704"/>
      <c r="C14" s="704"/>
      <c r="D14" s="704"/>
      <c r="E14" s="704"/>
      <c r="F14" s="705"/>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3"/>
      <c r="B15" s="704"/>
      <c r="C15" s="704"/>
      <c r="D15" s="704"/>
      <c r="E15" s="704"/>
      <c r="F15" s="705"/>
      <c r="G15" s="375" t="s">
        <v>370</v>
      </c>
      <c r="H15" s="376"/>
      <c r="I15" s="376"/>
      <c r="J15" s="376"/>
      <c r="K15" s="376"/>
      <c r="L15" s="376"/>
      <c r="M15" s="376"/>
      <c r="N15" s="376"/>
      <c r="O15" s="376"/>
      <c r="P15" s="376"/>
      <c r="Q15" s="376"/>
      <c r="R15" s="376"/>
      <c r="S15" s="376"/>
      <c r="T15" s="376"/>
      <c r="U15" s="376"/>
      <c r="V15" s="376"/>
      <c r="W15" s="376"/>
      <c r="X15" s="376"/>
      <c r="Y15" s="376"/>
      <c r="Z15" s="376"/>
      <c r="AA15" s="376"/>
      <c r="AB15" s="377"/>
      <c r="AC15" s="375" t="s">
        <v>371</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x14ac:dyDescent="0.15">
      <c r="A16" s="703"/>
      <c r="B16" s="704"/>
      <c r="C16" s="704"/>
      <c r="D16" s="704"/>
      <c r="E16" s="704"/>
      <c r="F16" s="705"/>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9"/>
    </row>
    <row r="17" spans="1:50" ht="24.75" customHeight="1" x14ac:dyDescent="0.15">
      <c r="A17" s="703"/>
      <c r="B17" s="704"/>
      <c r="C17" s="704"/>
      <c r="D17" s="704"/>
      <c r="E17" s="704"/>
      <c r="F17" s="705"/>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80"/>
    </row>
    <row r="18" spans="1:50" ht="24.75" customHeight="1" x14ac:dyDescent="0.15">
      <c r="A18" s="703"/>
      <c r="B18" s="704"/>
      <c r="C18" s="704"/>
      <c r="D18" s="704"/>
      <c r="E18" s="704"/>
      <c r="F18" s="705"/>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2"/>
    </row>
    <row r="19" spans="1:50" ht="24.75" customHeight="1" x14ac:dyDescent="0.15">
      <c r="A19" s="703"/>
      <c r="B19" s="704"/>
      <c r="C19" s="704"/>
      <c r="D19" s="704"/>
      <c r="E19" s="704"/>
      <c r="F19" s="705"/>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2"/>
    </row>
    <row r="20" spans="1:50" ht="24.75" customHeight="1" x14ac:dyDescent="0.15">
      <c r="A20" s="703"/>
      <c r="B20" s="704"/>
      <c r="C20" s="704"/>
      <c r="D20" s="704"/>
      <c r="E20" s="704"/>
      <c r="F20" s="705"/>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2"/>
    </row>
    <row r="21" spans="1:50" ht="24.75" customHeight="1" x14ac:dyDescent="0.15">
      <c r="A21" s="703"/>
      <c r="B21" s="704"/>
      <c r="C21" s="704"/>
      <c r="D21" s="704"/>
      <c r="E21" s="704"/>
      <c r="F21" s="705"/>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2"/>
    </row>
    <row r="22" spans="1:50" ht="24.75" customHeight="1" x14ac:dyDescent="0.15">
      <c r="A22" s="703"/>
      <c r="B22" s="704"/>
      <c r="C22" s="704"/>
      <c r="D22" s="704"/>
      <c r="E22" s="704"/>
      <c r="F22" s="705"/>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2"/>
    </row>
    <row r="23" spans="1:50" ht="24.75" customHeight="1" x14ac:dyDescent="0.15">
      <c r="A23" s="703"/>
      <c r="B23" s="704"/>
      <c r="C23" s="704"/>
      <c r="D23" s="704"/>
      <c r="E23" s="704"/>
      <c r="F23" s="705"/>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2"/>
    </row>
    <row r="24" spans="1:50" ht="24.75" customHeight="1" x14ac:dyDescent="0.15">
      <c r="A24" s="703"/>
      <c r="B24" s="704"/>
      <c r="C24" s="704"/>
      <c r="D24" s="704"/>
      <c r="E24" s="704"/>
      <c r="F24" s="705"/>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2"/>
    </row>
    <row r="25" spans="1:50" ht="24.75" customHeight="1" x14ac:dyDescent="0.15">
      <c r="A25" s="703"/>
      <c r="B25" s="704"/>
      <c r="C25" s="704"/>
      <c r="D25" s="704"/>
      <c r="E25" s="704"/>
      <c r="F25" s="705"/>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2"/>
    </row>
    <row r="26" spans="1:50" ht="24.75" customHeight="1" x14ac:dyDescent="0.15">
      <c r="A26" s="703"/>
      <c r="B26" s="704"/>
      <c r="C26" s="704"/>
      <c r="D26" s="704"/>
      <c r="E26" s="704"/>
      <c r="F26" s="705"/>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2"/>
    </row>
    <row r="27" spans="1:50" ht="24.75" customHeight="1" thickBot="1" x14ac:dyDescent="0.2">
      <c r="A27" s="703"/>
      <c r="B27" s="704"/>
      <c r="C27" s="704"/>
      <c r="D27" s="704"/>
      <c r="E27" s="704"/>
      <c r="F27" s="705"/>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3"/>
      <c r="B28" s="704"/>
      <c r="C28" s="704"/>
      <c r="D28" s="704"/>
      <c r="E28" s="704"/>
      <c r="F28" s="705"/>
      <c r="G28" s="375" t="s">
        <v>372</v>
      </c>
      <c r="H28" s="376"/>
      <c r="I28" s="376"/>
      <c r="J28" s="376"/>
      <c r="K28" s="376"/>
      <c r="L28" s="376"/>
      <c r="M28" s="376"/>
      <c r="N28" s="376"/>
      <c r="O28" s="376"/>
      <c r="P28" s="376"/>
      <c r="Q28" s="376"/>
      <c r="R28" s="376"/>
      <c r="S28" s="376"/>
      <c r="T28" s="376"/>
      <c r="U28" s="376"/>
      <c r="V28" s="376"/>
      <c r="W28" s="376"/>
      <c r="X28" s="376"/>
      <c r="Y28" s="376"/>
      <c r="Z28" s="376"/>
      <c r="AA28" s="376"/>
      <c r="AB28" s="377"/>
      <c r="AC28" s="375" t="s">
        <v>373</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x14ac:dyDescent="0.15">
      <c r="A29" s="703"/>
      <c r="B29" s="704"/>
      <c r="C29" s="704"/>
      <c r="D29" s="704"/>
      <c r="E29" s="704"/>
      <c r="F29" s="705"/>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9"/>
    </row>
    <row r="30" spans="1:50" ht="24.75" customHeight="1" x14ac:dyDescent="0.15">
      <c r="A30" s="703"/>
      <c r="B30" s="704"/>
      <c r="C30" s="704"/>
      <c r="D30" s="704"/>
      <c r="E30" s="704"/>
      <c r="F30" s="705"/>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80"/>
    </row>
    <row r="31" spans="1:50" ht="24.75" customHeight="1" x14ac:dyDescent="0.15">
      <c r="A31" s="703"/>
      <c r="B31" s="704"/>
      <c r="C31" s="704"/>
      <c r="D31" s="704"/>
      <c r="E31" s="704"/>
      <c r="F31" s="705"/>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2"/>
    </row>
    <row r="32" spans="1:50" ht="24.75" customHeight="1" x14ac:dyDescent="0.15">
      <c r="A32" s="703"/>
      <c r="B32" s="704"/>
      <c r="C32" s="704"/>
      <c r="D32" s="704"/>
      <c r="E32" s="704"/>
      <c r="F32" s="705"/>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2"/>
    </row>
    <row r="33" spans="1:50" ht="24.75" customHeight="1" x14ac:dyDescent="0.15">
      <c r="A33" s="703"/>
      <c r="B33" s="704"/>
      <c r="C33" s="704"/>
      <c r="D33" s="704"/>
      <c r="E33" s="704"/>
      <c r="F33" s="705"/>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2"/>
    </row>
    <row r="34" spans="1:50" ht="24.75" customHeight="1" x14ac:dyDescent="0.15">
      <c r="A34" s="703"/>
      <c r="B34" s="704"/>
      <c r="C34" s="704"/>
      <c r="D34" s="704"/>
      <c r="E34" s="704"/>
      <c r="F34" s="705"/>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2"/>
    </row>
    <row r="35" spans="1:50" ht="24.75" customHeight="1" x14ac:dyDescent="0.15">
      <c r="A35" s="703"/>
      <c r="B35" s="704"/>
      <c r="C35" s="704"/>
      <c r="D35" s="704"/>
      <c r="E35" s="704"/>
      <c r="F35" s="705"/>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2"/>
    </row>
    <row r="36" spans="1:50" ht="24.75" customHeight="1" x14ac:dyDescent="0.15">
      <c r="A36" s="703"/>
      <c r="B36" s="704"/>
      <c r="C36" s="704"/>
      <c r="D36" s="704"/>
      <c r="E36" s="704"/>
      <c r="F36" s="705"/>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2"/>
    </row>
    <row r="37" spans="1:50" ht="24.75" customHeight="1" x14ac:dyDescent="0.15">
      <c r="A37" s="703"/>
      <c r="B37" s="704"/>
      <c r="C37" s="704"/>
      <c r="D37" s="704"/>
      <c r="E37" s="704"/>
      <c r="F37" s="705"/>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2"/>
    </row>
    <row r="38" spans="1:50" ht="24.75" customHeight="1" x14ac:dyDescent="0.15">
      <c r="A38" s="703"/>
      <c r="B38" s="704"/>
      <c r="C38" s="704"/>
      <c r="D38" s="704"/>
      <c r="E38" s="704"/>
      <c r="F38" s="705"/>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2"/>
    </row>
    <row r="39" spans="1:50" ht="24.75" customHeight="1" x14ac:dyDescent="0.15">
      <c r="A39" s="703"/>
      <c r="B39" s="704"/>
      <c r="C39" s="704"/>
      <c r="D39" s="704"/>
      <c r="E39" s="704"/>
      <c r="F39" s="705"/>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2"/>
    </row>
    <row r="40" spans="1:50" ht="24.75" customHeight="1" thickBot="1" x14ac:dyDescent="0.2">
      <c r="A40" s="703"/>
      <c r="B40" s="704"/>
      <c r="C40" s="704"/>
      <c r="D40" s="704"/>
      <c r="E40" s="704"/>
      <c r="F40" s="705"/>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3"/>
      <c r="B41" s="704"/>
      <c r="C41" s="704"/>
      <c r="D41" s="704"/>
      <c r="E41" s="704"/>
      <c r="F41" s="705"/>
      <c r="G41" s="375" t="s">
        <v>374</v>
      </c>
      <c r="H41" s="376"/>
      <c r="I41" s="376"/>
      <c r="J41" s="376"/>
      <c r="K41" s="376"/>
      <c r="L41" s="376"/>
      <c r="M41" s="376"/>
      <c r="N41" s="376"/>
      <c r="O41" s="376"/>
      <c r="P41" s="376"/>
      <c r="Q41" s="376"/>
      <c r="R41" s="376"/>
      <c r="S41" s="376"/>
      <c r="T41" s="376"/>
      <c r="U41" s="376"/>
      <c r="V41" s="376"/>
      <c r="W41" s="376"/>
      <c r="X41" s="376"/>
      <c r="Y41" s="376"/>
      <c r="Z41" s="376"/>
      <c r="AA41" s="376"/>
      <c r="AB41" s="377"/>
      <c r="AC41" s="375" t="s">
        <v>375</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x14ac:dyDescent="0.15">
      <c r="A42" s="703"/>
      <c r="B42" s="704"/>
      <c r="C42" s="704"/>
      <c r="D42" s="704"/>
      <c r="E42" s="704"/>
      <c r="F42" s="705"/>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9"/>
    </row>
    <row r="43" spans="1:50" ht="24.75" customHeight="1" x14ac:dyDescent="0.15">
      <c r="A43" s="703"/>
      <c r="B43" s="704"/>
      <c r="C43" s="704"/>
      <c r="D43" s="704"/>
      <c r="E43" s="704"/>
      <c r="F43" s="705"/>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80"/>
    </row>
    <row r="44" spans="1:50" ht="24.75" customHeight="1" x14ac:dyDescent="0.15">
      <c r="A44" s="703"/>
      <c r="B44" s="704"/>
      <c r="C44" s="704"/>
      <c r="D44" s="704"/>
      <c r="E44" s="704"/>
      <c r="F44" s="705"/>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2"/>
    </row>
    <row r="45" spans="1:50" ht="24.75" customHeight="1" x14ac:dyDescent="0.15">
      <c r="A45" s="703"/>
      <c r="B45" s="704"/>
      <c r="C45" s="704"/>
      <c r="D45" s="704"/>
      <c r="E45" s="704"/>
      <c r="F45" s="705"/>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2"/>
    </row>
    <row r="46" spans="1:50" ht="24.75" customHeight="1" x14ac:dyDescent="0.15">
      <c r="A46" s="703"/>
      <c r="B46" s="704"/>
      <c r="C46" s="704"/>
      <c r="D46" s="704"/>
      <c r="E46" s="704"/>
      <c r="F46" s="705"/>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2"/>
    </row>
    <row r="47" spans="1:50" ht="24.75" customHeight="1" x14ac:dyDescent="0.15">
      <c r="A47" s="703"/>
      <c r="B47" s="704"/>
      <c r="C47" s="704"/>
      <c r="D47" s="704"/>
      <c r="E47" s="704"/>
      <c r="F47" s="705"/>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2"/>
    </row>
    <row r="48" spans="1:50" ht="24.75" customHeight="1" x14ac:dyDescent="0.15">
      <c r="A48" s="703"/>
      <c r="B48" s="704"/>
      <c r="C48" s="704"/>
      <c r="D48" s="704"/>
      <c r="E48" s="704"/>
      <c r="F48" s="705"/>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2"/>
    </row>
    <row r="49" spans="1:50" ht="24.75" customHeight="1" x14ac:dyDescent="0.15">
      <c r="A49" s="703"/>
      <c r="B49" s="704"/>
      <c r="C49" s="704"/>
      <c r="D49" s="704"/>
      <c r="E49" s="704"/>
      <c r="F49" s="705"/>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2"/>
    </row>
    <row r="50" spans="1:50" ht="24.75" customHeight="1" x14ac:dyDescent="0.15">
      <c r="A50" s="703"/>
      <c r="B50" s="704"/>
      <c r="C50" s="704"/>
      <c r="D50" s="704"/>
      <c r="E50" s="704"/>
      <c r="F50" s="705"/>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2"/>
    </row>
    <row r="51" spans="1:50" ht="24.75" customHeight="1" x14ac:dyDescent="0.15">
      <c r="A51" s="703"/>
      <c r="B51" s="704"/>
      <c r="C51" s="704"/>
      <c r="D51" s="704"/>
      <c r="E51" s="704"/>
      <c r="F51" s="705"/>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2"/>
    </row>
    <row r="52" spans="1:50" ht="24.75" customHeight="1" x14ac:dyDescent="0.15">
      <c r="A52" s="703"/>
      <c r="B52" s="704"/>
      <c r="C52" s="704"/>
      <c r="D52" s="704"/>
      <c r="E52" s="704"/>
      <c r="F52" s="705"/>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2"/>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5" t="s">
        <v>376</v>
      </c>
      <c r="H55" s="376"/>
      <c r="I55" s="376"/>
      <c r="J55" s="376"/>
      <c r="K55" s="376"/>
      <c r="L55" s="376"/>
      <c r="M55" s="376"/>
      <c r="N55" s="376"/>
      <c r="O55" s="376"/>
      <c r="P55" s="376"/>
      <c r="Q55" s="376"/>
      <c r="R55" s="376"/>
      <c r="S55" s="376"/>
      <c r="T55" s="376"/>
      <c r="U55" s="376"/>
      <c r="V55" s="376"/>
      <c r="W55" s="376"/>
      <c r="X55" s="376"/>
      <c r="Y55" s="376"/>
      <c r="Z55" s="376"/>
      <c r="AA55" s="376"/>
      <c r="AB55" s="377"/>
      <c r="AC55" s="375" t="s">
        <v>377</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x14ac:dyDescent="0.15">
      <c r="A56" s="703"/>
      <c r="B56" s="704"/>
      <c r="C56" s="704"/>
      <c r="D56" s="704"/>
      <c r="E56" s="704"/>
      <c r="F56" s="705"/>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9"/>
    </row>
    <row r="57" spans="1:50" ht="24.75" customHeight="1" x14ac:dyDescent="0.15">
      <c r="A57" s="703"/>
      <c r="B57" s="704"/>
      <c r="C57" s="704"/>
      <c r="D57" s="704"/>
      <c r="E57" s="704"/>
      <c r="F57" s="705"/>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80"/>
    </row>
    <row r="58" spans="1:50" ht="24.75" customHeight="1" x14ac:dyDescent="0.15">
      <c r="A58" s="703"/>
      <c r="B58" s="704"/>
      <c r="C58" s="704"/>
      <c r="D58" s="704"/>
      <c r="E58" s="704"/>
      <c r="F58" s="705"/>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2"/>
    </row>
    <row r="59" spans="1:50" ht="24.75" customHeight="1" x14ac:dyDescent="0.15">
      <c r="A59" s="703"/>
      <c r="B59" s="704"/>
      <c r="C59" s="704"/>
      <c r="D59" s="704"/>
      <c r="E59" s="704"/>
      <c r="F59" s="705"/>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2"/>
    </row>
    <row r="60" spans="1:50" ht="24.75" customHeight="1" x14ac:dyDescent="0.15">
      <c r="A60" s="703"/>
      <c r="B60" s="704"/>
      <c r="C60" s="704"/>
      <c r="D60" s="704"/>
      <c r="E60" s="704"/>
      <c r="F60" s="705"/>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2"/>
    </row>
    <row r="61" spans="1:50" ht="24.75" customHeight="1" x14ac:dyDescent="0.15">
      <c r="A61" s="703"/>
      <c r="B61" s="704"/>
      <c r="C61" s="704"/>
      <c r="D61" s="704"/>
      <c r="E61" s="704"/>
      <c r="F61" s="705"/>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2"/>
    </row>
    <row r="62" spans="1:50" ht="24.75" customHeight="1" x14ac:dyDescent="0.15">
      <c r="A62" s="703"/>
      <c r="B62" s="704"/>
      <c r="C62" s="704"/>
      <c r="D62" s="704"/>
      <c r="E62" s="704"/>
      <c r="F62" s="705"/>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2"/>
    </row>
    <row r="63" spans="1:50" ht="24.75" customHeight="1" x14ac:dyDescent="0.15">
      <c r="A63" s="703"/>
      <c r="B63" s="704"/>
      <c r="C63" s="704"/>
      <c r="D63" s="704"/>
      <c r="E63" s="704"/>
      <c r="F63" s="705"/>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2"/>
    </row>
    <row r="64" spans="1:50" ht="24.75" customHeight="1" x14ac:dyDescent="0.15">
      <c r="A64" s="703"/>
      <c r="B64" s="704"/>
      <c r="C64" s="704"/>
      <c r="D64" s="704"/>
      <c r="E64" s="704"/>
      <c r="F64" s="705"/>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2"/>
    </row>
    <row r="65" spans="1:50" ht="24.75" customHeight="1" x14ac:dyDescent="0.15">
      <c r="A65" s="703"/>
      <c r="B65" s="704"/>
      <c r="C65" s="704"/>
      <c r="D65" s="704"/>
      <c r="E65" s="704"/>
      <c r="F65" s="705"/>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2"/>
    </row>
    <row r="66" spans="1:50" ht="24.75" customHeight="1" x14ac:dyDescent="0.15">
      <c r="A66" s="703"/>
      <c r="B66" s="704"/>
      <c r="C66" s="704"/>
      <c r="D66" s="704"/>
      <c r="E66" s="704"/>
      <c r="F66" s="705"/>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2"/>
    </row>
    <row r="67" spans="1:50" ht="24.75" customHeight="1" thickBot="1" x14ac:dyDescent="0.2">
      <c r="A67" s="703"/>
      <c r="B67" s="704"/>
      <c r="C67" s="704"/>
      <c r="D67" s="704"/>
      <c r="E67" s="704"/>
      <c r="F67" s="705"/>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3"/>
      <c r="B68" s="704"/>
      <c r="C68" s="704"/>
      <c r="D68" s="704"/>
      <c r="E68" s="704"/>
      <c r="F68" s="705"/>
      <c r="G68" s="375" t="s">
        <v>378</v>
      </c>
      <c r="H68" s="376"/>
      <c r="I68" s="376"/>
      <c r="J68" s="376"/>
      <c r="K68" s="376"/>
      <c r="L68" s="376"/>
      <c r="M68" s="376"/>
      <c r="N68" s="376"/>
      <c r="O68" s="376"/>
      <c r="P68" s="376"/>
      <c r="Q68" s="376"/>
      <c r="R68" s="376"/>
      <c r="S68" s="376"/>
      <c r="T68" s="376"/>
      <c r="U68" s="376"/>
      <c r="V68" s="376"/>
      <c r="W68" s="376"/>
      <c r="X68" s="376"/>
      <c r="Y68" s="376"/>
      <c r="Z68" s="376"/>
      <c r="AA68" s="376"/>
      <c r="AB68" s="377"/>
      <c r="AC68" s="375" t="s">
        <v>379</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x14ac:dyDescent="0.15">
      <c r="A69" s="703"/>
      <c r="B69" s="704"/>
      <c r="C69" s="704"/>
      <c r="D69" s="704"/>
      <c r="E69" s="704"/>
      <c r="F69" s="705"/>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9"/>
    </row>
    <row r="70" spans="1:50" ht="24.75" customHeight="1" x14ac:dyDescent="0.15">
      <c r="A70" s="703"/>
      <c r="B70" s="704"/>
      <c r="C70" s="704"/>
      <c r="D70" s="704"/>
      <c r="E70" s="704"/>
      <c r="F70" s="705"/>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80"/>
    </row>
    <row r="71" spans="1:50" ht="24.75" customHeight="1" x14ac:dyDescent="0.15">
      <c r="A71" s="703"/>
      <c r="B71" s="704"/>
      <c r="C71" s="704"/>
      <c r="D71" s="704"/>
      <c r="E71" s="704"/>
      <c r="F71" s="705"/>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2"/>
    </row>
    <row r="72" spans="1:50" ht="24.75" customHeight="1" x14ac:dyDescent="0.15">
      <c r="A72" s="703"/>
      <c r="B72" s="704"/>
      <c r="C72" s="704"/>
      <c r="D72" s="704"/>
      <c r="E72" s="704"/>
      <c r="F72" s="705"/>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2"/>
    </row>
    <row r="73" spans="1:50" ht="24.75" customHeight="1" x14ac:dyDescent="0.15">
      <c r="A73" s="703"/>
      <c r="B73" s="704"/>
      <c r="C73" s="704"/>
      <c r="D73" s="704"/>
      <c r="E73" s="704"/>
      <c r="F73" s="705"/>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2"/>
    </row>
    <row r="74" spans="1:50" ht="24.75" customHeight="1" x14ac:dyDescent="0.15">
      <c r="A74" s="703"/>
      <c r="B74" s="704"/>
      <c r="C74" s="704"/>
      <c r="D74" s="704"/>
      <c r="E74" s="704"/>
      <c r="F74" s="705"/>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2"/>
    </row>
    <row r="75" spans="1:50" ht="24.75" customHeight="1" x14ac:dyDescent="0.15">
      <c r="A75" s="703"/>
      <c r="B75" s="704"/>
      <c r="C75" s="704"/>
      <c r="D75" s="704"/>
      <c r="E75" s="704"/>
      <c r="F75" s="705"/>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2"/>
    </row>
    <row r="76" spans="1:50" ht="24.75" customHeight="1" x14ac:dyDescent="0.15">
      <c r="A76" s="703"/>
      <c r="B76" s="704"/>
      <c r="C76" s="704"/>
      <c r="D76" s="704"/>
      <c r="E76" s="704"/>
      <c r="F76" s="705"/>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2"/>
    </row>
    <row r="77" spans="1:50" ht="24.75" customHeight="1" x14ac:dyDescent="0.15">
      <c r="A77" s="703"/>
      <c r="B77" s="704"/>
      <c r="C77" s="704"/>
      <c r="D77" s="704"/>
      <c r="E77" s="704"/>
      <c r="F77" s="705"/>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2"/>
    </row>
    <row r="78" spans="1:50" ht="24.75" customHeight="1" x14ac:dyDescent="0.15">
      <c r="A78" s="703"/>
      <c r="B78" s="704"/>
      <c r="C78" s="704"/>
      <c r="D78" s="704"/>
      <c r="E78" s="704"/>
      <c r="F78" s="705"/>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2"/>
    </row>
    <row r="79" spans="1:50" ht="24.75" customHeight="1" x14ac:dyDescent="0.15">
      <c r="A79" s="703"/>
      <c r="B79" s="704"/>
      <c r="C79" s="704"/>
      <c r="D79" s="704"/>
      <c r="E79" s="704"/>
      <c r="F79" s="705"/>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2"/>
    </row>
    <row r="80" spans="1:50" ht="24.75" customHeight="1" thickBot="1" x14ac:dyDescent="0.2">
      <c r="A80" s="703"/>
      <c r="B80" s="704"/>
      <c r="C80" s="704"/>
      <c r="D80" s="704"/>
      <c r="E80" s="704"/>
      <c r="F80" s="705"/>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3"/>
      <c r="B81" s="704"/>
      <c r="C81" s="704"/>
      <c r="D81" s="704"/>
      <c r="E81" s="704"/>
      <c r="F81" s="705"/>
      <c r="G81" s="375" t="s">
        <v>380</v>
      </c>
      <c r="H81" s="376"/>
      <c r="I81" s="376"/>
      <c r="J81" s="376"/>
      <c r="K81" s="376"/>
      <c r="L81" s="376"/>
      <c r="M81" s="376"/>
      <c r="N81" s="376"/>
      <c r="O81" s="376"/>
      <c r="P81" s="376"/>
      <c r="Q81" s="376"/>
      <c r="R81" s="376"/>
      <c r="S81" s="376"/>
      <c r="T81" s="376"/>
      <c r="U81" s="376"/>
      <c r="V81" s="376"/>
      <c r="W81" s="376"/>
      <c r="X81" s="376"/>
      <c r="Y81" s="376"/>
      <c r="Z81" s="376"/>
      <c r="AA81" s="376"/>
      <c r="AB81" s="377"/>
      <c r="AC81" s="375" t="s">
        <v>381</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x14ac:dyDescent="0.15">
      <c r="A82" s="703"/>
      <c r="B82" s="704"/>
      <c r="C82" s="704"/>
      <c r="D82" s="704"/>
      <c r="E82" s="704"/>
      <c r="F82" s="705"/>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9"/>
    </row>
    <row r="83" spans="1:50" ht="24.75" customHeight="1" x14ac:dyDescent="0.15">
      <c r="A83" s="703"/>
      <c r="B83" s="704"/>
      <c r="C83" s="704"/>
      <c r="D83" s="704"/>
      <c r="E83" s="704"/>
      <c r="F83" s="705"/>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80"/>
    </row>
    <row r="84" spans="1:50" ht="24.75" customHeight="1" x14ac:dyDescent="0.15">
      <c r="A84" s="703"/>
      <c r="B84" s="704"/>
      <c r="C84" s="704"/>
      <c r="D84" s="704"/>
      <c r="E84" s="704"/>
      <c r="F84" s="705"/>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2"/>
    </row>
    <row r="85" spans="1:50" ht="24.75" customHeight="1" x14ac:dyDescent="0.15">
      <c r="A85" s="703"/>
      <c r="B85" s="704"/>
      <c r="C85" s="704"/>
      <c r="D85" s="704"/>
      <c r="E85" s="704"/>
      <c r="F85" s="705"/>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2"/>
    </row>
    <row r="86" spans="1:50" ht="24.75" customHeight="1" x14ac:dyDescent="0.15">
      <c r="A86" s="703"/>
      <c r="B86" s="704"/>
      <c r="C86" s="704"/>
      <c r="D86" s="704"/>
      <c r="E86" s="704"/>
      <c r="F86" s="705"/>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2"/>
    </row>
    <row r="87" spans="1:50" ht="24.75" customHeight="1" x14ac:dyDescent="0.15">
      <c r="A87" s="703"/>
      <c r="B87" s="704"/>
      <c r="C87" s="704"/>
      <c r="D87" s="704"/>
      <c r="E87" s="704"/>
      <c r="F87" s="705"/>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2"/>
    </row>
    <row r="88" spans="1:50" ht="24.75" customHeight="1" x14ac:dyDescent="0.15">
      <c r="A88" s="703"/>
      <c r="B88" s="704"/>
      <c r="C88" s="704"/>
      <c r="D88" s="704"/>
      <c r="E88" s="704"/>
      <c r="F88" s="705"/>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2"/>
    </row>
    <row r="89" spans="1:50" ht="24.75" customHeight="1" x14ac:dyDescent="0.15">
      <c r="A89" s="703"/>
      <c r="B89" s="704"/>
      <c r="C89" s="704"/>
      <c r="D89" s="704"/>
      <c r="E89" s="704"/>
      <c r="F89" s="705"/>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2"/>
    </row>
    <row r="90" spans="1:50" ht="24.75" customHeight="1" x14ac:dyDescent="0.15">
      <c r="A90" s="703"/>
      <c r="B90" s="704"/>
      <c r="C90" s="704"/>
      <c r="D90" s="704"/>
      <c r="E90" s="704"/>
      <c r="F90" s="705"/>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2"/>
    </row>
    <row r="91" spans="1:50" ht="24.75" customHeight="1" x14ac:dyDescent="0.15">
      <c r="A91" s="703"/>
      <c r="B91" s="704"/>
      <c r="C91" s="704"/>
      <c r="D91" s="704"/>
      <c r="E91" s="704"/>
      <c r="F91" s="705"/>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2"/>
    </row>
    <row r="92" spans="1:50" ht="24.75" customHeight="1" x14ac:dyDescent="0.15">
      <c r="A92" s="703"/>
      <c r="B92" s="704"/>
      <c r="C92" s="704"/>
      <c r="D92" s="704"/>
      <c r="E92" s="704"/>
      <c r="F92" s="705"/>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2"/>
    </row>
    <row r="93" spans="1:50" ht="24.75" customHeight="1" thickBot="1" x14ac:dyDescent="0.2">
      <c r="A93" s="703"/>
      <c r="B93" s="704"/>
      <c r="C93" s="704"/>
      <c r="D93" s="704"/>
      <c r="E93" s="704"/>
      <c r="F93" s="705"/>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3"/>
      <c r="B94" s="704"/>
      <c r="C94" s="704"/>
      <c r="D94" s="704"/>
      <c r="E94" s="704"/>
      <c r="F94" s="705"/>
      <c r="G94" s="375" t="s">
        <v>382</v>
      </c>
      <c r="H94" s="376"/>
      <c r="I94" s="376"/>
      <c r="J94" s="376"/>
      <c r="K94" s="376"/>
      <c r="L94" s="376"/>
      <c r="M94" s="376"/>
      <c r="N94" s="376"/>
      <c r="O94" s="376"/>
      <c r="P94" s="376"/>
      <c r="Q94" s="376"/>
      <c r="R94" s="376"/>
      <c r="S94" s="376"/>
      <c r="T94" s="376"/>
      <c r="U94" s="376"/>
      <c r="V94" s="376"/>
      <c r="W94" s="376"/>
      <c r="X94" s="376"/>
      <c r="Y94" s="376"/>
      <c r="Z94" s="376"/>
      <c r="AA94" s="376"/>
      <c r="AB94" s="377"/>
      <c r="AC94" s="375" t="s">
        <v>383</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x14ac:dyDescent="0.15">
      <c r="A95" s="703"/>
      <c r="B95" s="704"/>
      <c r="C95" s="704"/>
      <c r="D95" s="704"/>
      <c r="E95" s="704"/>
      <c r="F95" s="705"/>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9"/>
    </row>
    <row r="96" spans="1:50" ht="24.75" customHeight="1" x14ac:dyDescent="0.15">
      <c r="A96" s="703"/>
      <c r="B96" s="704"/>
      <c r="C96" s="704"/>
      <c r="D96" s="704"/>
      <c r="E96" s="704"/>
      <c r="F96" s="705"/>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80"/>
    </row>
    <row r="97" spans="1:50" ht="24.75" customHeight="1" x14ac:dyDescent="0.15">
      <c r="A97" s="703"/>
      <c r="B97" s="704"/>
      <c r="C97" s="704"/>
      <c r="D97" s="704"/>
      <c r="E97" s="704"/>
      <c r="F97" s="705"/>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2"/>
    </row>
    <row r="98" spans="1:50" ht="24.75" customHeight="1" x14ac:dyDescent="0.15">
      <c r="A98" s="703"/>
      <c r="B98" s="704"/>
      <c r="C98" s="704"/>
      <c r="D98" s="704"/>
      <c r="E98" s="704"/>
      <c r="F98" s="705"/>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2"/>
    </row>
    <row r="99" spans="1:50" ht="24.75" customHeight="1" x14ac:dyDescent="0.15">
      <c r="A99" s="703"/>
      <c r="B99" s="704"/>
      <c r="C99" s="704"/>
      <c r="D99" s="704"/>
      <c r="E99" s="704"/>
      <c r="F99" s="705"/>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2"/>
    </row>
    <row r="100" spans="1:50" ht="24.75" customHeight="1" x14ac:dyDescent="0.15">
      <c r="A100" s="703"/>
      <c r="B100" s="704"/>
      <c r="C100" s="704"/>
      <c r="D100" s="704"/>
      <c r="E100" s="704"/>
      <c r="F100" s="705"/>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2"/>
    </row>
    <row r="101" spans="1:50" ht="24.75" customHeight="1" x14ac:dyDescent="0.15">
      <c r="A101" s="703"/>
      <c r="B101" s="704"/>
      <c r="C101" s="704"/>
      <c r="D101" s="704"/>
      <c r="E101" s="704"/>
      <c r="F101" s="705"/>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2"/>
    </row>
    <row r="102" spans="1:50" ht="24.75" customHeight="1" x14ac:dyDescent="0.15">
      <c r="A102" s="703"/>
      <c r="B102" s="704"/>
      <c r="C102" s="704"/>
      <c r="D102" s="704"/>
      <c r="E102" s="704"/>
      <c r="F102" s="705"/>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2"/>
    </row>
    <row r="103" spans="1:50" ht="24.75" customHeight="1" x14ac:dyDescent="0.15">
      <c r="A103" s="703"/>
      <c r="B103" s="704"/>
      <c r="C103" s="704"/>
      <c r="D103" s="704"/>
      <c r="E103" s="704"/>
      <c r="F103" s="705"/>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2"/>
    </row>
    <row r="104" spans="1:50" ht="24.75" customHeight="1" x14ac:dyDescent="0.15">
      <c r="A104" s="703"/>
      <c r="B104" s="704"/>
      <c r="C104" s="704"/>
      <c r="D104" s="704"/>
      <c r="E104" s="704"/>
      <c r="F104" s="705"/>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2"/>
    </row>
    <row r="105" spans="1:50" ht="24.75" customHeight="1" x14ac:dyDescent="0.15">
      <c r="A105" s="703"/>
      <c r="B105" s="704"/>
      <c r="C105" s="704"/>
      <c r="D105" s="704"/>
      <c r="E105" s="704"/>
      <c r="F105" s="705"/>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2"/>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5" t="s">
        <v>384</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385</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x14ac:dyDescent="0.15">
      <c r="A109" s="703"/>
      <c r="B109" s="704"/>
      <c r="C109" s="704"/>
      <c r="D109" s="704"/>
      <c r="E109" s="704"/>
      <c r="F109" s="705"/>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9"/>
    </row>
    <row r="110" spans="1:50" ht="24.75" customHeight="1" x14ac:dyDescent="0.15">
      <c r="A110" s="703"/>
      <c r="B110" s="704"/>
      <c r="C110" s="704"/>
      <c r="D110" s="704"/>
      <c r="E110" s="704"/>
      <c r="F110" s="705"/>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80"/>
    </row>
    <row r="111" spans="1:50" ht="24.75" customHeight="1" x14ac:dyDescent="0.15">
      <c r="A111" s="703"/>
      <c r="B111" s="704"/>
      <c r="C111" s="704"/>
      <c r="D111" s="704"/>
      <c r="E111" s="704"/>
      <c r="F111" s="705"/>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2"/>
    </row>
    <row r="112" spans="1:50" ht="24.75" customHeight="1" x14ac:dyDescent="0.15">
      <c r="A112" s="703"/>
      <c r="B112" s="704"/>
      <c r="C112" s="704"/>
      <c r="D112" s="704"/>
      <c r="E112" s="704"/>
      <c r="F112" s="705"/>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2"/>
    </row>
    <row r="113" spans="1:50" ht="24.75" customHeight="1" x14ac:dyDescent="0.15">
      <c r="A113" s="703"/>
      <c r="B113" s="704"/>
      <c r="C113" s="704"/>
      <c r="D113" s="704"/>
      <c r="E113" s="704"/>
      <c r="F113" s="705"/>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2"/>
    </row>
    <row r="114" spans="1:50" ht="24.75" customHeight="1" x14ac:dyDescent="0.15">
      <c r="A114" s="703"/>
      <c r="B114" s="704"/>
      <c r="C114" s="704"/>
      <c r="D114" s="704"/>
      <c r="E114" s="704"/>
      <c r="F114" s="705"/>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2"/>
    </row>
    <row r="115" spans="1:50" ht="24.75" customHeight="1" x14ac:dyDescent="0.15">
      <c r="A115" s="703"/>
      <c r="B115" s="704"/>
      <c r="C115" s="704"/>
      <c r="D115" s="704"/>
      <c r="E115" s="704"/>
      <c r="F115" s="705"/>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2"/>
    </row>
    <row r="116" spans="1:50" ht="24.75" customHeight="1" x14ac:dyDescent="0.15">
      <c r="A116" s="703"/>
      <c r="B116" s="704"/>
      <c r="C116" s="704"/>
      <c r="D116" s="704"/>
      <c r="E116" s="704"/>
      <c r="F116" s="705"/>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2"/>
    </row>
    <row r="117" spans="1:50" ht="24.75" customHeight="1" x14ac:dyDescent="0.15">
      <c r="A117" s="703"/>
      <c r="B117" s="704"/>
      <c r="C117" s="704"/>
      <c r="D117" s="704"/>
      <c r="E117" s="704"/>
      <c r="F117" s="705"/>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2"/>
    </row>
    <row r="118" spans="1:50" ht="24.75" customHeight="1" x14ac:dyDescent="0.15">
      <c r="A118" s="703"/>
      <c r="B118" s="704"/>
      <c r="C118" s="704"/>
      <c r="D118" s="704"/>
      <c r="E118" s="704"/>
      <c r="F118" s="705"/>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2"/>
    </row>
    <row r="119" spans="1:50" ht="24.75" customHeight="1" x14ac:dyDescent="0.15">
      <c r="A119" s="703"/>
      <c r="B119" s="704"/>
      <c r="C119" s="704"/>
      <c r="D119" s="704"/>
      <c r="E119" s="704"/>
      <c r="F119" s="705"/>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2"/>
    </row>
    <row r="120" spans="1:50" ht="24.75" customHeight="1" thickBot="1" x14ac:dyDescent="0.2">
      <c r="A120" s="703"/>
      <c r="B120" s="704"/>
      <c r="C120" s="704"/>
      <c r="D120" s="704"/>
      <c r="E120" s="704"/>
      <c r="F120" s="705"/>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3"/>
      <c r="B121" s="704"/>
      <c r="C121" s="704"/>
      <c r="D121" s="704"/>
      <c r="E121" s="704"/>
      <c r="F121" s="705"/>
      <c r="G121" s="375" t="s">
        <v>406</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386</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x14ac:dyDescent="0.15">
      <c r="A122" s="703"/>
      <c r="B122" s="704"/>
      <c r="C122" s="704"/>
      <c r="D122" s="704"/>
      <c r="E122" s="704"/>
      <c r="F122" s="705"/>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9"/>
    </row>
    <row r="123" spans="1:50" ht="24.75" customHeight="1" x14ac:dyDescent="0.15">
      <c r="A123" s="703"/>
      <c r="B123" s="704"/>
      <c r="C123" s="704"/>
      <c r="D123" s="704"/>
      <c r="E123" s="704"/>
      <c r="F123" s="705"/>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80"/>
    </row>
    <row r="124" spans="1:50" ht="24.75" customHeight="1" x14ac:dyDescent="0.15">
      <c r="A124" s="703"/>
      <c r="B124" s="704"/>
      <c r="C124" s="704"/>
      <c r="D124" s="704"/>
      <c r="E124" s="704"/>
      <c r="F124" s="705"/>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2"/>
    </row>
    <row r="125" spans="1:50" ht="24.75" customHeight="1" x14ac:dyDescent="0.15">
      <c r="A125" s="703"/>
      <c r="B125" s="704"/>
      <c r="C125" s="704"/>
      <c r="D125" s="704"/>
      <c r="E125" s="704"/>
      <c r="F125" s="705"/>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2"/>
    </row>
    <row r="126" spans="1:50" ht="24.75" customHeight="1" x14ac:dyDescent="0.15">
      <c r="A126" s="703"/>
      <c r="B126" s="704"/>
      <c r="C126" s="704"/>
      <c r="D126" s="704"/>
      <c r="E126" s="704"/>
      <c r="F126" s="705"/>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2"/>
    </row>
    <row r="127" spans="1:50" ht="24.75" customHeight="1" x14ac:dyDescent="0.15">
      <c r="A127" s="703"/>
      <c r="B127" s="704"/>
      <c r="C127" s="704"/>
      <c r="D127" s="704"/>
      <c r="E127" s="704"/>
      <c r="F127" s="705"/>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2"/>
    </row>
    <row r="128" spans="1:50" ht="24.75" customHeight="1" x14ac:dyDescent="0.15">
      <c r="A128" s="703"/>
      <c r="B128" s="704"/>
      <c r="C128" s="704"/>
      <c r="D128" s="704"/>
      <c r="E128" s="704"/>
      <c r="F128" s="705"/>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2"/>
    </row>
    <row r="129" spans="1:50" ht="24.75" customHeight="1" x14ac:dyDescent="0.15">
      <c r="A129" s="703"/>
      <c r="B129" s="704"/>
      <c r="C129" s="704"/>
      <c r="D129" s="704"/>
      <c r="E129" s="704"/>
      <c r="F129" s="705"/>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2"/>
    </row>
    <row r="130" spans="1:50" ht="24.75" customHeight="1" x14ac:dyDescent="0.15">
      <c r="A130" s="703"/>
      <c r="B130" s="704"/>
      <c r="C130" s="704"/>
      <c r="D130" s="704"/>
      <c r="E130" s="704"/>
      <c r="F130" s="705"/>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2"/>
    </row>
    <row r="131" spans="1:50" ht="24.75" customHeight="1" x14ac:dyDescent="0.15">
      <c r="A131" s="703"/>
      <c r="B131" s="704"/>
      <c r="C131" s="704"/>
      <c r="D131" s="704"/>
      <c r="E131" s="704"/>
      <c r="F131" s="705"/>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2"/>
    </row>
    <row r="132" spans="1:50" ht="24.75" customHeight="1" x14ac:dyDescent="0.15">
      <c r="A132" s="703"/>
      <c r="B132" s="704"/>
      <c r="C132" s="704"/>
      <c r="D132" s="704"/>
      <c r="E132" s="704"/>
      <c r="F132" s="705"/>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2"/>
    </row>
    <row r="133" spans="1:50" ht="24.75" customHeight="1" thickBot="1" x14ac:dyDescent="0.2">
      <c r="A133" s="703"/>
      <c r="B133" s="704"/>
      <c r="C133" s="704"/>
      <c r="D133" s="704"/>
      <c r="E133" s="704"/>
      <c r="F133" s="705"/>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3"/>
      <c r="B134" s="704"/>
      <c r="C134" s="704"/>
      <c r="D134" s="704"/>
      <c r="E134" s="704"/>
      <c r="F134" s="705"/>
      <c r="G134" s="375" t="s">
        <v>387</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388</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x14ac:dyDescent="0.15">
      <c r="A135" s="703"/>
      <c r="B135" s="704"/>
      <c r="C135" s="704"/>
      <c r="D135" s="704"/>
      <c r="E135" s="704"/>
      <c r="F135" s="705"/>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9"/>
    </row>
    <row r="136" spans="1:50" ht="24.75" customHeight="1" x14ac:dyDescent="0.15">
      <c r="A136" s="703"/>
      <c r="B136" s="704"/>
      <c r="C136" s="704"/>
      <c r="D136" s="704"/>
      <c r="E136" s="704"/>
      <c r="F136" s="705"/>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80"/>
    </row>
    <row r="137" spans="1:50" ht="24.75" customHeight="1" x14ac:dyDescent="0.15">
      <c r="A137" s="703"/>
      <c r="B137" s="704"/>
      <c r="C137" s="704"/>
      <c r="D137" s="704"/>
      <c r="E137" s="704"/>
      <c r="F137" s="705"/>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2"/>
    </row>
    <row r="138" spans="1:50" ht="24.75" customHeight="1" x14ac:dyDescent="0.15">
      <c r="A138" s="703"/>
      <c r="B138" s="704"/>
      <c r="C138" s="704"/>
      <c r="D138" s="704"/>
      <c r="E138" s="704"/>
      <c r="F138" s="705"/>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2"/>
    </row>
    <row r="139" spans="1:50" ht="24.75" customHeight="1" x14ac:dyDescent="0.15">
      <c r="A139" s="703"/>
      <c r="B139" s="704"/>
      <c r="C139" s="704"/>
      <c r="D139" s="704"/>
      <c r="E139" s="704"/>
      <c r="F139" s="705"/>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2"/>
    </row>
    <row r="140" spans="1:50" ht="24.75" customHeight="1" x14ac:dyDescent="0.15">
      <c r="A140" s="703"/>
      <c r="B140" s="704"/>
      <c r="C140" s="704"/>
      <c r="D140" s="704"/>
      <c r="E140" s="704"/>
      <c r="F140" s="705"/>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2"/>
    </row>
    <row r="141" spans="1:50" ht="24.75" customHeight="1" x14ac:dyDescent="0.15">
      <c r="A141" s="703"/>
      <c r="B141" s="704"/>
      <c r="C141" s="704"/>
      <c r="D141" s="704"/>
      <c r="E141" s="704"/>
      <c r="F141" s="705"/>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2"/>
    </row>
    <row r="142" spans="1:50" ht="24.75" customHeight="1" x14ac:dyDescent="0.15">
      <c r="A142" s="703"/>
      <c r="B142" s="704"/>
      <c r="C142" s="704"/>
      <c r="D142" s="704"/>
      <c r="E142" s="704"/>
      <c r="F142" s="705"/>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2"/>
    </row>
    <row r="143" spans="1:50" ht="24.75" customHeight="1" x14ac:dyDescent="0.15">
      <c r="A143" s="703"/>
      <c r="B143" s="704"/>
      <c r="C143" s="704"/>
      <c r="D143" s="704"/>
      <c r="E143" s="704"/>
      <c r="F143" s="705"/>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2"/>
    </row>
    <row r="144" spans="1:50" ht="24.75" customHeight="1" x14ac:dyDescent="0.15">
      <c r="A144" s="703"/>
      <c r="B144" s="704"/>
      <c r="C144" s="704"/>
      <c r="D144" s="704"/>
      <c r="E144" s="704"/>
      <c r="F144" s="705"/>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2"/>
    </row>
    <row r="145" spans="1:50" ht="24.75" customHeight="1" x14ac:dyDescent="0.15">
      <c r="A145" s="703"/>
      <c r="B145" s="704"/>
      <c r="C145" s="704"/>
      <c r="D145" s="704"/>
      <c r="E145" s="704"/>
      <c r="F145" s="705"/>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2"/>
    </row>
    <row r="146" spans="1:50" ht="24.75" customHeight="1" thickBot="1" x14ac:dyDescent="0.2">
      <c r="A146" s="703"/>
      <c r="B146" s="704"/>
      <c r="C146" s="704"/>
      <c r="D146" s="704"/>
      <c r="E146" s="704"/>
      <c r="F146" s="705"/>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3"/>
      <c r="B147" s="704"/>
      <c r="C147" s="704"/>
      <c r="D147" s="704"/>
      <c r="E147" s="704"/>
      <c r="F147" s="705"/>
      <c r="G147" s="375" t="s">
        <v>389</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390</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x14ac:dyDescent="0.15">
      <c r="A148" s="703"/>
      <c r="B148" s="704"/>
      <c r="C148" s="704"/>
      <c r="D148" s="704"/>
      <c r="E148" s="704"/>
      <c r="F148" s="705"/>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9"/>
    </row>
    <row r="149" spans="1:50" ht="24.75" customHeight="1" x14ac:dyDescent="0.15">
      <c r="A149" s="703"/>
      <c r="B149" s="704"/>
      <c r="C149" s="704"/>
      <c r="D149" s="704"/>
      <c r="E149" s="704"/>
      <c r="F149" s="705"/>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80"/>
    </row>
    <row r="150" spans="1:50" ht="24.75" customHeight="1" x14ac:dyDescent="0.15">
      <c r="A150" s="703"/>
      <c r="B150" s="704"/>
      <c r="C150" s="704"/>
      <c r="D150" s="704"/>
      <c r="E150" s="704"/>
      <c r="F150" s="705"/>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2"/>
    </row>
    <row r="151" spans="1:50" ht="24.75" customHeight="1" x14ac:dyDescent="0.15">
      <c r="A151" s="703"/>
      <c r="B151" s="704"/>
      <c r="C151" s="704"/>
      <c r="D151" s="704"/>
      <c r="E151" s="704"/>
      <c r="F151" s="705"/>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2"/>
    </row>
    <row r="152" spans="1:50" ht="24.75" customHeight="1" x14ac:dyDescent="0.15">
      <c r="A152" s="703"/>
      <c r="B152" s="704"/>
      <c r="C152" s="704"/>
      <c r="D152" s="704"/>
      <c r="E152" s="704"/>
      <c r="F152" s="705"/>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2"/>
    </row>
    <row r="153" spans="1:50" ht="24.75" customHeight="1" x14ac:dyDescent="0.15">
      <c r="A153" s="703"/>
      <c r="B153" s="704"/>
      <c r="C153" s="704"/>
      <c r="D153" s="704"/>
      <c r="E153" s="704"/>
      <c r="F153" s="705"/>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2"/>
    </row>
    <row r="154" spans="1:50" ht="24.75" customHeight="1" x14ac:dyDescent="0.15">
      <c r="A154" s="703"/>
      <c r="B154" s="704"/>
      <c r="C154" s="704"/>
      <c r="D154" s="704"/>
      <c r="E154" s="704"/>
      <c r="F154" s="705"/>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2"/>
    </row>
    <row r="155" spans="1:50" ht="24.75" customHeight="1" x14ac:dyDescent="0.15">
      <c r="A155" s="703"/>
      <c r="B155" s="704"/>
      <c r="C155" s="704"/>
      <c r="D155" s="704"/>
      <c r="E155" s="704"/>
      <c r="F155" s="705"/>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2"/>
    </row>
    <row r="156" spans="1:50" ht="24.75" customHeight="1" x14ac:dyDescent="0.15">
      <c r="A156" s="703"/>
      <c r="B156" s="704"/>
      <c r="C156" s="704"/>
      <c r="D156" s="704"/>
      <c r="E156" s="704"/>
      <c r="F156" s="705"/>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2"/>
    </row>
    <row r="157" spans="1:50" ht="24.75" customHeight="1" x14ac:dyDescent="0.15">
      <c r="A157" s="703"/>
      <c r="B157" s="704"/>
      <c r="C157" s="704"/>
      <c r="D157" s="704"/>
      <c r="E157" s="704"/>
      <c r="F157" s="705"/>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2"/>
    </row>
    <row r="158" spans="1:50" ht="24.75" customHeight="1" x14ac:dyDescent="0.15">
      <c r="A158" s="703"/>
      <c r="B158" s="704"/>
      <c r="C158" s="704"/>
      <c r="D158" s="704"/>
      <c r="E158" s="704"/>
      <c r="F158" s="705"/>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2"/>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5" t="s">
        <v>391</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392</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x14ac:dyDescent="0.15">
      <c r="A162" s="703"/>
      <c r="B162" s="704"/>
      <c r="C162" s="704"/>
      <c r="D162" s="704"/>
      <c r="E162" s="704"/>
      <c r="F162" s="705"/>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9"/>
    </row>
    <row r="163" spans="1:50" ht="24.75" customHeight="1" x14ac:dyDescent="0.15">
      <c r="A163" s="703"/>
      <c r="B163" s="704"/>
      <c r="C163" s="704"/>
      <c r="D163" s="704"/>
      <c r="E163" s="704"/>
      <c r="F163" s="705"/>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80"/>
    </row>
    <row r="164" spans="1:50" ht="24.75" customHeight="1" x14ac:dyDescent="0.15">
      <c r="A164" s="703"/>
      <c r="B164" s="704"/>
      <c r="C164" s="704"/>
      <c r="D164" s="704"/>
      <c r="E164" s="704"/>
      <c r="F164" s="705"/>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2"/>
    </row>
    <row r="165" spans="1:50" ht="24.75" customHeight="1" x14ac:dyDescent="0.15">
      <c r="A165" s="703"/>
      <c r="B165" s="704"/>
      <c r="C165" s="704"/>
      <c r="D165" s="704"/>
      <c r="E165" s="704"/>
      <c r="F165" s="705"/>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2"/>
    </row>
    <row r="166" spans="1:50" ht="24.75" customHeight="1" x14ac:dyDescent="0.15">
      <c r="A166" s="703"/>
      <c r="B166" s="704"/>
      <c r="C166" s="704"/>
      <c r="D166" s="704"/>
      <c r="E166" s="704"/>
      <c r="F166" s="705"/>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2"/>
    </row>
    <row r="167" spans="1:50" ht="24.75" customHeight="1" x14ac:dyDescent="0.15">
      <c r="A167" s="703"/>
      <c r="B167" s="704"/>
      <c r="C167" s="704"/>
      <c r="D167" s="704"/>
      <c r="E167" s="704"/>
      <c r="F167" s="705"/>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2"/>
    </row>
    <row r="168" spans="1:50" ht="24.75" customHeight="1" x14ac:dyDescent="0.15">
      <c r="A168" s="703"/>
      <c r="B168" s="704"/>
      <c r="C168" s="704"/>
      <c r="D168" s="704"/>
      <c r="E168" s="704"/>
      <c r="F168" s="705"/>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2"/>
    </row>
    <row r="169" spans="1:50" ht="24.75" customHeight="1" x14ac:dyDescent="0.15">
      <c r="A169" s="703"/>
      <c r="B169" s="704"/>
      <c r="C169" s="704"/>
      <c r="D169" s="704"/>
      <c r="E169" s="704"/>
      <c r="F169" s="705"/>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2"/>
    </row>
    <row r="170" spans="1:50" ht="24.75" customHeight="1" x14ac:dyDescent="0.15">
      <c r="A170" s="703"/>
      <c r="B170" s="704"/>
      <c r="C170" s="704"/>
      <c r="D170" s="704"/>
      <c r="E170" s="704"/>
      <c r="F170" s="705"/>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2"/>
    </row>
    <row r="171" spans="1:50" ht="24.75" customHeight="1" x14ac:dyDescent="0.15">
      <c r="A171" s="703"/>
      <c r="B171" s="704"/>
      <c r="C171" s="704"/>
      <c r="D171" s="704"/>
      <c r="E171" s="704"/>
      <c r="F171" s="705"/>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2"/>
    </row>
    <row r="172" spans="1:50" ht="24.75" customHeight="1" x14ac:dyDescent="0.15">
      <c r="A172" s="703"/>
      <c r="B172" s="704"/>
      <c r="C172" s="704"/>
      <c r="D172" s="704"/>
      <c r="E172" s="704"/>
      <c r="F172" s="705"/>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2"/>
    </row>
    <row r="173" spans="1:50" ht="24.75" customHeight="1" thickBot="1" x14ac:dyDescent="0.2">
      <c r="A173" s="703"/>
      <c r="B173" s="704"/>
      <c r="C173" s="704"/>
      <c r="D173" s="704"/>
      <c r="E173" s="704"/>
      <c r="F173" s="705"/>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3"/>
      <c r="B174" s="704"/>
      <c r="C174" s="704"/>
      <c r="D174" s="704"/>
      <c r="E174" s="704"/>
      <c r="F174" s="705"/>
      <c r="G174" s="375" t="s">
        <v>393</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394</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x14ac:dyDescent="0.15">
      <c r="A175" s="703"/>
      <c r="B175" s="704"/>
      <c r="C175" s="704"/>
      <c r="D175" s="704"/>
      <c r="E175" s="704"/>
      <c r="F175" s="705"/>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9"/>
    </row>
    <row r="176" spans="1:50" ht="24.75" customHeight="1" x14ac:dyDescent="0.15">
      <c r="A176" s="703"/>
      <c r="B176" s="704"/>
      <c r="C176" s="704"/>
      <c r="D176" s="704"/>
      <c r="E176" s="704"/>
      <c r="F176" s="705"/>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80"/>
    </row>
    <row r="177" spans="1:50" ht="24.75" customHeight="1" x14ac:dyDescent="0.15">
      <c r="A177" s="703"/>
      <c r="B177" s="704"/>
      <c r="C177" s="704"/>
      <c r="D177" s="704"/>
      <c r="E177" s="704"/>
      <c r="F177" s="705"/>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2"/>
    </row>
    <row r="178" spans="1:50" ht="24.75" customHeight="1" x14ac:dyDescent="0.15">
      <c r="A178" s="703"/>
      <c r="B178" s="704"/>
      <c r="C178" s="704"/>
      <c r="D178" s="704"/>
      <c r="E178" s="704"/>
      <c r="F178" s="705"/>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2"/>
    </row>
    <row r="179" spans="1:50" ht="24.75" customHeight="1" x14ac:dyDescent="0.15">
      <c r="A179" s="703"/>
      <c r="B179" s="704"/>
      <c r="C179" s="704"/>
      <c r="D179" s="704"/>
      <c r="E179" s="704"/>
      <c r="F179" s="705"/>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2"/>
    </row>
    <row r="180" spans="1:50" ht="24.75" customHeight="1" x14ac:dyDescent="0.15">
      <c r="A180" s="703"/>
      <c r="B180" s="704"/>
      <c r="C180" s="704"/>
      <c r="D180" s="704"/>
      <c r="E180" s="704"/>
      <c r="F180" s="705"/>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2"/>
    </row>
    <row r="181" spans="1:50" ht="24.75" customHeight="1" x14ac:dyDescent="0.15">
      <c r="A181" s="703"/>
      <c r="B181" s="704"/>
      <c r="C181" s="704"/>
      <c r="D181" s="704"/>
      <c r="E181" s="704"/>
      <c r="F181" s="705"/>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4.75" customHeight="1" x14ac:dyDescent="0.15">
      <c r="A182" s="703"/>
      <c r="B182" s="704"/>
      <c r="C182" s="704"/>
      <c r="D182" s="704"/>
      <c r="E182" s="704"/>
      <c r="F182" s="705"/>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4.75" customHeight="1" x14ac:dyDescent="0.15">
      <c r="A183" s="703"/>
      <c r="B183" s="704"/>
      <c r="C183" s="704"/>
      <c r="D183" s="704"/>
      <c r="E183" s="704"/>
      <c r="F183" s="705"/>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4.75" customHeight="1" x14ac:dyDescent="0.15">
      <c r="A184" s="703"/>
      <c r="B184" s="704"/>
      <c r="C184" s="704"/>
      <c r="D184" s="704"/>
      <c r="E184" s="704"/>
      <c r="F184" s="705"/>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4.75" customHeight="1" x14ac:dyDescent="0.15">
      <c r="A185" s="703"/>
      <c r="B185" s="704"/>
      <c r="C185" s="704"/>
      <c r="D185" s="704"/>
      <c r="E185" s="704"/>
      <c r="F185" s="705"/>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4.75" customHeight="1" thickBot="1" x14ac:dyDescent="0.2">
      <c r="A186" s="703"/>
      <c r="B186" s="704"/>
      <c r="C186" s="704"/>
      <c r="D186" s="704"/>
      <c r="E186" s="704"/>
      <c r="F186" s="705"/>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3"/>
      <c r="B187" s="704"/>
      <c r="C187" s="704"/>
      <c r="D187" s="704"/>
      <c r="E187" s="704"/>
      <c r="F187" s="705"/>
      <c r="G187" s="375" t="s">
        <v>395</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396</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x14ac:dyDescent="0.15">
      <c r="A188" s="703"/>
      <c r="B188" s="704"/>
      <c r="C188" s="704"/>
      <c r="D188" s="704"/>
      <c r="E188" s="704"/>
      <c r="F188" s="705"/>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9"/>
    </row>
    <row r="189" spans="1:50" ht="24.75" customHeight="1" x14ac:dyDescent="0.15">
      <c r="A189" s="703"/>
      <c r="B189" s="704"/>
      <c r="C189" s="704"/>
      <c r="D189" s="704"/>
      <c r="E189" s="704"/>
      <c r="F189" s="705"/>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80"/>
    </row>
    <row r="190" spans="1:50" ht="24.75" customHeight="1" x14ac:dyDescent="0.15">
      <c r="A190" s="703"/>
      <c r="B190" s="704"/>
      <c r="C190" s="704"/>
      <c r="D190" s="704"/>
      <c r="E190" s="704"/>
      <c r="F190" s="705"/>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2"/>
    </row>
    <row r="191" spans="1:50" ht="24.75" customHeight="1" x14ac:dyDescent="0.15">
      <c r="A191" s="703"/>
      <c r="B191" s="704"/>
      <c r="C191" s="704"/>
      <c r="D191" s="704"/>
      <c r="E191" s="704"/>
      <c r="F191" s="705"/>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2"/>
    </row>
    <row r="192" spans="1:50" ht="24.75" customHeight="1" x14ac:dyDescent="0.15">
      <c r="A192" s="703"/>
      <c r="B192" s="704"/>
      <c r="C192" s="704"/>
      <c r="D192" s="704"/>
      <c r="E192" s="704"/>
      <c r="F192" s="705"/>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2"/>
    </row>
    <row r="193" spans="1:50" ht="24.75" customHeight="1" x14ac:dyDescent="0.15">
      <c r="A193" s="703"/>
      <c r="B193" s="704"/>
      <c r="C193" s="704"/>
      <c r="D193" s="704"/>
      <c r="E193" s="704"/>
      <c r="F193" s="705"/>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2"/>
    </row>
    <row r="194" spans="1:50" ht="24.75" customHeight="1" x14ac:dyDescent="0.15">
      <c r="A194" s="703"/>
      <c r="B194" s="704"/>
      <c r="C194" s="704"/>
      <c r="D194" s="704"/>
      <c r="E194" s="704"/>
      <c r="F194" s="705"/>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4.75" customHeight="1" x14ac:dyDescent="0.15">
      <c r="A195" s="703"/>
      <c r="B195" s="704"/>
      <c r="C195" s="704"/>
      <c r="D195" s="704"/>
      <c r="E195" s="704"/>
      <c r="F195" s="705"/>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4.75" customHeight="1" x14ac:dyDescent="0.15">
      <c r="A196" s="703"/>
      <c r="B196" s="704"/>
      <c r="C196" s="704"/>
      <c r="D196" s="704"/>
      <c r="E196" s="704"/>
      <c r="F196" s="705"/>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4.75" customHeight="1" x14ac:dyDescent="0.15">
      <c r="A197" s="703"/>
      <c r="B197" s="704"/>
      <c r="C197" s="704"/>
      <c r="D197" s="704"/>
      <c r="E197" s="704"/>
      <c r="F197" s="705"/>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4.75" customHeight="1" x14ac:dyDescent="0.15">
      <c r="A198" s="703"/>
      <c r="B198" s="704"/>
      <c r="C198" s="704"/>
      <c r="D198" s="704"/>
      <c r="E198" s="704"/>
      <c r="F198" s="705"/>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4.75" customHeight="1" thickBot="1" x14ac:dyDescent="0.2">
      <c r="A199" s="703"/>
      <c r="B199" s="704"/>
      <c r="C199" s="704"/>
      <c r="D199" s="704"/>
      <c r="E199" s="704"/>
      <c r="F199" s="705"/>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3"/>
      <c r="B200" s="704"/>
      <c r="C200" s="704"/>
      <c r="D200" s="704"/>
      <c r="E200" s="704"/>
      <c r="F200" s="705"/>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397</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x14ac:dyDescent="0.15">
      <c r="A201" s="703"/>
      <c r="B201" s="704"/>
      <c r="C201" s="704"/>
      <c r="D201" s="704"/>
      <c r="E201" s="704"/>
      <c r="F201" s="705"/>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9"/>
    </row>
    <row r="202" spans="1:50" ht="24.75" customHeight="1" x14ac:dyDescent="0.15">
      <c r="A202" s="703"/>
      <c r="B202" s="704"/>
      <c r="C202" s="704"/>
      <c r="D202" s="704"/>
      <c r="E202" s="704"/>
      <c r="F202" s="705"/>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80"/>
    </row>
    <row r="203" spans="1:50" ht="24.75" customHeight="1" x14ac:dyDescent="0.15">
      <c r="A203" s="703"/>
      <c r="B203" s="704"/>
      <c r="C203" s="704"/>
      <c r="D203" s="704"/>
      <c r="E203" s="704"/>
      <c r="F203" s="705"/>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2"/>
    </row>
    <row r="204" spans="1:50" ht="24.75" customHeight="1" x14ac:dyDescent="0.15">
      <c r="A204" s="703"/>
      <c r="B204" s="704"/>
      <c r="C204" s="704"/>
      <c r="D204" s="704"/>
      <c r="E204" s="704"/>
      <c r="F204" s="705"/>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2"/>
    </row>
    <row r="205" spans="1:50" ht="24.75" customHeight="1" x14ac:dyDescent="0.15">
      <c r="A205" s="703"/>
      <c r="B205" s="704"/>
      <c r="C205" s="704"/>
      <c r="D205" s="704"/>
      <c r="E205" s="704"/>
      <c r="F205" s="705"/>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2"/>
    </row>
    <row r="206" spans="1:50" ht="24.75" customHeight="1" x14ac:dyDescent="0.15">
      <c r="A206" s="703"/>
      <c r="B206" s="704"/>
      <c r="C206" s="704"/>
      <c r="D206" s="704"/>
      <c r="E206" s="704"/>
      <c r="F206" s="705"/>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2"/>
    </row>
    <row r="207" spans="1:50" ht="24.75" customHeight="1" x14ac:dyDescent="0.15">
      <c r="A207" s="703"/>
      <c r="B207" s="704"/>
      <c r="C207" s="704"/>
      <c r="D207" s="704"/>
      <c r="E207" s="704"/>
      <c r="F207" s="705"/>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4.75" customHeight="1" x14ac:dyDescent="0.15">
      <c r="A208" s="703"/>
      <c r="B208" s="704"/>
      <c r="C208" s="704"/>
      <c r="D208" s="704"/>
      <c r="E208" s="704"/>
      <c r="F208" s="705"/>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4.75" customHeight="1" x14ac:dyDescent="0.15">
      <c r="A209" s="703"/>
      <c r="B209" s="704"/>
      <c r="C209" s="704"/>
      <c r="D209" s="704"/>
      <c r="E209" s="704"/>
      <c r="F209" s="705"/>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4.75" customHeight="1" x14ac:dyDescent="0.15">
      <c r="A210" s="703"/>
      <c r="B210" s="704"/>
      <c r="C210" s="704"/>
      <c r="D210" s="704"/>
      <c r="E210" s="704"/>
      <c r="F210" s="705"/>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4.75" customHeight="1" x14ac:dyDescent="0.15">
      <c r="A211" s="703"/>
      <c r="B211" s="704"/>
      <c r="C211" s="704"/>
      <c r="D211" s="704"/>
      <c r="E211" s="704"/>
      <c r="F211" s="705"/>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5" t="s">
        <v>398</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399</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x14ac:dyDescent="0.15">
      <c r="A215" s="703"/>
      <c r="B215" s="704"/>
      <c r="C215" s="704"/>
      <c r="D215" s="704"/>
      <c r="E215" s="704"/>
      <c r="F215" s="705"/>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9"/>
    </row>
    <row r="216" spans="1:50" ht="24.75" customHeight="1" x14ac:dyDescent="0.15">
      <c r="A216" s="703"/>
      <c r="B216" s="704"/>
      <c r="C216" s="704"/>
      <c r="D216" s="704"/>
      <c r="E216" s="704"/>
      <c r="F216" s="705"/>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80"/>
    </row>
    <row r="217" spans="1:50" ht="24.75" customHeight="1" x14ac:dyDescent="0.15">
      <c r="A217" s="703"/>
      <c r="B217" s="704"/>
      <c r="C217" s="704"/>
      <c r="D217" s="704"/>
      <c r="E217" s="704"/>
      <c r="F217" s="705"/>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2"/>
    </row>
    <row r="218" spans="1:50" ht="24.75" customHeight="1" x14ac:dyDescent="0.15">
      <c r="A218" s="703"/>
      <c r="B218" s="704"/>
      <c r="C218" s="704"/>
      <c r="D218" s="704"/>
      <c r="E218" s="704"/>
      <c r="F218" s="705"/>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2"/>
    </row>
    <row r="219" spans="1:50" ht="24.75" customHeight="1" x14ac:dyDescent="0.15">
      <c r="A219" s="703"/>
      <c r="B219" s="704"/>
      <c r="C219" s="704"/>
      <c r="D219" s="704"/>
      <c r="E219" s="704"/>
      <c r="F219" s="705"/>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2"/>
    </row>
    <row r="220" spans="1:50" ht="24.75" customHeight="1" x14ac:dyDescent="0.15">
      <c r="A220" s="703"/>
      <c r="B220" s="704"/>
      <c r="C220" s="704"/>
      <c r="D220" s="704"/>
      <c r="E220" s="704"/>
      <c r="F220" s="705"/>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4.75" customHeight="1" x14ac:dyDescent="0.15">
      <c r="A221" s="703"/>
      <c r="B221" s="704"/>
      <c r="C221" s="704"/>
      <c r="D221" s="704"/>
      <c r="E221" s="704"/>
      <c r="F221" s="705"/>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4.75" customHeight="1" x14ac:dyDescent="0.15">
      <c r="A222" s="703"/>
      <c r="B222" s="704"/>
      <c r="C222" s="704"/>
      <c r="D222" s="704"/>
      <c r="E222" s="704"/>
      <c r="F222" s="705"/>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4.75" customHeight="1" x14ac:dyDescent="0.15">
      <c r="A223" s="703"/>
      <c r="B223" s="704"/>
      <c r="C223" s="704"/>
      <c r="D223" s="704"/>
      <c r="E223" s="704"/>
      <c r="F223" s="705"/>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4.75" customHeight="1" x14ac:dyDescent="0.15">
      <c r="A224" s="703"/>
      <c r="B224" s="704"/>
      <c r="C224" s="704"/>
      <c r="D224" s="704"/>
      <c r="E224" s="704"/>
      <c r="F224" s="705"/>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4.75" customHeight="1" x14ac:dyDescent="0.15">
      <c r="A225" s="703"/>
      <c r="B225" s="704"/>
      <c r="C225" s="704"/>
      <c r="D225" s="704"/>
      <c r="E225" s="704"/>
      <c r="F225" s="705"/>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4.75" customHeight="1" thickBot="1" x14ac:dyDescent="0.2">
      <c r="A226" s="703"/>
      <c r="B226" s="704"/>
      <c r="C226" s="704"/>
      <c r="D226" s="704"/>
      <c r="E226" s="704"/>
      <c r="F226" s="705"/>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3"/>
      <c r="B227" s="704"/>
      <c r="C227" s="704"/>
      <c r="D227" s="704"/>
      <c r="E227" s="704"/>
      <c r="F227" s="705"/>
      <c r="G227" s="375" t="s">
        <v>400</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401</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x14ac:dyDescent="0.15">
      <c r="A228" s="703"/>
      <c r="B228" s="704"/>
      <c r="C228" s="704"/>
      <c r="D228" s="704"/>
      <c r="E228" s="704"/>
      <c r="F228" s="705"/>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9"/>
    </row>
    <row r="229" spans="1:50" ht="24.75" customHeight="1" x14ac:dyDescent="0.15">
      <c r="A229" s="703"/>
      <c r="B229" s="704"/>
      <c r="C229" s="704"/>
      <c r="D229" s="704"/>
      <c r="E229" s="704"/>
      <c r="F229" s="705"/>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80"/>
    </row>
    <row r="230" spans="1:50" ht="24.75" customHeight="1" x14ac:dyDescent="0.15">
      <c r="A230" s="703"/>
      <c r="B230" s="704"/>
      <c r="C230" s="704"/>
      <c r="D230" s="704"/>
      <c r="E230" s="704"/>
      <c r="F230" s="705"/>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2"/>
    </row>
    <row r="231" spans="1:50" ht="24.75" customHeight="1" x14ac:dyDescent="0.15">
      <c r="A231" s="703"/>
      <c r="B231" s="704"/>
      <c r="C231" s="704"/>
      <c r="D231" s="704"/>
      <c r="E231" s="704"/>
      <c r="F231" s="705"/>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2"/>
    </row>
    <row r="232" spans="1:50" ht="24.75" customHeight="1" x14ac:dyDescent="0.15">
      <c r="A232" s="703"/>
      <c r="B232" s="704"/>
      <c r="C232" s="704"/>
      <c r="D232" s="704"/>
      <c r="E232" s="704"/>
      <c r="F232" s="705"/>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2"/>
    </row>
    <row r="233" spans="1:50" ht="24.75" customHeight="1" x14ac:dyDescent="0.15">
      <c r="A233" s="703"/>
      <c r="B233" s="704"/>
      <c r="C233" s="704"/>
      <c r="D233" s="704"/>
      <c r="E233" s="704"/>
      <c r="F233" s="705"/>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2"/>
    </row>
    <row r="234" spans="1:50" ht="24.75" customHeight="1" x14ac:dyDescent="0.15">
      <c r="A234" s="703"/>
      <c r="B234" s="704"/>
      <c r="C234" s="704"/>
      <c r="D234" s="704"/>
      <c r="E234" s="704"/>
      <c r="F234" s="705"/>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2"/>
    </row>
    <row r="235" spans="1:50" ht="24.75" customHeight="1" x14ac:dyDescent="0.15">
      <c r="A235" s="703"/>
      <c r="B235" s="704"/>
      <c r="C235" s="704"/>
      <c r="D235" s="704"/>
      <c r="E235" s="704"/>
      <c r="F235" s="705"/>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2"/>
    </row>
    <row r="236" spans="1:50" ht="24.75" customHeight="1" x14ac:dyDescent="0.15">
      <c r="A236" s="703"/>
      <c r="B236" s="704"/>
      <c r="C236" s="704"/>
      <c r="D236" s="704"/>
      <c r="E236" s="704"/>
      <c r="F236" s="705"/>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2"/>
    </row>
    <row r="237" spans="1:50" ht="24.75" customHeight="1" x14ac:dyDescent="0.15">
      <c r="A237" s="703"/>
      <c r="B237" s="704"/>
      <c r="C237" s="704"/>
      <c r="D237" s="704"/>
      <c r="E237" s="704"/>
      <c r="F237" s="705"/>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2"/>
    </row>
    <row r="238" spans="1:50" ht="24.75" customHeight="1" x14ac:dyDescent="0.15">
      <c r="A238" s="703"/>
      <c r="B238" s="704"/>
      <c r="C238" s="704"/>
      <c r="D238" s="704"/>
      <c r="E238" s="704"/>
      <c r="F238" s="705"/>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2"/>
    </row>
    <row r="239" spans="1:50" ht="24.75" customHeight="1" thickBot="1" x14ac:dyDescent="0.2">
      <c r="A239" s="703"/>
      <c r="B239" s="704"/>
      <c r="C239" s="704"/>
      <c r="D239" s="704"/>
      <c r="E239" s="704"/>
      <c r="F239" s="705"/>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3"/>
      <c r="B240" s="704"/>
      <c r="C240" s="704"/>
      <c r="D240" s="704"/>
      <c r="E240" s="704"/>
      <c r="F240" s="705"/>
      <c r="G240" s="375" t="s">
        <v>402</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403</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x14ac:dyDescent="0.15">
      <c r="A241" s="703"/>
      <c r="B241" s="704"/>
      <c r="C241" s="704"/>
      <c r="D241" s="704"/>
      <c r="E241" s="704"/>
      <c r="F241" s="705"/>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9"/>
    </row>
    <row r="242" spans="1:50" ht="24.75" customHeight="1" x14ac:dyDescent="0.15">
      <c r="A242" s="703"/>
      <c r="B242" s="704"/>
      <c r="C242" s="704"/>
      <c r="D242" s="704"/>
      <c r="E242" s="704"/>
      <c r="F242" s="705"/>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80"/>
    </row>
    <row r="243" spans="1:50" ht="24.75" customHeight="1" x14ac:dyDescent="0.15">
      <c r="A243" s="703"/>
      <c r="B243" s="704"/>
      <c r="C243" s="704"/>
      <c r="D243" s="704"/>
      <c r="E243" s="704"/>
      <c r="F243" s="705"/>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2"/>
    </row>
    <row r="244" spans="1:50" ht="24.75" customHeight="1" x14ac:dyDescent="0.15">
      <c r="A244" s="703"/>
      <c r="B244" s="704"/>
      <c r="C244" s="704"/>
      <c r="D244" s="704"/>
      <c r="E244" s="704"/>
      <c r="F244" s="705"/>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2"/>
    </row>
    <row r="245" spans="1:50" ht="24.75" customHeight="1" x14ac:dyDescent="0.15">
      <c r="A245" s="703"/>
      <c r="B245" s="704"/>
      <c r="C245" s="704"/>
      <c r="D245" s="704"/>
      <c r="E245" s="704"/>
      <c r="F245" s="705"/>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2"/>
    </row>
    <row r="246" spans="1:50" ht="24.75" customHeight="1" x14ac:dyDescent="0.15">
      <c r="A246" s="703"/>
      <c r="B246" s="704"/>
      <c r="C246" s="704"/>
      <c r="D246" s="704"/>
      <c r="E246" s="704"/>
      <c r="F246" s="705"/>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2"/>
    </row>
    <row r="247" spans="1:50" ht="24.75" customHeight="1" x14ac:dyDescent="0.15">
      <c r="A247" s="703"/>
      <c r="B247" s="704"/>
      <c r="C247" s="704"/>
      <c r="D247" s="704"/>
      <c r="E247" s="704"/>
      <c r="F247" s="705"/>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2"/>
    </row>
    <row r="248" spans="1:50" ht="24.75" customHeight="1" x14ac:dyDescent="0.15">
      <c r="A248" s="703"/>
      <c r="B248" s="704"/>
      <c r="C248" s="704"/>
      <c r="D248" s="704"/>
      <c r="E248" s="704"/>
      <c r="F248" s="705"/>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2"/>
    </row>
    <row r="249" spans="1:50" ht="24.75" customHeight="1" x14ac:dyDescent="0.15">
      <c r="A249" s="703"/>
      <c r="B249" s="704"/>
      <c r="C249" s="704"/>
      <c r="D249" s="704"/>
      <c r="E249" s="704"/>
      <c r="F249" s="705"/>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2"/>
    </row>
    <row r="250" spans="1:50" ht="24.75" customHeight="1" x14ac:dyDescent="0.15">
      <c r="A250" s="703"/>
      <c r="B250" s="704"/>
      <c r="C250" s="704"/>
      <c r="D250" s="704"/>
      <c r="E250" s="704"/>
      <c r="F250" s="705"/>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2"/>
    </row>
    <row r="251" spans="1:50" ht="24.75" customHeight="1" x14ac:dyDescent="0.15">
      <c r="A251" s="703"/>
      <c r="B251" s="704"/>
      <c r="C251" s="704"/>
      <c r="D251" s="704"/>
      <c r="E251" s="704"/>
      <c r="F251" s="705"/>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2"/>
    </row>
    <row r="252" spans="1:50" ht="24.75" customHeight="1" thickBot="1" x14ac:dyDescent="0.2">
      <c r="A252" s="703"/>
      <c r="B252" s="704"/>
      <c r="C252" s="704"/>
      <c r="D252" s="704"/>
      <c r="E252" s="704"/>
      <c r="F252" s="705"/>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3"/>
      <c r="B253" s="704"/>
      <c r="C253" s="704"/>
      <c r="D253" s="704"/>
      <c r="E253" s="704"/>
      <c r="F253" s="705"/>
      <c r="G253" s="375" t="s">
        <v>404</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405</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x14ac:dyDescent="0.15">
      <c r="A254" s="703"/>
      <c r="B254" s="704"/>
      <c r="C254" s="704"/>
      <c r="D254" s="704"/>
      <c r="E254" s="704"/>
      <c r="F254" s="705"/>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9"/>
    </row>
    <row r="255" spans="1:50" ht="24.75" customHeight="1" x14ac:dyDescent="0.15">
      <c r="A255" s="703"/>
      <c r="B255" s="704"/>
      <c r="C255" s="704"/>
      <c r="D255" s="704"/>
      <c r="E255" s="704"/>
      <c r="F255" s="705"/>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80"/>
    </row>
    <row r="256" spans="1:50" ht="24.75" customHeight="1" x14ac:dyDescent="0.15">
      <c r="A256" s="703"/>
      <c r="B256" s="704"/>
      <c r="C256" s="704"/>
      <c r="D256" s="704"/>
      <c r="E256" s="704"/>
      <c r="F256" s="705"/>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2"/>
    </row>
    <row r="257" spans="1:50" ht="24.75" customHeight="1" x14ac:dyDescent="0.15">
      <c r="A257" s="703"/>
      <c r="B257" s="704"/>
      <c r="C257" s="704"/>
      <c r="D257" s="704"/>
      <c r="E257" s="704"/>
      <c r="F257" s="705"/>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2"/>
    </row>
    <row r="258" spans="1:50" ht="24.75" customHeight="1" x14ac:dyDescent="0.15">
      <c r="A258" s="703"/>
      <c r="B258" s="704"/>
      <c r="C258" s="704"/>
      <c r="D258" s="704"/>
      <c r="E258" s="704"/>
      <c r="F258" s="705"/>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2"/>
    </row>
    <row r="259" spans="1:50" ht="24.75" customHeight="1" x14ac:dyDescent="0.15">
      <c r="A259" s="703"/>
      <c r="B259" s="704"/>
      <c r="C259" s="704"/>
      <c r="D259" s="704"/>
      <c r="E259" s="704"/>
      <c r="F259" s="705"/>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2"/>
    </row>
    <row r="260" spans="1:50" ht="24.75" customHeight="1" x14ac:dyDescent="0.15">
      <c r="A260" s="703"/>
      <c r="B260" s="704"/>
      <c r="C260" s="704"/>
      <c r="D260" s="704"/>
      <c r="E260" s="704"/>
      <c r="F260" s="705"/>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2"/>
    </row>
    <row r="261" spans="1:50" ht="24.75" customHeight="1" x14ac:dyDescent="0.15">
      <c r="A261" s="703"/>
      <c r="B261" s="704"/>
      <c r="C261" s="704"/>
      <c r="D261" s="704"/>
      <c r="E261" s="704"/>
      <c r="F261" s="705"/>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2"/>
    </row>
    <row r="262" spans="1:50" ht="24.75" customHeight="1" x14ac:dyDescent="0.15">
      <c r="A262" s="703"/>
      <c r="B262" s="704"/>
      <c r="C262" s="704"/>
      <c r="D262" s="704"/>
      <c r="E262" s="704"/>
      <c r="F262" s="705"/>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2"/>
    </row>
    <row r="263" spans="1:50" ht="24.75" customHeight="1" x14ac:dyDescent="0.15">
      <c r="A263" s="703"/>
      <c r="B263" s="704"/>
      <c r="C263" s="704"/>
      <c r="D263" s="704"/>
      <c r="E263" s="704"/>
      <c r="F263" s="705"/>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2"/>
    </row>
    <row r="264" spans="1:50" ht="24.75" customHeight="1" x14ac:dyDescent="0.15">
      <c r="A264" s="703"/>
      <c r="B264" s="704"/>
      <c r="C264" s="704"/>
      <c r="D264" s="704"/>
      <c r="E264" s="704"/>
      <c r="F264" s="705"/>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2"/>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79" t="s">
        <v>33</v>
      </c>
      <c r="AL3" s="240"/>
      <c r="AM3" s="240"/>
      <c r="AN3" s="240"/>
      <c r="AO3" s="240"/>
      <c r="AP3" s="240"/>
      <c r="AQ3" s="240" t="s">
        <v>23</v>
      </c>
      <c r="AR3" s="240"/>
      <c r="AS3" s="240"/>
      <c r="AT3" s="240"/>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79" t="s">
        <v>33</v>
      </c>
      <c r="AL36" s="240"/>
      <c r="AM36" s="240"/>
      <c r="AN36" s="240"/>
      <c r="AO36" s="240"/>
      <c r="AP36" s="240"/>
      <c r="AQ36" s="240" t="s">
        <v>23</v>
      </c>
      <c r="AR36" s="240"/>
      <c r="AS36" s="240"/>
      <c r="AT36" s="240"/>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79" t="s">
        <v>33</v>
      </c>
      <c r="AL69" s="240"/>
      <c r="AM69" s="240"/>
      <c r="AN69" s="240"/>
      <c r="AO69" s="240"/>
      <c r="AP69" s="240"/>
      <c r="AQ69" s="240" t="s">
        <v>23</v>
      </c>
      <c r="AR69" s="240"/>
      <c r="AS69" s="240"/>
      <c r="AT69" s="240"/>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79" t="s">
        <v>33</v>
      </c>
      <c r="AL102" s="240"/>
      <c r="AM102" s="240"/>
      <c r="AN102" s="240"/>
      <c r="AO102" s="240"/>
      <c r="AP102" s="240"/>
      <c r="AQ102" s="240" t="s">
        <v>23</v>
      </c>
      <c r="AR102" s="240"/>
      <c r="AS102" s="240"/>
      <c r="AT102" s="240"/>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0" t="s">
        <v>407</v>
      </c>
      <c r="D135" s="240"/>
      <c r="E135" s="240"/>
      <c r="F135" s="240"/>
      <c r="G135" s="240"/>
      <c r="H135" s="240"/>
      <c r="I135" s="240"/>
      <c r="J135" s="240"/>
      <c r="K135" s="240"/>
      <c r="L135" s="240"/>
      <c r="M135" s="240" t="s">
        <v>408</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79" t="s">
        <v>409</v>
      </c>
      <c r="AL135" s="240"/>
      <c r="AM135" s="240"/>
      <c r="AN135" s="240"/>
      <c r="AO135" s="240"/>
      <c r="AP135" s="240"/>
      <c r="AQ135" s="240" t="s">
        <v>23</v>
      </c>
      <c r="AR135" s="240"/>
      <c r="AS135" s="240"/>
      <c r="AT135" s="240"/>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0" t="s">
        <v>407</v>
      </c>
      <c r="D168" s="240"/>
      <c r="E168" s="240"/>
      <c r="F168" s="240"/>
      <c r="G168" s="240"/>
      <c r="H168" s="240"/>
      <c r="I168" s="240"/>
      <c r="J168" s="240"/>
      <c r="K168" s="240"/>
      <c r="L168" s="240"/>
      <c r="M168" s="240" t="s">
        <v>408</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79" t="s">
        <v>409</v>
      </c>
      <c r="AL168" s="240"/>
      <c r="AM168" s="240"/>
      <c r="AN168" s="240"/>
      <c r="AO168" s="240"/>
      <c r="AP168" s="240"/>
      <c r="AQ168" s="240" t="s">
        <v>23</v>
      </c>
      <c r="AR168" s="240"/>
      <c r="AS168" s="240"/>
      <c r="AT168" s="240"/>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0" t="s">
        <v>407</v>
      </c>
      <c r="D201" s="240"/>
      <c r="E201" s="240"/>
      <c r="F201" s="240"/>
      <c r="G201" s="240"/>
      <c r="H201" s="240"/>
      <c r="I201" s="240"/>
      <c r="J201" s="240"/>
      <c r="K201" s="240"/>
      <c r="L201" s="240"/>
      <c r="M201" s="240" t="s">
        <v>408</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79" t="s">
        <v>409</v>
      </c>
      <c r="AL201" s="240"/>
      <c r="AM201" s="240"/>
      <c r="AN201" s="240"/>
      <c r="AO201" s="240"/>
      <c r="AP201" s="240"/>
      <c r="AQ201" s="240" t="s">
        <v>23</v>
      </c>
      <c r="AR201" s="240"/>
      <c r="AS201" s="240"/>
      <c r="AT201" s="240"/>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0" t="s">
        <v>419</v>
      </c>
      <c r="D234" s="240"/>
      <c r="E234" s="240"/>
      <c r="F234" s="240"/>
      <c r="G234" s="240"/>
      <c r="H234" s="240"/>
      <c r="I234" s="240"/>
      <c r="J234" s="240"/>
      <c r="K234" s="240"/>
      <c r="L234" s="240"/>
      <c r="M234" s="240" t="s">
        <v>420</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79" t="s">
        <v>421</v>
      </c>
      <c r="AL234" s="240"/>
      <c r="AM234" s="240"/>
      <c r="AN234" s="240"/>
      <c r="AO234" s="240"/>
      <c r="AP234" s="240"/>
      <c r="AQ234" s="240" t="s">
        <v>23</v>
      </c>
      <c r="AR234" s="240"/>
      <c r="AS234" s="240"/>
      <c r="AT234" s="240"/>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0" t="s">
        <v>407</v>
      </c>
      <c r="D267" s="240"/>
      <c r="E267" s="240"/>
      <c r="F267" s="240"/>
      <c r="G267" s="240"/>
      <c r="H267" s="240"/>
      <c r="I267" s="240"/>
      <c r="J267" s="240"/>
      <c r="K267" s="240"/>
      <c r="L267" s="240"/>
      <c r="M267" s="240" t="s">
        <v>408</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79" t="s">
        <v>409</v>
      </c>
      <c r="AL267" s="240"/>
      <c r="AM267" s="240"/>
      <c r="AN267" s="240"/>
      <c r="AO267" s="240"/>
      <c r="AP267" s="240"/>
      <c r="AQ267" s="240" t="s">
        <v>23</v>
      </c>
      <c r="AR267" s="240"/>
      <c r="AS267" s="240"/>
      <c r="AT267" s="240"/>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79" t="s">
        <v>33</v>
      </c>
      <c r="AL300" s="240"/>
      <c r="AM300" s="240"/>
      <c r="AN300" s="240"/>
      <c r="AO300" s="240"/>
      <c r="AP300" s="240"/>
      <c r="AQ300" s="240" t="s">
        <v>23</v>
      </c>
      <c r="AR300" s="240"/>
      <c r="AS300" s="240"/>
      <c r="AT300" s="240"/>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0" t="s">
        <v>407</v>
      </c>
      <c r="D333" s="240"/>
      <c r="E333" s="240"/>
      <c r="F333" s="240"/>
      <c r="G333" s="240"/>
      <c r="H333" s="240"/>
      <c r="I333" s="240"/>
      <c r="J333" s="240"/>
      <c r="K333" s="240"/>
      <c r="L333" s="240"/>
      <c r="M333" s="240" t="s">
        <v>408</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79" t="s">
        <v>409</v>
      </c>
      <c r="AL333" s="240"/>
      <c r="AM333" s="240"/>
      <c r="AN333" s="240"/>
      <c r="AO333" s="240"/>
      <c r="AP333" s="240"/>
      <c r="AQ333" s="240" t="s">
        <v>23</v>
      </c>
      <c r="AR333" s="240"/>
      <c r="AS333" s="240"/>
      <c r="AT333" s="240"/>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79" t="s">
        <v>33</v>
      </c>
      <c r="AL366" s="240"/>
      <c r="AM366" s="240"/>
      <c r="AN366" s="240"/>
      <c r="AO366" s="240"/>
      <c r="AP366" s="240"/>
      <c r="AQ366" s="240" t="s">
        <v>23</v>
      </c>
      <c r="AR366" s="240"/>
      <c r="AS366" s="240"/>
      <c r="AT366" s="240"/>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0" t="s">
        <v>407</v>
      </c>
      <c r="D399" s="240"/>
      <c r="E399" s="240"/>
      <c r="F399" s="240"/>
      <c r="G399" s="240"/>
      <c r="H399" s="240"/>
      <c r="I399" s="240"/>
      <c r="J399" s="240"/>
      <c r="K399" s="240"/>
      <c r="L399" s="240"/>
      <c r="M399" s="240" t="s">
        <v>408</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79" t="s">
        <v>409</v>
      </c>
      <c r="AL399" s="240"/>
      <c r="AM399" s="240"/>
      <c r="AN399" s="240"/>
      <c r="AO399" s="240"/>
      <c r="AP399" s="240"/>
      <c r="AQ399" s="240" t="s">
        <v>23</v>
      </c>
      <c r="AR399" s="240"/>
      <c r="AS399" s="240"/>
      <c r="AT399" s="240"/>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79" t="s">
        <v>33</v>
      </c>
      <c r="AL432" s="240"/>
      <c r="AM432" s="240"/>
      <c r="AN432" s="240"/>
      <c r="AO432" s="240"/>
      <c r="AP432" s="240"/>
      <c r="AQ432" s="240" t="s">
        <v>23</v>
      </c>
      <c r="AR432" s="240"/>
      <c r="AS432" s="240"/>
      <c r="AT432" s="240"/>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79" t="s">
        <v>33</v>
      </c>
      <c r="AL465" s="240"/>
      <c r="AM465" s="240"/>
      <c r="AN465" s="240"/>
      <c r="AO465" s="240"/>
      <c r="AP465" s="240"/>
      <c r="AQ465" s="240" t="s">
        <v>23</v>
      </c>
      <c r="AR465" s="240"/>
      <c r="AS465" s="240"/>
      <c r="AT465" s="240"/>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79" t="s">
        <v>33</v>
      </c>
      <c r="AL498" s="240"/>
      <c r="AM498" s="240"/>
      <c r="AN498" s="240"/>
      <c r="AO498" s="240"/>
      <c r="AP498" s="240"/>
      <c r="AQ498" s="240" t="s">
        <v>23</v>
      </c>
      <c r="AR498" s="240"/>
      <c r="AS498" s="240"/>
      <c r="AT498" s="240"/>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0" t="s">
        <v>407</v>
      </c>
      <c r="D531" s="240"/>
      <c r="E531" s="240"/>
      <c r="F531" s="240"/>
      <c r="G531" s="240"/>
      <c r="H531" s="240"/>
      <c r="I531" s="240"/>
      <c r="J531" s="240"/>
      <c r="K531" s="240"/>
      <c r="L531" s="240"/>
      <c r="M531" s="240" t="s">
        <v>408</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79" t="s">
        <v>409</v>
      </c>
      <c r="AL531" s="240"/>
      <c r="AM531" s="240"/>
      <c r="AN531" s="240"/>
      <c r="AO531" s="240"/>
      <c r="AP531" s="240"/>
      <c r="AQ531" s="240" t="s">
        <v>23</v>
      </c>
      <c r="AR531" s="240"/>
      <c r="AS531" s="240"/>
      <c r="AT531" s="240"/>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79" t="s">
        <v>33</v>
      </c>
      <c r="AL564" s="240"/>
      <c r="AM564" s="240"/>
      <c r="AN564" s="240"/>
      <c r="AO564" s="240"/>
      <c r="AP564" s="240"/>
      <c r="AQ564" s="240" t="s">
        <v>23</v>
      </c>
      <c r="AR564" s="240"/>
      <c r="AS564" s="240"/>
      <c r="AT564" s="240"/>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0" t="s">
        <v>407</v>
      </c>
      <c r="D597" s="240"/>
      <c r="E597" s="240"/>
      <c r="F597" s="240"/>
      <c r="G597" s="240"/>
      <c r="H597" s="240"/>
      <c r="I597" s="240"/>
      <c r="J597" s="240"/>
      <c r="K597" s="240"/>
      <c r="L597" s="240"/>
      <c r="M597" s="240" t="s">
        <v>408</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79" t="s">
        <v>409</v>
      </c>
      <c r="AL597" s="240"/>
      <c r="AM597" s="240"/>
      <c r="AN597" s="240"/>
      <c r="AO597" s="240"/>
      <c r="AP597" s="240"/>
      <c r="AQ597" s="240" t="s">
        <v>23</v>
      </c>
      <c r="AR597" s="240"/>
      <c r="AS597" s="240"/>
      <c r="AT597" s="240"/>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79" t="s">
        <v>33</v>
      </c>
      <c r="AL630" s="240"/>
      <c r="AM630" s="240"/>
      <c r="AN630" s="240"/>
      <c r="AO630" s="240"/>
      <c r="AP630" s="240"/>
      <c r="AQ630" s="240" t="s">
        <v>23</v>
      </c>
      <c r="AR630" s="240"/>
      <c r="AS630" s="240"/>
      <c r="AT630" s="240"/>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0" t="s">
        <v>407</v>
      </c>
      <c r="D663" s="240"/>
      <c r="E663" s="240"/>
      <c r="F663" s="240"/>
      <c r="G663" s="240"/>
      <c r="H663" s="240"/>
      <c r="I663" s="240"/>
      <c r="J663" s="240"/>
      <c r="K663" s="240"/>
      <c r="L663" s="240"/>
      <c r="M663" s="240" t="s">
        <v>408</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79" t="s">
        <v>409</v>
      </c>
      <c r="AL663" s="240"/>
      <c r="AM663" s="240"/>
      <c r="AN663" s="240"/>
      <c r="AO663" s="240"/>
      <c r="AP663" s="240"/>
      <c r="AQ663" s="240" t="s">
        <v>23</v>
      </c>
      <c r="AR663" s="240"/>
      <c r="AS663" s="240"/>
      <c r="AT663" s="240"/>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0" t="s">
        <v>407</v>
      </c>
      <c r="D696" s="240"/>
      <c r="E696" s="240"/>
      <c r="F696" s="240"/>
      <c r="G696" s="240"/>
      <c r="H696" s="240"/>
      <c r="I696" s="240"/>
      <c r="J696" s="240"/>
      <c r="K696" s="240"/>
      <c r="L696" s="240"/>
      <c r="M696" s="240" t="s">
        <v>408</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79" t="s">
        <v>409</v>
      </c>
      <c r="AL696" s="240"/>
      <c r="AM696" s="240"/>
      <c r="AN696" s="240"/>
      <c r="AO696" s="240"/>
      <c r="AP696" s="240"/>
      <c r="AQ696" s="240" t="s">
        <v>23</v>
      </c>
      <c r="AR696" s="240"/>
      <c r="AS696" s="240"/>
      <c r="AT696" s="240"/>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79" t="s">
        <v>33</v>
      </c>
      <c r="AL729" s="240"/>
      <c r="AM729" s="240"/>
      <c r="AN729" s="240"/>
      <c r="AO729" s="240"/>
      <c r="AP729" s="240"/>
      <c r="AQ729" s="240" t="s">
        <v>23</v>
      </c>
      <c r="AR729" s="240"/>
      <c r="AS729" s="240"/>
      <c r="AT729" s="240"/>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0" t="s">
        <v>407</v>
      </c>
      <c r="D762" s="240"/>
      <c r="E762" s="240"/>
      <c r="F762" s="240"/>
      <c r="G762" s="240"/>
      <c r="H762" s="240"/>
      <c r="I762" s="240"/>
      <c r="J762" s="240"/>
      <c r="K762" s="240"/>
      <c r="L762" s="240"/>
      <c r="M762" s="240" t="s">
        <v>408</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79" t="s">
        <v>409</v>
      </c>
      <c r="AL762" s="240"/>
      <c r="AM762" s="240"/>
      <c r="AN762" s="240"/>
      <c r="AO762" s="240"/>
      <c r="AP762" s="240"/>
      <c r="AQ762" s="240" t="s">
        <v>23</v>
      </c>
      <c r="AR762" s="240"/>
      <c r="AS762" s="240"/>
      <c r="AT762" s="240"/>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79" t="s">
        <v>33</v>
      </c>
      <c r="AL795" s="240"/>
      <c r="AM795" s="240"/>
      <c r="AN795" s="240"/>
      <c r="AO795" s="240"/>
      <c r="AP795" s="240"/>
      <c r="AQ795" s="240" t="s">
        <v>23</v>
      </c>
      <c r="AR795" s="240"/>
      <c r="AS795" s="240"/>
      <c r="AT795" s="240"/>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79" t="s">
        <v>33</v>
      </c>
      <c r="AL828" s="240"/>
      <c r="AM828" s="240"/>
      <c r="AN828" s="240"/>
      <c r="AO828" s="240"/>
      <c r="AP828" s="240"/>
      <c r="AQ828" s="240" t="s">
        <v>23</v>
      </c>
      <c r="AR828" s="240"/>
      <c r="AS828" s="240"/>
      <c r="AT828" s="240"/>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0" t="s">
        <v>407</v>
      </c>
      <c r="D861" s="240"/>
      <c r="E861" s="240"/>
      <c r="F861" s="240"/>
      <c r="G861" s="240"/>
      <c r="H861" s="240"/>
      <c r="I861" s="240"/>
      <c r="J861" s="240"/>
      <c r="K861" s="240"/>
      <c r="L861" s="240"/>
      <c r="M861" s="240" t="s">
        <v>408</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79" t="s">
        <v>409</v>
      </c>
      <c r="AL861" s="240"/>
      <c r="AM861" s="240"/>
      <c r="AN861" s="240"/>
      <c r="AO861" s="240"/>
      <c r="AP861" s="240"/>
      <c r="AQ861" s="240" t="s">
        <v>23</v>
      </c>
      <c r="AR861" s="240"/>
      <c r="AS861" s="240"/>
      <c r="AT861" s="240"/>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0" t="s">
        <v>407</v>
      </c>
      <c r="D894" s="240"/>
      <c r="E894" s="240"/>
      <c r="F894" s="240"/>
      <c r="G894" s="240"/>
      <c r="H894" s="240"/>
      <c r="I894" s="240"/>
      <c r="J894" s="240"/>
      <c r="K894" s="240"/>
      <c r="L894" s="240"/>
      <c r="M894" s="240" t="s">
        <v>408</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79" t="s">
        <v>409</v>
      </c>
      <c r="AL894" s="240"/>
      <c r="AM894" s="240"/>
      <c r="AN894" s="240"/>
      <c r="AO894" s="240"/>
      <c r="AP894" s="240"/>
      <c r="AQ894" s="240" t="s">
        <v>23</v>
      </c>
      <c r="AR894" s="240"/>
      <c r="AS894" s="240"/>
      <c r="AT894" s="240"/>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79" t="s">
        <v>33</v>
      </c>
      <c r="AL927" s="240"/>
      <c r="AM927" s="240"/>
      <c r="AN927" s="240"/>
      <c r="AO927" s="240"/>
      <c r="AP927" s="240"/>
      <c r="AQ927" s="240" t="s">
        <v>23</v>
      </c>
      <c r="AR927" s="240"/>
      <c r="AS927" s="240"/>
      <c r="AT927" s="240"/>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79" t="s">
        <v>33</v>
      </c>
      <c r="AL960" s="240"/>
      <c r="AM960" s="240"/>
      <c r="AN960" s="240"/>
      <c r="AO960" s="240"/>
      <c r="AP960" s="240"/>
      <c r="AQ960" s="240" t="s">
        <v>23</v>
      </c>
      <c r="AR960" s="240"/>
      <c r="AS960" s="240"/>
      <c r="AT960" s="240"/>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79" t="s">
        <v>33</v>
      </c>
      <c r="AL993" s="240"/>
      <c r="AM993" s="240"/>
      <c r="AN993" s="240"/>
      <c r="AO993" s="240"/>
      <c r="AP993" s="240"/>
      <c r="AQ993" s="240" t="s">
        <v>23</v>
      </c>
      <c r="AR993" s="240"/>
      <c r="AS993" s="240"/>
      <c r="AT993" s="240"/>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0" t="s">
        <v>444</v>
      </c>
      <c r="D1026" s="240"/>
      <c r="E1026" s="240"/>
      <c r="F1026" s="240"/>
      <c r="G1026" s="240"/>
      <c r="H1026" s="240"/>
      <c r="I1026" s="240"/>
      <c r="J1026" s="240"/>
      <c r="K1026" s="240"/>
      <c r="L1026" s="240"/>
      <c r="M1026" s="240" t="s">
        <v>445</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79" t="s">
        <v>446</v>
      </c>
      <c r="AL1026" s="240"/>
      <c r="AM1026" s="240"/>
      <c r="AN1026" s="240"/>
      <c r="AO1026" s="240"/>
      <c r="AP1026" s="240"/>
      <c r="AQ1026" s="240" t="s">
        <v>23</v>
      </c>
      <c r="AR1026" s="240"/>
      <c r="AS1026" s="240"/>
      <c r="AT1026" s="240"/>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79" t="s">
        <v>33</v>
      </c>
      <c r="AL1059" s="240"/>
      <c r="AM1059" s="240"/>
      <c r="AN1059" s="240"/>
      <c r="AO1059" s="240"/>
      <c r="AP1059" s="240"/>
      <c r="AQ1059" s="240" t="s">
        <v>23</v>
      </c>
      <c r="AR1059" s="240"/>
      <c r="AS1059" s="240"/>
      <c r="AT1059" s="240"/>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0" t="s">
        <v>407</v>
      </c>
      <c r="D1092" s="240"/>
      <c r="E1092" s="240"/>
      <c r="F1092" s="240"/>
      <c r="G1092" s="240"/>
      <c r="H1092" s="240"/>
      <c r="I1092" s="240"/>
      <c r="J1092" s="240"/>
      <c r="K1092" s="240"/>
      <c r="L1092" s="240"/>
      <c r="M1092" s="240" t="s">
        <v>408</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79" t="s">
        <v>409</v>
      </c>
      <c r="AL1092" s="240"/>
      <c r="AM1092" s="240"/>
      <c r="AN1092" s="240"/>
      <c r="AO1092" s="240"/>
      <c r="AP1092" s="240"/>
      <c r="AQ1092" s="240" t="s">
        <v>23</v>
      </c>
      <c r="AR1092" s="240"/>
      <c r="AS1092" s="240"/>
      <c r="AT1092" s="240"/>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79" t="s">
        <v>33</v>
      </c>
      <c r="AL1125" s="240"/>
      <c r="AM1125" s="240"/>
      <c r="AN1125" s="240"/>
      <c r="AO1125" s="240"/>
      <c r="AP1125" s="240"/>
      <c r="AQ1125" s="240" t="s">
        <v>23</v>
      </c>
      <c r="AR1125" s="240"/>
      <c r="AS1125" s="240"/>
      <c r="AT1125" s="240"/>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0" t="s">
        <v>407</v>
      </c>
      <c r="D1158" s="240"/>
      <c r="E1158" s="240"/>
      <c r="F1158" s="240"/>
      <c r="G1158" s="240"/>
      <c r="H1158" s="240"/>
      <c r="I1158" s="240"/>
      <c r="J1158" s="240"/>
      <c r="K1158" s="240"/>
      <c r="L1158" s="240"/>
      <c r="M1158" s="240" t="s">
        <v>408</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79" t="s">
        <v>409</v>
      </c>
      <c r="AL1158" s="240"/>
      <c r="AM1158" s="240"/>
      <c r="AN1158" s="240"/>
      <c r="AO1158" s="240"/>
      <c r="AP1158" s="240"/>
      <c r="AQ1158" s="240" t="s">
        <v>23</v>
      </c>
      <c r="AR1158" s="240"/>
      <c r="AS1158" s="240"/>
      <c r="AT1158" s="240"/>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79" t="s">
        <v>33</v>
      </c>
      <c r="AL1191" s="240"/>
      <c r="AM1191" s="240"/>
      <c r="AN1191" s="240"/>
      <c r="AO1191" s="240"/>
      <c r="AP1191" s="240"/>
      <c r="AQ1191" s="240" t="s">
        <v>23</v>
      </c>
      <c r="AR1191" s="240"/>
      <c r="AS1191" s="240"/>
      <c r="AT1191" s="240"/>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79" t="s">
        <v>33</v>
      </c>
      <c r="AL1224" s="240"/>
      <c r="AM1224" s="240"/>
      <c r="AN1224" s="240"/>
      <c r="AO1224" s="240"/>
      <c r="AP1224" s="240"/>
      <c r="AQ1224" s="240" t="s">
        <v>23</v>
      </c>
      <c r="AR1224" s="240"/>
      <c r="AS1224" s="240"/>
      <c r="AT1224" s="240"/>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79" t="s">
        <v>33</v>
      </c>
      <c r="AL1257" s="240"/>
      <c r="AM1257" s="240"/>
      <c r="AN1257" s="240"/>
      <c r="AO1257" s="240"/>
      <c r="AP1257" s="240"/>
      <c r="AQ1257" s="240" t="s">
        <v>23</v>
      </c>
      <c r="AR1257" s="240"/>
      <c r="AS1257" s="240"/>
      <c r="AT1257" s="240"/>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79" t="s">
        <v>33</v>
      </c>
      <c r="AL1290" s="240"/>
      <c r="AM1290" s="240"/>
      <c r="AN1290" s="240"/>
      <c r="AO1290" s="240"/>
      <c r="AP1290" s="240"/>
      <c r="AQ1290" s="240" t="s">
        <v>23</v>
      </c>
      <c r="AR1290" s="240"/>
      <c r="AS1290" s="240"/>
      <c r="AT1290" s="240"/>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平成27年度行政事業レビュー_育英事業に必要な経費</dc:title>
  <dc:creator>文部科学省</dc:creator>
  <cp:lastModifiedBy>文部科学省</cp:lastModifiedBy>
  <cp:lastPrinted>2016-08-16T02:37:06Z</cp:lastPrinted>
  <dcterms:created xsi:type="dcterms:W3CDTF">2012-03-13T00:50:25Z</dcterms:created>
  <dcterms:modified xsi:type="dcterms:W3CDTF">2016-08-16T02:37:37Z</dcterms:modified>
</cp:coreProperties>
</file>