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<sst xmlns="http://schemas.openxmlformats.org/spreadsheetml/2006/main" count="1238" uniqueCount="490">
  <si>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</si>
  <si>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</si>
  <si>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</si>
  <si>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</si>
  <si>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</si>
  <si>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</si>
  <si>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</si>
  <si>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</si>
  <si>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</si>
  <si>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</si>
  <si>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</si>
  <si>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</si>
  <si>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</si>
  <si>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</si>
  <si>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</si>
  <si>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</si>
  <si>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</si>
  <si>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</si>
  <si>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</si>
  <si>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</si>
  <si>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</si>
  <si>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</si>
  <si>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</si>
  <si>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</si>
  <si>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</si>
  <si>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</si>
  <si>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</si>
  <si>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</si>
  <si>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</si>
  <si>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</si>
  <si>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</si>
  <si>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</si>
  <si>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</si>
  <si>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</si>
  <si>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</si>
  <si>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</si>
  <si>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</si>
  <si>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</si>
  <si>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</si>
  <si>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</si>
  <si>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</si>
  <si>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</si>
  <si>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</si>
  <si>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</si>
  <si>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</si>
  <si>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</si>
  <si>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</si>
  <si>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</si>
  <si>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</si>
  <si>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</si>
  <si>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</si>
  <si>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</si>
  <si>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</si>
  <si>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</si>
  <si>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</si>
  <si>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</si>
  <si>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</si>
  <si>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</si>
  <si>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</si>
  <si>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</si>
  <si>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</si>
  <si>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</si>
  <si>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</si>
  <si>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</si>
  <si>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</si>
  <si>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</si>
  <si>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</si>
  <si>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</si>
  <si>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</si>
  <si>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</si>
  <si>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</si>
  <si>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</si>
  <si>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</si>
  <si>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</si>
  <si>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</si>
  <si>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</si>
  <si>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</si>
  <si>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</si>
  <si>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</si>
  <si>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</si>
  <si>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</si>
  <si>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</si>
  <si>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</si>
  <si>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</si>
  <si>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</si>
  <si>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</si>
  <si>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</si>
  <si>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</si>
  <si>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</si>
  <si>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</si>
  <si>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</si>
  <si>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</si>
  <si>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</si>
  <si>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</si>
  <si>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</si>
  <si>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</si>
  <si>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</si>
  <si>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</si>
  <si>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</si>
  <si>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</si>
  <si>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</si>
  <si>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</si>
  <si>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</si>
  <si>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</si>
  <si>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</si>
  <si>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</si>
  <si>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</si>
  <si>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</si>
  <si>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</si>
  <si>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</si>
  <si>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</si>
  <si>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</si>
  <si>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</si>
  <si>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</si>
  <si>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</si>
  <si>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</si>
  <si>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</si>
  <si>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</si>
  <si>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</si>
  <si>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</si>
  <si>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</si>
  <si>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</si>
  <si>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</si>
  <si>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</si>
  <si>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</si>
  <si>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</si>
  <si>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</si>
  <si>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</si>
  <si>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</si>
  <si>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</si>
  <si>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</si>
  <si>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</si>
  <si>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</si>
  <si>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</si>
  <si>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</si>
  <si>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</si>
  <si>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</si>
  <si>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</si>
  <si>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</si>
  <si>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</si>
  <si>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</si>
  <si>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</si>
  <si>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</si>
  <si>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</si>
  <si>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</si>
  <si>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</si>
  <si>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</si>
  <si>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</si>
  <si>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</si>
  <si>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</si>
  <si>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</si>
  <si>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</si>
  <si>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</si>
  <si>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</si>
  <si>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</si>
  <si>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</si>
  <si>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</si>
  <si>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</si>
  <si>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</si>
  <si>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</si>
  <si>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</si>
  <si>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</si>
  <si>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</si>
  <si>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</si>
  <si>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</si>
  <si>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</si>
  <si>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</si>
  <si>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</si>
  <si>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</si>
  <si>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</si>
  <si>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</si>
  <si>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</si>
  <si>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</si>
  <si>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</si>
  <si>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</si>
  <si>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</si>
  <si>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</si>
  <si>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</si>
  <si>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</si>
  <si>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</si>
  <si>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</si>
  <si>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</si>
  <si>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</si>
  <si>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</si>
  <si>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</si>
  <si>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</si>
  <si>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</si>
  <si>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</si>
  <si>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</si>
  <si>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</si>
  <si>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</si>
  <si>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</si>
  <si>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</si>
  <si>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</si>
  <si>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</si>
  <si>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</si>
  <si>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</si>
  <si>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</si>
  <si>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</si>
  <si>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</si>
  <si>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</si>
  <si>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</si>
  <si>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</si>
  <si>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</si>
  <si>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</si>
  <si>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</si>
  <si>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</si>
  <si>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</si>
  <si>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</si>
  <si>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</si>
  <si>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</si>
  <si>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</si>
  <si>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</si>
  <si>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</si>
  <si>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</si>
  <si>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</si>
  <si>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</si>
  <si>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</si>
  <si>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</si>
  <si>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</si>
  <si>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</si>
  <si>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</si>
  <si>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</si>
  <si>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</si>
  <si>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</si>
  <si>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</si>
  <si>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</si>
  <si>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</si>
  <si>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</si>
  <si>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</si>
  <si>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</si>
  <si>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</si>
  <si>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</si>
  <si>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</si>
  <si>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</si>
  <si>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</si>
  <si>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</si>
  <si>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</si>
  <si>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</si>
  <si>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</si>
  <si>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</si>
  <si>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</si>
  <si>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</si>
  <si>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</si>
  <si>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</si>
  <si>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</si>
  <si>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</si>
  <si>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</si>
  <si>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</si>
  <si>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</si>
  <si>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</si>
  <si>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</si>
  <si>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</si>
  <si>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</si>
  <si>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</si>
  <si>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</si>
  <si>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</si>
  <si>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</si>
  <si>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</si>
  <si>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</si>
  <si>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</si>
  <si>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</si>
  <si>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</si>
  <si>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</si>
  <si>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</si>
  <si>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</si>
  <si>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</si>
  <si>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</si>
  <si>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</si>
  <si>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</si>
  <si>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</si>
  <si>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</si>
  <si>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</si>
  <si>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</si>
  <si>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</si>
  <si>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</si>
  <si>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</si>
  <si>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</si>
  <si>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</si>
  <si>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</si>
  <si>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</si>
  <si>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</si>
  <si>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</si>
  <si>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</si>
  <si>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</si>
  <si>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</si>
  <si>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</si>
  <si>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</si>
  <si>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</si>
  <si>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</si>
  <si>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</si>
  <si>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</si>
  <si>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</si>
  <si>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</si>
  <si>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</si>
  <si>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</si>
  <si>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</si>
  <si>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</si>
  <si>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</si>
  <si>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</si>
  <si>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</si>
  <si>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</si>
  <si>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</si>
  <si>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</si>
  <si>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</si>
  <si>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</si>
  <si>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</si>
  <si>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</si>
  <si>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</si>
  <si>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</si>
  <si>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</si>
  <si>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</si>
  <si>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</si>
  <si>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</si>
  <si>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</si>
  <si>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</si>
  <si>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</si>
  <si>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</si>
  <si>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</si>
  <si>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</si>
  <si>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</si>
  <si>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</si>
  <si>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</si>
  <si>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</si>
  <si>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</si>
  <si>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</si>
  <si>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</si>
  <si>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</si>
  <si>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</si>
  <si>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</si>
  <si>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</si>
  <si>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</si>
  <si>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</si>
  <si>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</si>
  <si>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</si>
  <si>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</si>
  <si>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</si>
  <si>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</si>
  <si>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</si>
  <si>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</si>
  <si>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</si>
  <si>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</si>
  <si>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</si>
  <si>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</si>
  <si>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</si>
  <si>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</si>
  <si>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</si>
  <si>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</si>
  <si>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</si>
  <si>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</si>
  <si>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</si>
  <si>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</si>
  <si>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</si>
  <si>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</si>
  <si>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</si>
  <si>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</si>
  <si>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</si>
  <si>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</si>
  <si>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</si>
  <si>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</si>
  <si>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</si>
  <si>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</si>
  <si>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</si>
  <si>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</si>
  <si>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</si>
  <si>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</si>
  <si>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</si>
  <si>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</si>
  <si>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</si>
  <si>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</si>
  <si>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</si>
  <si>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</si>
  <si>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</si>
  <si>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</si>
  <si>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</si>
  <si>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</si>
  <si>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</si>
  <si>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</si>
  <si>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</si>
  <si>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</si>
  <si>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</si>
  <si>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</si>
  <si>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</si>
  <si>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</si>
  <si>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</si>
  <si>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</si>
  <si>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</si>
  <si>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</si>
  <si>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</si>
  <si>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</si>
  <si>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</si>
  <si>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</si>
  <si>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</si>
  <si>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</si>
  <si>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</si>
  <si>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</si>
  <si>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</si>
  <si>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</si>
  <si>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</si>
  <si>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</si>
  <si>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</si>
  <si>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</si>
  <si>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</si>
  <si>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</si>
  <si>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</si>
  <si>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</si>
  <si>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</si>
  <si>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</si>
  <si>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</si>
  <si>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</si>
  <si>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</si>
  <si>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</si>
  <si>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</si>
  <si>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</si>
  <si>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</si>
  <si>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</si>
  <si>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</si>
  <si>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</si>
  <si>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</si>
  <si>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</si>
  <si>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</si>
  <si>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</si>
  <si>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</si>
  <si>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</si>
  <si>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</si>
  <si>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</si>
  <si>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</si>
  <si>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</si>
  <si>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</si>
  <si>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</si>
  <si>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</si>
  <si>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</si>
  <si>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</si>
  <si>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</si>
  <si>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</si>
  <si>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</si>
  <si>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</si>
  <si>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</si>
  <si>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</si>
  <si>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</si>
  <si>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</si>
  <si>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</si>
  <si>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</si>
  <si>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</si>
  <si>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</si>
  <si>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</si>
  <si>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</si>
  <si>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</si>
  <si>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</si>
  <si>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</si>
  <si>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</si>
  <si>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</si>
  <si>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</si>
  <si>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</si>
  <si>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</si>
  <si>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</si>
  <si>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</si>
  <si>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</si>
  <si>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</si>
  <si>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</si>
  <si>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</si>
  <si>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</si>
  <si>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</si>
  <si>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</si>
  <si>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</si>
  <si>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</si>
  <si>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</si>
  <si>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</si>
  <si>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</si>
  <si>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地方創生の深化のための新型交付金</t>
    <rPh sb="0" eb="2">
      <t>チホウ</t>
    </rPh>
    <rPh sb="2" eb="4">
      <t>ソウセイ</t>
    </rPh>
    <rPh sb="5" eb="7">
      <t>シンカ</t>
    </rPh>
    <rPh sb="11" eb="13">
      <t>シンガタ</t>
    </rPh>
    <rPh sb="13" eb="16">
      <t>コウフキン</t>
    </rPh>
    <phoneticPr fontId="5"/>
  </si>
  <si>
    <t>○</t>
  </si>
  <si>
    <t>百万円</t>
    <rPh sb="0" eb="3">
      <t>ヒャクマンエン</t>
    </rPh>
    <phoneticPr fontId="5"/>
  </si>
  <si>
    <t>　　Ｘ/Ｙ</t>
    <phoneticPr fontId="5"/>
  </si>
  <si>
    <t>件</t>
    <rPh sb="0" eb="1">
      <t>ケン</t>
    </rPh>
    <phoneticPr fontId="5"/>
  </si>
  <si>
    <t>28年度以降の地方公共団体における地方創生の深化のための取組を積極的に支援する。</t>
    <rPh sb="2" eb="4">
      <t>ネンド</t>
    </rPh>
    <rPh sb="4" eb="6">
      <t>イコウ</t>
    </rPh>
    <rPh sb="7" eb="9">
      <t>チホウ</t>
    </rPh>
    <rPh sb="9" eb="11">
      <t>コウキョウ</t>
    </rPh>
    <rPh sb="11" eb="13">
      <t>ダンタイ</t>
    </rPh>
    <rPh sb="17" eb="19">
      <t>チホウ</t>
    </rPh>
    <rPh sb="19" eb="21">
      <t>ソウセイ</t>
    </rPh>
    <rPh sb="22" eb="24">
      <t>シンカ</t>
    </rPh>
    <rPh sb="28" eb="30">
      <t>トリクミ</t>
    </rPh>
    <rPh sb="31" eb="34">
      <t>セッキョクテキ</t>
    </rPh>
    <rPh sb="35" eb="37">
      <t>シエン</t>
    </rPh>
    <phoneticPr fontId="5"/>
  </si>
  <si>
    <t>地方公共団体の地方創生の深化に向けた、自主的・主体的な取組を国として積極的に支援する。</t>
    <rPh sb="0" eb="2">
      <t>チホウ</t>
    </rPh>
    <rPh sb="2" eb="4">
      <t>コウキョウ</t>
    </rPh>
    <rPh sb="4" eb="6">
      <t>ダンタイ</t>
    </rPh>
    <rPh sb="7" eb="9">
      <t>チホウ</t>
    </rPh>
    <rPh sb="9" eb="11">
      <t>ソウセイ</t>
    </rPh>
    <rPh sb="12" eb="14">
      <t>シンカ</t>
    </rPh>
    <rPh sb="15" eb="16">
      <t>ム</t>
    </rPh>
    <rPh sb="19" eb="22">
      <t>ジシュテキ</t>
    </rPh>
    <rPh sb="23" eb="26">
      <t>シュタイテキ</t>
    </rPh>
    <rPh sb="27" eb="29">
      <t>トリクミ</t>
    </rPh>
    <rPh sb="30" eb="31">
      <t>クニ</t>
    </rPh>
    <rPh sb="34" eb="37">
      <t>セッキョクテキ</t>
    </rPh>
    <rPh sb="38" eb="40">
      <t>シエン</t>
    </rPh>
    <phoneticPr fontId="5"/>
  </si>
  <si>
    <t>地方公共団体における先駆的な取組等を支援することとしている。</t>
    <rPh sb="0" eb="2">
      <t>チホウ</t>
    </rPh>
    <rPh sb="2" eb="4">
      <t>コウキョウ</t>
    </rPh>
    <rPh sb="4" eb="6">
      <t>ダンタイ</t>
    </rPh>
    <rPh sb="10" eb="13">
      <t>センクテキ</t>
    </rPh>
    <rPh sb="14" eb="16">
      <t>トリクミ</t>
    </rPh>
    <rPh sb="16" eb="17">
      <t>トウ</t>
    </rPh>
    <rPh sb="18" eb="20">
      <t>シエン</t>
    </rPh>
    <phoneticPr fontId="5"/>
  </si>
  <si>
    <t>各地方公共団体において、「地方版総合戦略」が策定され、28年度より地方創生の深化に向けて、具体的な事業を本格的に推進する段階となる。政府として、こうした取組を進める財政支援の１つとして、新型交付金を創設し、地方公共団体の先駆的な取組等を積極的に支援する。</t>
    <rPh sb="0" eb="1">
      <t>カク</t>
    </rPh>
    <rPh sb="1" eb="3">
      <t>チホウ</t>
    </rPh>
    <rPh sb="3" eb="5">
      <t>コウキョウ</t>
    </rPh>
    <rPh sb="5" eb="7">
      <t>ダンタイ</t>
    </rPh>
    <rPh sb="13" eb="15">
      <t>チホウ</t>
    </rPh>
    <rPh sb="15" eb="16">
      <t>バン</t>
    </rPh>
    <rPh sb="16" eb="18">
      <t>ソウゴウ</t>
    </rPh>
    <rPh sb="18" eb="20">
      <t>センリャク</t>
    </rPh>
    <rPh sb="22" eb="24">
      <t>サクテイ</t>
    </rPh>
    <rPh sb="29" eb="31">
      <t>ネンド</t>
    </rPh>
    <rPh sb="33" eb="35">
      <t>チホウ</t>
    </rPh>
    <rPh sb="35" eb="37">
      <t>ソウセイ</t>
    </rPh>
    <rPh sb="38" eb="40">
      <t>シンカ</t>
    </rPh>
    <rPh sb="41" eb="42">
      <t>ム</t>
    </rPh>
    <rPh sb="45" eb="48">
      <t>グタイテキ</t>
    </rPh>
    <rPh sb="49" eb="51">
      <t>ジギョウ</t>
    </rPh>
    <rPh sb="52" eb="55">
      <t>ホンカクテキ</t>
    </rPh>
    <rPh sb="56" eb="58">
      <t>スイシン</t>
    </rPh>
    <rPh sb="60" eb="62">
      <t>ダンカイ</t>
    </rPh>
    <rPh sb="66" eb="68">
      <t>セイフ</t>
    </rPh>
    <rPh sb="76" eb="78">
      <t>トリクミ</t>
    </rPh>
    <rPh sb="79" eb="80">
      <t>スス</t>
    </rPh>
    <rPh sb="82" eb="84">
      <t>ザイセイ</t>
    </rPh>
    <rPh sb="84" eb="86">
      <t>シエン</t>
    </rPh>
    <rPh sb="93" eb="95">
      <t>シンガタ</t>
    </rPh>
    <rPh sb="95" eb="98">
      <t>コウフキン</t>
    </rPh>
    <rPh sb="99" eb="101">
      <t>ソウセツ</t>
    </rPh>
    <rPh sb="103" eb="105">
      <t>チホウ</t>
    </rPh>
    <rPh sb="105" eb="107">
      <t>コウキョウ</t>
    </rPh>
    <rPh sb="107" eb="109">
      <t>ダンタイ</t>
    </rPh>
    <rPh sb="110" eb="113">
      <t>センクテキ</t>
    </rPh>
    <rPh sb="114" eb="116">
      <t>トリクミ</t>
    </rPh>
    <rPh sb="116" eb="117">
      <t>トウ</t>
    </rPh>
    <rPh sb="118" eb="121">
      <t>セッキョクテキ</t>
    </rPh>
    <rPh sb="122" eb="124">
      <t>シエン</t>
    </rPh>
    <phoneticPr fontId="5"/>
  </si>
  <si>
    <t>○地方公共団体の自主的・主体的な事業設計に合わせて、具体的な成果目標とＰＤＣＡサイクルの確立を求める。
○その上で、以下の３類型について、支援対象とすることとしている。
①先駆性のある取組
　官民協働や地域間連携、地方創生の事業推進主体の形成、中核的人材の確保・育成等の観点で先駆性のある取組
②既存事業の隘路を発見し、打開する取組（政策間連携）
③先駆的・優良事例の横展開</t>
    <rPh sb="1" eb="3">
      <t>チホウ</t>
    </rPh>
    <rPh sb="3" eb="5">
      <t>コウキョウ</t>
    </rPh>
    <rPh sb="5" eb="7">
      <t>ダンタイ</t>
    </rPh>
    <rPh sb="8" eb="11">
      <t>ジシュテキ</t>
    </rPh>
    <rPh sb="12" eb="15">
      <t>シュタイテキ</t>
    </rPh>
    <rPh sb="16" eb="18">
      <t>ジギョウ</t>
    </rPh>
    <rPh sb="18" eb="20">
      <t>セッケイ</t>
    </rPh>
    <rPh sb="21" eb="22">
      <t>ア</t>
    </rPh>
    <rPh sb="26" eb="29">
      <t>グタイテキ</t>
    </rPh>
    <rPh sb="30" eb="32">
      <t>セイカ</t>
    </rPh>
    <rPh sb="32" eb="34">
      <t>モクヒョウ</t>
    </rPh>
    <rPh sb="44" eb="46">
      <t>カクリツ</t>
    </rPh>
    <rPh sb="47" eb="48">
      <t>モト</t>
    </rPh>
    <rPh sb="55" eb="56">
      <t>ウエ</t>
    </rPh>
    <rPh sb="58" eb="60">
      <t>イカ</t>
    </rPh>
    <rPh sb="62" eb="64">
      <t>ルイケイ</t>
    </rPh>
    <rPh sb="69" eb="71">
      <t>シエン</t>
    </rPh>
    <rPh sb="71" eb="73">
      <t>タイショウ</t>
    </rPh>
    <rPh sb="86" eb="89">
      <t>センクセイ</t>
    </rPh>
    <rPh sb="92" eb="94">
      <t>トリクミ</t>
    </rPh>
    <rPh sb="96" eb="98">
      <t>カンミン</t>
    </rPh>
    <rPh sb="98" eb="100">
      <t>キョウドウ</t>
    </rPh>
    <rPh sb="101" eb="104">
      <t>チイキカン</t>
    </rPh>
    <rPh sb="104" eb="106">
      <t>レンケイ</t>
    </rPh>
    <rPh sb="107" eb="109">
      <t>チホウ</t>
    </rPh>
    <rPh sb="109" eb="111">
      <t>ソウセイ</t>
    </rPh>
    <rPh sb="112" eb="114">
      <t>ジギョウ</t>
    </rPh>
    <rPh sb="114" eb="116">
      <t>スイシン</t>
    </rPh>
    <rPh sb="116" eb="118">
      <t>シュタイ</t>
    </rPh>
    <rPh sb="119" eb="121">
      <t>ケイセイ</t>
    </rPh>
    <rPh sb="122" eb="125">
      <t>チュウカクテキ</t>
    </rPh>
    <rPh sb="125" eb="127">
      <t>ジンザイ</t>
    </rPh>
    <rPh sb="128" eb="130">
      <t>カクホ</t>
    </rPh>
    <rPh sb="131" eb="133">
      <t>イクセイ</t>
    </rPh>
    <rPh sb="133" eb="134">
      <t>トウ</t>
    </rPh>
    <rPh sb="135" eb="137">
      <t>カンテン</t>
    </rPh>
    <rPh sb="138" eb="141">
      <t>センクセイ</t>
    </rPh>
    <rPh sb="144" eb="146">
      <t>トリクミ</t>
    </rPh>
    <rPh sb="148" eb="150">
      <t>キゾン</t>
    </rPh>
    <rPh sb="150" eb="152">
      <t>ジギョウ</t>
    </rPh>
    <rPh sb="153" eb="155">
      <t>アイロ</t>
    </rPh>
    <rPh sb="156" eb="158">
      <t>ハッケン</t>
    </rPh>
    <rPh sb="160" eb="162">
      <t>ダカイ</t>
    </rPh>
    <rPh sb="164" eb="166">
      <t>トリクミ</t>
    </rPh>
    <rPh sb="167" eb="169">
      <t>セイサク</t>
    </rPh>
    <rPh sb="169" eb="170">
      <t>アイダ</t>
    </rPh>
    <rPh sb="170" eb="172">
      <t>レンケイ</t>
    </rPh>
    <rPh sb="175" eb="178">
      <t>センクテキ</t>
    </rPh>
    <rPh sb="179" eb="181">
      <t>ユウリョウ</t>
    </rPh>
    <rPh sb="181" eb="183">
      <t>ジレイ</t>
    </rPh>
    <rPh sb="184" eb="185">
      <t>ヨコ</t>
    </rPh>
    <rPh sb="185" eb="187">
      <t>テンカイ</t>
    </rPh>
    <phoneticPr fontId="5"/>
  </si>
  <si>
    <t>地方創生推進事業</t>
    <rPh sb="0" eb="2">
      <t>チホウ</t>
    </rPh>
    <rPh sb="2" eb="4">
      <t>ソウセイ</t>
    </rPh>
    <rPh sb="4" eb="6">
      <t>スイシン</t>
    </rPh>
    <rPh sb="6" eb="8">
      <t>ジギョウ</t>
    </rPh>
    <phoneticPr fontId="5"/>
  </si>
  <si>
    <t>「経済財政運営と改革の基本方針2015」（27.6.30閣議決定）/「まち・ひと・しごと創生基本方針2015」（27.6.30閣議決定）</t>
    <rPh sb="1" eb="3">
      <t>ケイザイ</t>
    </rPh>
    <rPh sb="3" eb="5">
      <t>ザイセイ</t>
    </rPh>
    <rPh sb="5" eb="7">
      <t>ウンエイ</t>
    </rPh>
    <rPh sb="8" eb="10">
      <t>カイカク</t>
    </rPh>
    <rPh sb="11" eb="13">
      <t>キホン</t>
    </rPh>
    <rPh sb="13" eb="15">
      <t>ホウシン</t>
    </rPh>
    <rPh sb="28" eb="30">
      <t>カクギ</t>
    </rPh>
    <rPh sb="30" eb="32">
      <t>ケッテイ</t>
    </rPh>
    <rPh sb="44" eb="46">
      <t>ソウセイ</t>
    </rPh>
    <rPh sb="46" eb="48">
      <t>キホン</t>
    </rPh>
    <rPh sb="48" eb="50">
      <t>ホウシン</t>
    </rPh>
    <rPh sb="63" eb="65">
      <t>カクギ</t>
    </rPh>
    <rPh sb="65" eb="67">
      <t>ケッテイ</t>
    </rPh>
    <phoneticPr fontId="5"/>
  </si>
  <si>
    <t>国から地方公共団体に交付金を支出した数
（注）当該予算は、予算編成を経て、内閣府に一括計上されることとなる。内閣府において設定される指標を参考までに記載したもの。</t>
    <rPh sb="0" eb="1">
      <t>クニ</t>
    </rPh>
    <rPh sb="3" eb="5">
      <t>チホウ</t>
    </rPh>
    <rPh sb="5" eb="7">
      <t>コウキョウ</t>
    </rPh>
    <rPh sb="7" eb="9">
      <t>ダンタイ</t>
    </rPh>
    <rPh sb="10" eb="13">
      <t>コウフキン</t>
    </rPh>
    <rPh sb="14" eb="16">
      <t>シシュツ</t>
    </rPh>
    <rPh sb="18" eb="19">
      <t>スウ</t>
    </rPh>
    <rPh sb="61" eb="63">
      <t>セッテイ</t>
    </rPh>
    <rPh sb="66" eb="68">
      <t>シヒョウ</t>
    </rPh>
    <rPh sb="69" eb="71">
      <t>サンコウ</t>
    </rPh>
    <rPh sb="74" eb="76">
      <t>キサイ</t>
    </rPh>
    <phoneticPr fontId="5"/>
  </si>
  <si>
    <t>執行額（Ｘ）／
国から地方公共団体へ交付金を支出した数（Ｙ）　　　　　　　　　　　
（注）当該予算は、予算編成を経て、内閣府に一括計上されることとなる。内閣府において設定される指標を参考までに記載したもの。</t>
    <rPh sb="0" eb="2">
      <t>シッコウ</t>
    </rPh>
    <rPh sb="2" eb="3">
      <t>ガク</t>
    </rPh>
    <rPh sb="8" eb="9">
      <t>クニ</t>
    </rPh>
    <rPh sb="11" eb="13">
      <t>チホウ</t>
    </rPh>
    <rPh sb="13" eb="15">
      <t>コウキョウ</t>
    </rPh>
    <rPh sb="15" eb="17">
      <t>ダンタイ</t>
    </rPh>
    <rPh sb="18" eb="21">
      <t>コウフキン</t>
    </rPh>
    <rPh sb="22" eb="24">
      <t>シシュツ</t>
    </rPh>
    <rPh sb="26" eb="27">
      <t>スウ</t>
    </rPh>
    <rPh sb="83" eb="85">
      <t>セッテイ</t>
    </rPh>
    <rPh sb="88" eb="90">
      <t>シヒョウ</t>
    </rPh>
    <rPh sb="91" eb="93">
      <t>サンコウ</t>
    </rPh>
    <rPh sb="96" eb="98">
      <t>キサイ</t>
    </rPh>
    <phoneticPr fontId="5"/>
  </si>
  <si>
    <t>当該交付金の支援事業のうち、具体的な成果目標と適切なＰＤＣＡサイクルを確立した割合
（注）当該予算は、予算編成を経て、内閣府に一括計上されることとなる。内閣府において設定される指標を参考までに記載したもの。</t>
    <rPh sb="0" eb="2">
      <t>トウガイ</t>
    </rPh>
    <rPh sb="2" eb="5">
      <t>コウフキン</t>
    </rPh>
    <rPh sb="6" eb="8">
      <t>シエン</t>
    </rPh>
    <rPh sb="8" eb="10">
      <t>ジギョウ</t>
    </rPh>
    <rPh sb="14" eb="17">
      <t>グタイテキ</t>
    </rPh>
    <rPh sb="18" eb="20">
      <t>セイカ</t>
    </rPh>
    <rPh sb="20" eb="22">
      <t>モクヒョウ</t>
    </rPh>
    <rPh sb="23" eb="25">
      <t>テキセツ</t>
    </rPh>
    <rPh sb="35" eb="37">
      <t>カクリツ</t>
    </rPh>
    <rPh sb="39" eb="41">
      <t>ワリアイ</t>
    </rPh>
    <rPh sb="84" eb="86">
      <t>セッテイ</t>
    </rPh>
    <rPh sb="89" eb="91">
      <t>シヒョウ</t>
    </rPh>
    <rPh sb="92" eb="94">
      <t>サンコウ</t>
    </rPh>
    <rPh sb="97" eb="99">
      <t>キサイ</t>
    </rPh>
    <phoneticPr fontId="5"/>
  </si>
  <si>
    <t>支援対象事業には、具体的な成果目標と適切なＰＤＣＡサイクルを確立を求める。
（注）当該予算は、予算編成を経て、内閣府に一括計上されることとなる。内閣府において設定される目標を参考までに記載したもの。</t>
    <rPh sb="0" eb="2">
      <t>シエン</t>
    </rPh>
    <rPh sb="2" eb="4">
      <t>タイショウ</t>
    </rPh>
    <rPh sb="4" eb="6">
      <t>ジギョウ</t>
    </rPh>
    <rPh sb="9" eb="12">
      <t>グタイテキ</t>
    </rPh>
    <rPh sb="13" eb="15">
      <t>セイカ</t>
    </rPh>
    <rPh sb="15" eb="17">
      <t>モクヒョウ</t>
    </rPh>
    <rPh sb="18" eb="20">
      <t>テキセツ</t>
    </rPh>
    <rPh sb="30" eb="32">
      <t>カクリツ</t>
    </rPh>
    <rPh sb="33" eb="34">
      <t>モト</t>
    </rPh>
    <rPh sb="42" eb="44">
      <t>トウガイ</t>
    </rPh>
    <rPh sb="44" eb="46">
      <t>ヨサン</t>
    </rPh>
    <rPh sb="48" eb="50">
      <t>ヨサン</t>
    </rPh>
    <rPh sb="50" eb="52">
      <t>ヘンセイ</t>
    </rPh>
    <rPh sb="53" eb="54">
      <t>ヘ</t>
    </rPh>
    <rPh sb="56" eb="58">
      <t>ナイカク</t>
    </rPh>
    <rPh sb="58" eb="59">
      <t>フ</t>
    </rPh>
    <rPh sb="60" eb="62">
      <t>イッカツ</t>
    </rPh>
    <rPh sb="62" eb="64">
      <t>ケイジョウ</t>
    </rPh>
    <rPh sb="73" eb="75">
      <t>ナイカク</t>
    </rPh>
    <rPh sb="75" eb="76">
      <t>フ</t>
    </rPh>
    <rPh sb="80" eb="82">
      <t>セッテイ</t>
    </rPh>
    <rPh sb="85" eb="87">
      <t>モクヒョウ</t>
    </rPh>
    <rPh sb="88" eb="90">
      <t>サンコウ</t>
    </rPh>
    <rPh sb="93" eb="95">
      <t>キサイ</t>
    </rPh>
    <phoneticPr fontId="5"/>
  </si>
  <si>
    <t>「新しい日本のための優先課題推進枠」2,550百万円</t>
    <phoneticPr fontId="5"/>
  </si>
  <si>
    <t>文部科学省</t>
  </si>
  <si>
    <t>大臣官房</t>
    <rPh sb="0" eb="2">
      <t>ダイジン</t>
    </rPh>
    <rPh sb="2" eb="4">
      <t>カンボウ</t>
    </rPh>
    <phoneticPr fontId="5"/>
  </si>
  <si>
    <t>会計課
政策課</t>
    <rPh sb="0" eb="3">
      <t>カイケイカ</t>
    </rPh>
    <rPh sb="4" eb="7">
      <t>セイサクカ</t>
    </rPh>
    <phoneticPr fontId="5"/>
  </si>
  <si>
    <t>会計課長　増子　宏
政策課長　柳　　孝</t>
    <rPh sb="0" eb="2">
      <t>カイケイ</t>
    </rPh>
    <rPh sb="2" eb="4">
      <t>カチョウ</t>
    </rPh>
    <rPh sb="5" eb="7">
      <t>マスコ</t>
    </rPh>
    <rPh sb="8" eb="9">
      <t>ヒロシ</t>
    </rPh>
    <rPh sb="10" eb="12">
      <t>セイサク</t>
    </rPh>
    <rPh sb="12" eb="14">
      <t>カチョウ</t>
    </rPh>
    <rPh sb="15" eb="16">
      <t>ヤナギ</t>
    </rPh>
    <rPh sb="18" eb="19">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</si>
</sst>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112059</xdr:colOff>
      <xdr:row>140</xdr:row>
      <xdr:rowOff>324971</xdr:rowOff>
    </xdr:from>
    <xdr:to>
      <xdr:col>31</xdr:col>
      <xdr:colOff>179294</xdr:colOff>
      <xdr:row>143</xdr:row>
      <xdr:rowOff>212911</xdr:rowOff>
    </xdr:to>
    <xdr:sp macro="" textlink="">
      <xdr:nvSpPr>
        <xdr:cNvPr id="2" name="テキスト ボックス 1"/>
        <xdr:cNvSpPr txBox="1"/>
      </xdr:nvSpPr>
      <xdr:spPr>
        <a:xfrm>
          <a:off x="4493559" y="31331647"/>
          <a:ext cx="1591235" cy="930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国（内閣府）</a:t>
          </a:r>
        </a:p>
      </xdr:txBody>
    </xdr:sp>
    <xdr:clientData/>
  </xdr:twoCellAnchor>
  <xdr:twoCellAnchor>
    <xdr:from>
      <xdr:col>23</xdr:col>
      <xdr:colOff>168088</xdr:colOff>
      <xdr:row>146</xdr:row>
      <xdr:rowOff>22411</xdr:rowOff>
    </xdr:from>
    <xdr:to>
      <xdr:col>31</xdr:col>
      <xdr:colOff>179294</xdr:colOff>
      <xdr:row>149</xdr:row>
      <xdr:rowOff>33617</xdr:rowOff>
    </xdr:to>
    <xdr:sp macro="" textlink="">
      <xdr:nvSpPr>
        <xdr:cNvPr id="3" name="テキスト ボックス 2"/>
        <xdr:cNvSpPr txBox="1"/>
      </xdr:nvSpPr>
      <xdr:spPr>
        <a:xfrm>
          <a:off x="4549588" y="33113382"/>
          <a:ext cx="1535206" cy="1053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地方公共団体</a:t>
          </a:r>
        </a:p>
      </xdr:txBody>
    </xdr:sp>
    <xdr:clientData/>
  </xdr:twoCellAnchor>
  <xdr:twoCellAnchor>
    <xdr:from>
      <xdr:col>27</xdr:col>
      <xdr:colOff>11206</xdr:colOff>
      <xdr:row>143</xdr:row>
      <xdr:rowOff>268941</xdr:rowOff>
    </xdr:from>
    <xdr:to>
      <xdr:col>28</xdr:col>
      <xdr:colOff>134471</xdr:colOff>
      <xdr:row>146</xdr:row>
      <xdr:rowOff>0</xdr:rowOff>
    </xdr:to>
    <xdr:sp macro="" textlink="">
      <xdr:nvSpPr>
        <xdr:cNvPr id="4" name="下矢印 3"/>
        <xdr:cNvSpPr/>
      </xdr:nvSpPr>
      <xdr:spPr>
        <a:xfrm>
          <a:off x="5154706" y="32317765"/>
          <a:ext cx="313765" cy="773206"/>
        </a:xfrm>
        <a:prstGeom prst="downArrow">
          <a:avLst/>
        </a:prstGeom>
        <a:pattFill prst="pct5">
          <a:fgClr>
            <a:schemeClr val="accent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143</xdr:row>
      <xdr:rowOff>302558</xdr:rowOff>
    </xdr:from>
    <xdr:to>
      <xdr:col>38</xdr:col>
      <xdr:colOff>78441</xdr:colOff>
      <xdr:row>145</xdr:row>
      <xdr:rowOff>246530</xdr:rowOff>
    </xdr:to>
    <xdr:sp macro="" textlink="">
      <xdr:nvSpPr>
        <xdr:cNvPr id="5" name="テキスト ボックス 4"/>
        <xdr:cNvSpPr txBox="1"/>
      </xdr:nvSpPr>
      <xdr:spPr>
        <a:xfrm>
          <a:off x="6152029" y="32351382"/>
          <a:ext cx="1165412" cy="638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交付</a:t>
          </a:r>
          <a:endParaRPr kumimoji="1" lang="en-US" altLang="ja-JP" sz="1100"/>
        </a:p>
        <a:p>
          <a:pPr algn="ctr"/>
          <a:r>
            <a:rPr kumimoji="1" lang="ja-JP" altLang="en-US" sz="1100"/>
            <a:t>補助率（１</a:t>
          </a:r>
          <a:r>
            <a:rPr kumimoji="1" lang="en-US" altLang="ja-JP" sz="1100"/>
            <a:t>/</a:t>
          </a:r>
          <a:r>
            <a:rPr kumimoji="1" lang="ja-JP" altLang="en-US" sz="1100"/>
            <a:t>２）</a:t>
          </a:r>
          <a:endParaRPr kumimoji="1" lang="en-US" altLang="ja-JP" sz="1100"/>
        </a:p>
      </xdr:txBody>
    </xdr:sp>
    <xdr:clientData/>
  </xdr:twoCellAnchor>
  <xdr:twoCellAnchor>
    <xdr:from>
      <xdr:col>29</xdr:col>
      <xdr:colOff>67236</xdr:colOff>
      <xdr:row>150</xdr:row>
      <xdr:rowOff>235325</xdr:rowOff>
    </xdr:from>
    <xdr:to>
      <xdr:col>44</xdr:col>
      <xdr:colOff>123265</xdr:colOff>
      <xdr:row>171</xdr:row>
      <xdr:rowOff>605118</xdr:rowOff>
    </xdr:to>
    <xdr:sp macro="" textlink="">
      <xdr:nvSpPr>
        <xdr:cNvPr id="6" name="テキスト ボックス 5"/>
        <xdr:cNvSpPr txBox="1"/>
      </xdr:nvSpPr>
      <xdr:spPr>
        <a:xfrm>
          <a:off x="5266765" y="35410590"/>
          <a:ext cx="2745441" cy="683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（注）当該予算は、予算編成を経て、最終的に内閣府に一括計上されることとなる。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75" zoomScale="60" zoomScaleNormal="75" zoomScalePageLayoutView="85" workbookViewId="0">
      <selection activeCell="BJ218" sqref="BJ2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362</v>
      </c>
      <c r="AR2" s="688"/>
      <c r="AS2" s="68" t="str">
        <f>IF(OR(AQ2="　", AQ2=""), "", "-")</f>
        <v>-</v>
      </c>
      <c r="AT2" s="689">
        <v>30</v>
      </c>
      <c r="AU2" s="689"/>
      <c r="AV2" s="69" t="str">
        <f>IF(AW2="", "", "-")</f>
        <v/>
      </c>
      <c r="AW2" s="690"/>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486</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487</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3" t="s">
        <v>101</v>
      </c>
      <c r="H5" s="623"/>
      <c r="I5" s="623"/>
      <c r="J5" s="623"/>
      <c r="K5" s="623"/>
      <c r="L5" s="623"/>
      <c r="M5" s="664" t="s">
        <v>92</v>
      </c>
      <c r="N5" s="665"/>
      <c r="O5" s="665"/>
      <c r="P5" s="665"/>
      <c r="Q5" s="665"/>
      <c r="R5" s="666"/>
      <c r="S5" s="622" t="s">
        <v>157</v>
      </c>
      <c r="T5" s="623"/>
      <c r="U5" s="623"/>
      <c r="V5" s="623"/>
      <c r="W5" s="623"/>
      <c r="X5" s="624"/>
      <c r="Y5" s="454" t="s">
        <v>3</v>
      </c>
      <c r="Z5" s="455"/>
      <c r="AA5" s="455"/>
      <c r="AB5" s="455"/>
      <c r="AC5" s="455"/>
      <c r="AD5" s="456"/>
      <c r="AE5" s="457" t="s">
        <v>488</v>
      </c>
      <c r="AF5" s="458"/>
      <c r="AG5" s="458"/>
      <c r="AH5" s="458"/>
      <c r="AI5" s="458"/>
      <c r="AJ5" s="458"/>
      <c r="AK5" s="458"/>
      <c r="AL5" s="458"/>
      <c r="AM5" s="458"/>
      <c r="AN5" s="458"/>
      <c r="AO5" s="458"/>
      <c r="AP5" s="459"/>
      <c r="AQ5" s="460" t="s">
        <v>489</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480</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3" t="s">
        <v>308</v>
      </c>
      <c r="B8" s="644"/>
      <c r="C8" s="644"/>
      <c r="D8" s="644"/>
      <c r="E8" s="644"/>
      <c r="F8" s="645"/>
      <c r="G8" s="640" t="str">
        <f>入力規則等!A26</f>
        <v>地方創生</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33.75"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0.2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交付</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c r="Q13" s="185"/>
      <c r="R13" s="185"/>
      <c r="S13" s="185"/>
      <c r="T13" s="185"/>
      <c r="U13" s="185"/>
      <c r="V13" s="186"/>
      <c r="W13" s="184"/>
      <c r="X13" s="185"/>
      <c r="Y13" s="185"/>
      <c r="Z13" s="185"/>
      <c r="AA13" s="185"/>
      <c r="AB13" s="185"/>
      <c r="AC13" s="186"/>
      <c r="AD13" s="184"/>
      <c r="AE13" s="185"/>
      <c r="AF13" s="185"/>
      <c r="AG13" s="185"/>
      <c r="AH13" s="185"/>
      <c r="AI13" s="185"/>
      <c r="AJ13" s="186"/>
      <c r="AK13" s="184"/>
      <c r="AL13" s="185"/>
      <c r="AM13" s="185"/>
      <c r="AN13" s="185"/>
      <c r="AO13" s="185"/>
      <c r="AP13" s="185"/>
      <c r="AQ13" s="186"/>
      <c r="AR13" s="198">
        <v>11208</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5" t="s">
        <v>22</v>
      </c>
      <c r="J18" s="636"/>
      <c r="K18" s="636"/>
      <c r="L18" s="636"/>
      <c r="M18" s="636"/>
      <c r="N18" s="636"/>
      <c r="O18" s="637"/>
      <c r="P18" s="658">
        <f>SUM(P13:V17)</f>
        <v>0</v>
      </c>
      <c r="Q18" s="659"/>
      <c r="R18" s="659"/>
      <c r="S18" s="659"/>
      <c r="T18" s="659"/>
      <c r="U18" s="659"/>
      <c r="V18" s="660"/>
      <c r="W18" s="658">
        <f>SUM(W13:AC17)</f>
        <v>0</v>
      </c>
      <c r="X18" s="659"/>
      <c r="Y18" s="659"/>
      <c r="Z18" s="659"/>
      <c r="AA18" s="659"/>
      <c r="AB18" s="659"/>
      <c r="AC18" s="660"/>
      <c r="AD18" s="658">
        <f t="shared" ref="AD18" si="0">SUM(AD13:AJ17)</f>
        <v>0</v>
      </c>
      <c r="AE18" s="659"/>
      <c r="AF18" s="659"/>
      <c r="AG18" s="659"/>
      <c r="AH18" s="659"/>
      <c r="AI18" s="659"/>
      <c r="AJ18" s="660"/>
      <c r="AK18" s="658">
        <f t="shared" ref="AK18" si="1">SUM(AK13:AQ17)</f>
        <v>0</v>
      </c>
      <c r="AL18" s="659"/>
      <c r="AM18" s="659"/>
      <c r="AN18" s="659"/>
      <c r="AO18" s="659"/>
      <c r="AP18" s="659"/>
      <c r="AQ18" s="660"/>
      <c r="AR18" s="658">
        <f t="shared" ref="AR18" si="2">SUM(AR13:AX17)</f>
        <v>11208</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c r="Q19" s="185"/>
      <c r="R19" s="185"/>
      <c r="S19" s="185"/>
      <c r="T19" s="185"/>
      <c r="U19" s="185"/>
      <c r="V19" s="186"/>
      <c r="W19" s="184"/>
      <c r="X19" s="185"/>
      <c r="Y19" s="185"/>
      <c r="Z19" s="185"/>
      <c r="AA19" s="185"/>
      <c r="AB19" s="185"/>
      <c r="AC19" s="186"/>
      <c r="AD19" s="184"/>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t="str">
        <f>IF(AD18=0, "-", AD19/AD18)</f>
        <v>-</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52.5" customHeight="1" x14ac:dyDescent="0.15">
      <c r="A23" s="139"/>
      <c r="B23" s="137"/>
      <c r="C23" s="137"/>
      <c r="D23" s="137"/>
      <c r="E23" s="137"/>
      <c r="F23" s="138"/>
      <c r="G23" s="83" t="s">
        <v>484</v>
      </c>
      <c r="H23" s="84"/>
      <c r="I23" s="84"/>
      <c r="J23" s="84"/>
      <c r="K23" s="84"/>
      <c r="L23" s="84"/>
      <c r="M23" s="84"/>
      <c r="N23" s="84"/>
      <c r="O23" s="85"/>
      <c r="P23" s="228" t="s">
        <v>483</v>
      </c>
      <c r="Q23" s="243"/>
      <c r="R23" s="243"/>
      <c r="S23" s="243"/>
      <c r="T23" s="243"/>
      <c r="U23" s="243"/>
      <c r="V23" s="243"/>
      <c r="W23" s="243"/>
      <c r="X23" s="244"/>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5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364</v>
      </c>
      <c r="AC24" s="629"/>
      <c r="AD24" s="629"/>
      <c r="AE24" s="97"/>
      <c r="AF24" s="98"/>
      <c r="AG24" s="98"/>
      <c r="AH24" s="98"/>
      <c r="AI24" s="99"/>
      <c r="AJ24" s="97"/>
      <c r="AK24" s="98"/>
      <c r="AL24" s="98"/>
      <c r="AM24" s="98"/>
      <c r="AN24" s="99"/>
      <c r="AO24" s="97"/>
      <c r="AP24" s="98"/>
      <c r="AQ24" s="98"/>
      <c r="AR24" s="98"/>
      <c r="AS24" s="99"/>
      <c r="AT24" s="97">
        <v>100</v>
      </c>
      <c r="AU24" s="98"/>
      <c r="AV24" s="98"/>
      <c r="AW24" s="98"/>
      <c r="AX24" s="357"/>
    </row>
    <row r="25" spans="1:50" ht="5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0.75"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7"/>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7"/>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8"/>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1.5" customHeight="1" x14ac:dyDescent="0.15">
      <c r="A68" s="535"/>
      <c r="B68" s="536"/>
      <c r="C68" s="536"/>
      <c r="D68" s="536"/>
      <c r="E68" s="536"/>
      <c r="F68" s="537"/>
      <c r="G68" s="228" t="s">
        <v>481</v>
      </c>
      <c r="H68" s="243"/>
      <c r="I68" s="243"/>
      <c r="J68" s="243"/>
      <c r="K68" s="243"/>
      <c r="L68" s="243"/>
      <c r="M68" s="243"/>
      <c r="N68" s="243"/>
      <c r="O68" s="243"/>
      <c r="P68" s="243"/>
      <c r="Q68" s="243"/>
      <c r="R68" s="243"/>
      <c r="S68" s="243"/>
      <c r="T68" s="243"/>
      <c r="U68" s="243"/>
      <c r="V68" s="243"/>
      <c r="W68" s="243"/>
      <c r="X68" s="244"/>
      <c r="Y68" s="625" t="s">
        <v>66</v>
      </c>
      <c r="Z68" s="626"/>
      <c r="AA68" s="627"/>
      <c r="AB68" s="120" t="s">
        <v>473</v>
      </c>
      <c r="AC68" s="121"/>
      <c r="AD68" s="122"/>
      <c r="AE68" s="97"/>
      <c r="AF68" s="98"/>
      <c r="AG68" s="98"/>
      <c r="AH68" s="98"/>
      <c r="AI68" s="99"/>
      <c r="AJ68" s="97"/>
      <c r="AK68" s="98"/>
      <c r="AL68" s="98"/>
      <c r="AM68" s="98"/>
      <c r="AN68" s="99"/>
      <c r="AO68" s="97"/>
      <c r="AP68" s="98"/>
      <c r="AQ68" s="98"/>
      <c r="AR68" s="98"/>
      <c r="AS68" s="99"/>
      <c r="AT68" s="547"/>
      <c r="AU68" s="547"/>
      <c r="AV68" s="547"/>
      <c r="AW68" s="547"/>
      <c r="AX68" s="548"/>
      <c r="AY68" s="10"/>
      <c r="AZ68" s="10"/>
      <c r="BA68" s="10"/>
      <c r="BB68" s="10"/>
      <c r="BC68" s="10"/>
    </row>
    <row r="69" spans="1:60" ht="31.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473</v>
      </c>
      <c r="AC69" s="212"/>
      <c r="AD69" s="213"/>
      <c r="AE69" s="97"/>
      <c r="AF69" s="98"/>
      <c r="AG69" s="98"/>
      <c r="AH69" s="98"/>
      <c r="AI69" s="99"/>
      <c r="AJ69" s="97"/>
      <c r="AK69" s="98"/>
      <c r="AL69" s="98"/>
      <c r="AM69" s="98"/>
      <c r="AN69" s="99"/>
      <c r="AO69" s="97"/>
      <c r="AP69" s="98"/>
      <c r="AQ69" s="98"/>
      <c r="AR69" s="98"/>
      <c r="AS69" s="99"/>
      <c r="AT69" s="97"/>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5"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5"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5"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44" t="s">
        <v>17</v>
      </c>
      <c r="Z83" s="545"/>
      <c r="AA83" s="546"/>
      <c r="AB83" s="674" t="s">
        <v>471</v>
      </c>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7"/>
    </row>
    <row r="84" spans="1:60" ht="46.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472</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6.5"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6.5"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6.5"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6.5"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479</v>
      </c>
      <c r="D98" s="542"/>
      <c r="E98" s="542"/>
      <c r="F98" s="542"/>
      <c r="G98" s="542"/>
      <c r="H98" s="542"/>
      <c r="I98" s="542"/>
      <c r="J98" s="542"/>
      <c r="K98" s="543"/>
      <c r="L98" s="184"/>
      <c r="M98" s="185"/>
      <c r="N98" s="185"/>
      <c r="O98" s="185"/>
      <c r="P98" s="185"/>
      <c r="Q98" s="186"/>
      <c r="R98" s="184">
        <v>11208</v>
      </c>
      <c r="S98" s="185"/>
      <c r="T98" s="185"/>
      <c r="U98" s="185"/>
      <c r="V98" s="185"/>
      <c r="W98" s="186"/>
      <c r="X98" s="71" t="s">
        <v>485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0</v>
      </c>
      <c r="M104" s="602"/>
      <c r="N104" s="602"/>
      <c r="O104" s="602"/>
      <c r="P104" s="602"/>
      <c r="Q104" s="603"/>
      <c r="R104" s="601">
        <f>SUM(R98:W103)</f>
        <v>11208</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470</v>
      </c>
      <c r="AE108" s="351"/>
      <c r="AF108" s="351"/>
      <c r="AG108" s="346" t="s">
        <v>474</v>
      </c>
      <c r="AH108" s="347"/>
      <c r="AI108" s="347"/>
      <c r="AJ108" s="347"/>
      <c r="AK108" s="347"/>
      <c r="AL108" s="347"/>
      <c r="AM108" s="347"/>
      <c r="AN108" s="347"/>
      <c r="AO108" s="347"/>
      <c r="AP108" s="347"/>
      <c r="AQ108" s="347"/>
      <c r="AR108" s="347"/>
      <c r="AS108" s="347"/>
      <c r="AT108" s="347"/>
      <c r="AU108" s="347"/>
      <c r="AV108" s="347"/>
      <c r="AW108" s="347"/>
      <c r="AX108" s="348"/>
    </row>
    <row r="109" spans="1:50" ht="26.25" customHeight="1" x14ac:dyDescent="0.15">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470</v>
      </c>
      <c r="AE109" s="303"/>
      <c r="AF109" s="303"/>
      <c r="AG109" s="349" t="s">
        <v>475</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470</v>
      </c>
      <c r="AE110" s="333"/>
      <c r="AF110" s="333"/>
      <c r="AG110" s="476" t="s">
        <v>476</v>
      </c>
      <c r="AH110" s="247"/>
      <c r="AI110" s="247"/>
      <c r="AJ110" s="247"/>
      <c r="AK110" s="247"/>
      <c r="AL110" s="247"/>
      <c r="AM110" s="247"/>
      <c r="AN110" s="247"/>
      <c r="AO110" s="247"/>
      <c r="AP110" s="247"/>
      <c r="AQ110" s="247"/>
      <c r="AR110" s="247"/>
      <c r="AS110" s="247"/>
      <c r="AT110" s="247"/>
      <c r="AU110" s="247"/>
      <c r="AV110" s="247"/>
      <c r="AW110" s="247"/>
      <c r="AX110" s="328"/>
    </row>
    <row r="111" spans="1:50" ht="32.2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c r="AE111" s="277"/>
      <c r="AF111" s="277"/>
      <c r="AG111" s="64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c r="AE113" s="303"/>
      <c r="AF113" s="303"/>
      <c r="AG113" s="349"/>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c r="AE117" s="333"/>
      <c r="AF117" s="337"/>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3"/>
      <c r="V125" s="343"/>
      <c r="W125" s="343"/>
      <c r="X125" s="343"/>
      <c r="Y125" s="343"/>
      <c r="Z125" s="343"/>
      <c r="AA125" s="343"/>
      <c r="AB125" s="343"/>
      <c r="AC125" s="343"/>
      <c r="AD125" s="343"/>
      <c r="AE125" s="343"/>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c r="H137" s="550"/>
      <c r="I137" s="550"/>
      <c r="J137" s="550"/>
      <c r="K137" s="550"/>
      <c r="L137" s="550"/>
      <c r="M137" s="550"/>
      <c r="N137" s="550"/>
      <c r="O137" s="550"/>
      <c r="P137" s="551"/>
      <c r="Q137" s="320" t="s">
        <v>225</v>
      </c>
      <c r="R137" s="320"/>
      <c r="S137" s="320"/>
      <c r="T137" s="320"/>
      <c r="U137" s="320"/>
      <c r="V137" s="320"/>
      <c r="W137" s="549"/>
      <c r="X137" s="550"/>
      <c r="Y137" s="550"/>
      <c r="Z137" s="550"/>
      <c r="AA137" s="550"/>
      <c r="AB137" s="550"/>
      <c r="AC137" s="550"/>
      <c r="AD137" s="550"/>
      <c r="AE137" s="550"/>
      <c r="AF137" s="551"/>
      <c r="AG137" s="320" t="s">
        <v>226</v>
      </c>
      <c r="AH137" s="320"/>
      <c r="AI137" s="320"/>
      <c r="AJ137" s="320"/>
      <c r="AK137" s="320"/>
      <c r="AL137" s="320"/>
      <c r="AM137" s="521"/>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c r="H138" s="318"/>
      <c r="I138" s="318"/>
      <c r="J138" s="318"/>
      <c r="K138" s="318"/>
      <c r="L138" s="318"/>
      <c r="M138" s="318"/>
      <c r="N138" s="318"/>
      <c r="O138" s="318"/>
      <c r="P138" s="319"/>
      <c r="Q138" s="429" t="s">
        <v>228</v>
      </c>
      <c r="R138" s="429"/>
      <c r="S138" s="429"/>
      <c r="T138" s="429"/>
      <c r="U138" s="429"/>
      <c r="V138" s="429"/>
      <c r="W138" s="317"/>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4.7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hidden="1"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hidden="1"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hidden="1"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hidden="1"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hidden="1"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hidden="1"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hidden="1"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hidden="1"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hidden="1"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hidden="1"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hidden="1"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hidden="1"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hidden="1"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hidden="1"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hidden="1"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hidden="1"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hidden="1"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0.75"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0.75"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1.5"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17.25"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0.75"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7" sqref="L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470</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470</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3"/>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3"/>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3"/>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3"/>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3"/>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3"/>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3"/>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3"/>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3"/>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3"/>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466</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6"/>
      <c r="B15" s="707"/>
      <c r="C15" s="707"/>
      <c r="D15" s="707"/>
      <c r="E15" s="707"/>
      <c r="F15" s="708"/>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6"/>
      <c r="B28" s="707"/>
      <c r="C28" s="707"/>
      <c r="D28" s="707"/>
      <c r="E28" s="707"/>
      <c r="F28" s="708"/>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6"/>
      <c r="B41" s="707"/>
      <c r="C41" s="707"/>
      <c r="D41" s="707"/>
      <c r="E41" s="707"/>
      <c r="F41" s="708"/>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6"/>
      <c r="B68" s="707"/>
      <c r="C68" s="707"/>
      <c r="D68" s="707"/>
      <c r="E68" s="707"/>
      <c r="F68" s="708"/>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6"/>
      <c r="B81" s="707"/>
      <c r="C81" s="707"/>
      <c r="D81" s="707"/>
      <c r="E81" s="707"/>
      <c r="F81" s="708"/>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6"/>
      <c r="B94" s="707"/>
      <c r="C94" s="707"/>
      <c r="D94" s="707"/>
      <c r="E94" s="707"/>
      <c r="F94" s="708"/>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6"/>
      <c r="B121" s="707"/>
      <c r="C121" s="707"/>
      <c r="D121" s="707"/>
      <c r="E121" s="707"/>
      <c r="F121" s="708"/>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6"/>
      <c r="B134" s="707"/>
      <c r="C134" s="707"/>
      <c r="D134" s="707"/>
      <c r="E134" s="707"/>
      <c r="F134" s="708"/>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6"/>
      <c r="B147" s="707"/>
      <c r="C147" s="707"/>
      <c r="D147" s="707"/>
      <c r="E147" s="707"/>
      <c r="F147" s="708"/>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6"/>
      <c r="B174" s="707"/>
      <c r="C174" s="707"/>
      <c r="D174" s="707"/>
      <c r="E174" s="707"/>
      <c r="F174" s="708"/>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6"/>
      <c r="B187" s="707"/>
      <c r="C187" s="707"/>
      <c r="D187" s="707"/>
      <c r="E187" s="707"/>
      <c r="F187" s="708"/>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6"/>
      <c r="B227" s="707"/>
      <c r="C227" s="707"/>
      <c r="D227" s="707"/>
      <c r="E227" s="707"/>
      <c r="F227" s="708"/>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6"/>
      <c r="B240" s="707"/>
      <c r="C240" s="707"/>
      <c r="D240" s="707"/>
      <c r="E240" s="707"/>
      <c r="F240" s="708"/>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6"/>
      <c r="B253" s="707"/>
      <c r="C253" s="707"/>
      <c r="D253" s="707"/>
      <c r="E253" s="707"/>
      <c r="F253" s="708"/>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平成27年度行政事業レビュー_地方創生の深化のための新型交付金</dc:title>
  <dc:creator>文部科学省</dc:creator>
  <cp:lastModifiedBy>文部科学省</cp:lastModifiedBy>
  <cp:lastPrinted>2015-09-07T10:28:17Z</cp:lastPrinted>
  <dcterms:created xsi:type="dcterms:W3CDTF">2012-03-13T00:50:25Z</dcterms:created>
  <dcterms:modified xsi:type="dcterms:W3CDTF">2015-09-07T10:28:19Z</dcterms:modified>
</cp:coreProperties>
</file>