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05" windowWidth="20520" windowHeight="37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<sst xmlns="http://schemas.openxmlformats.org/spreadsheetml/2006/main" count="1330" uniqueCount="514">
  <si>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</si>
  <si>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</si>
  <si>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</si>
  <si>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</si>
  <si>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</si>
  <si>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</si>
  <si>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</si>
  <si>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</si>
  <si>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</si>
  <si>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</si>
  <si>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</si>
  <si>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</si>
  <si>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</si>
  <si>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</si>
  <si>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</si>
  <si>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</si>
  <si>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</si>
  <si>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</si>
  <si>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</si>
  <si>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</si>
  <si>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</si>
  <si>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</si>
  <si>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</si>
  <si>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</si>
  <si>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</si>
  <si>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</si>
  <si>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</si>
  <si>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</si>
  <si>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</si>
  <si>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</si>
  <si>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</si>
  <si>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</si>
  <si>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</si>
  <si>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</si>
  <si>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</si>
  <si>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</si>
  <si>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</si>
  <si>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</si>
  <si>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</si>
  <si>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</si>
  <si>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</si>
  <si>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</si>
  <si>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</si>
  <si>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</si>
  <si>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</si>
  <si>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</si>
  <si>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</si>
  <si>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</si>
  <si>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</si>
  <si>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</si>
  <si>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</si>
  <si>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</si>
  <si>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</si>
  <si>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</si>
  <si>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</si>
  <si>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</si>
  <si>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</si>
  <si>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</si>
  <si>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</si>
  <si>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</si>
  <si>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</si>
  <si>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</si>
  <si>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</si>
  <si>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</si>
  <si>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</si>
  <si>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</si>
  <si>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</si>
  <si>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</si>
  <si>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</si>
  <si>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</si>
  <si>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</si>
  <si>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</si>
  <si>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</si>
  <si>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</si>
  <si>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</si>
  <si>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</si>
  <si>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</si>
  <si>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</si>
  <si>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</si>
  <si>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</si>
  <si>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</si>
  <si>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</si>
  <si>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</si>
  <si>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</si>
  <si>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</si>
  <si>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</si>
  <si>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</si>
  <si>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</si>
  <si>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</si>
  <si>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</si>
  <si>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</si>
  <si>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</si>
  <si>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</si>
  <si>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</si>
  <si>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</si>
  <si>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</si>
  <si>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</si>
  <si>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</si>
  <si>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</si>
  <si>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</si>
  <si>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</si>
  <si>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</si>
  <si>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</si>
  <si>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</si>
  <si>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</si>
  <si>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</si>
  <si>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</si>
  <si>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</si>
  <si>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</si>
  <si>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</si>
  <si>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</si>
  <si>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</si>
  <si>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</si>
  <si>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</si>
  <si>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</si>
  <si>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</si>
  <si>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</si>
  <si>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</si>
  <si>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</si>
  <si>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</si>
  <si>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</si>
  <si>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</si>
  <si>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</si>
  <si>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</si>
  <si>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</si>
  <si>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</si>
  <si>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</si>
  <si>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</si>
  <si>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</si>
  <si>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</si>
  <si>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</si>
  <si>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</si>
  <si>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</si>
  <si>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</si>
  <si>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</si>
  <si>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</si>
  <si>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</si>
  <si>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</si>
  <si>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</si>
  <si>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</si>
  <si>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</si>
  <si>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</si>
  <si>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</si>
  <si>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</si>
  <si>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</si>
  <si>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</si>
  <si>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</si>
  <si>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</si>
  <si>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</si>
  <si>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</si>
  <si>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</si>
  <si>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</si>
  <si>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</si>
  <si>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</si>
  <si>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</si>
  <si>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</si>
  <si>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</si>
  <si>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</si>
  <si>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</si>
  <si>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</si>
  <si>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</si>
  <si>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</si>
  <si>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</si>
  <si>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</si>
  <si>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</si>
  <si>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</si>
  <si>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</si>
  <si>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</si>
  <si>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</si>
  <si>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</si>
  <si>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</si>
  <si>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</si>
  <si>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</si>
  <si>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</si>
  <si>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</si>
  <si>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</si>
  <si>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</si>
  <si>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</si>
  <si>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</si>
  <si>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</si>
  <si>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</si>
  <si>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</si>
  <si>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</si>
  <si>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</si>
  <si>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</si>
  <si>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</si>
  <si>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</si>
  <si>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</si>
  <si>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</si>
  <si>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</si>
  <si>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</si>
  <si>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</si>
  <si>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</si>
  <si>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</si>
  <si>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</si>
  <si>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</si>
  <si>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</si>
  <si>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</si>
  <si>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</si>
  <si>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</si>
  <si>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</si>
  <si>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</si>
  <si>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</si>
  <si>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</si>
  <si>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</si>
  <si>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</si>
  <si>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</si>
  <si>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</si>
  <si>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</si>
  <si>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</si>
  <si>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</si>
  <si>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</si>
  <si>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</si>
  <si>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</si>
  <si>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</si>
  <si>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</si>
  <si>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</si>
  <si>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</si>
  <si>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</si>
  <si>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</si>
  <si>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</si>
  <si>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</si>
  <si>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</si>
  <si>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</si>
  <si>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</si>
  <si>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</si>
  <si>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</si>
  <si>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</si>
  <si>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</si>
  <si>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</si>
  <si>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</si>
  <si>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</si>
  <si>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</si>
  <si>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</si>
  <si>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</si>
  <si>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</si>
  <si>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</si>
  <si>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</si>
  <si>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</si>
  <si>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</si>
  <si>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</si>
  <si>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</si>
  <si>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</si>
  <si>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</si>
  <si>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</si>
  <si>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</si>
  <si>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</si>
  <si>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</si>
  <si>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</si>
  <si>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</si>
  <si>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</si>
  <si>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</si>
  <si>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</si>
  <si>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</si>
  <si>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</si>
  <si>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</si>
  <si>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</si>
  <si>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</si>
  <si>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</si>
  <si>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</si>
  <si>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</si>
  <si>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</si>
  <si>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</si>
  <si>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</si>
  <si>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</si>
  <si>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</si>
  <si>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</si>
  <si>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</si>
  <si>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</si>
  <si>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</si>
  <si>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</si>
  <si>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</si>
  <si>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</si>
  <si>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</si>
  <si>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</si>
  <si>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</si>
  <si>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</si>
  <si>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</si>
  <si>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</si>
  <si>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</si>
  <si>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</si>
  <si>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</si>
  <si>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</si>
  <si>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</si>
  <si>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</si>
  <si>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</si>
  <si>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</si>
  <si>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</si>
  <si>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</si>
  <si>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</si>
  <si>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</si>
  <si>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</si>
  <si>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</si>
  <si>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</si>
  <si>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</si>
  <si>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</si>
  <si>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</si>
  <si>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</si>
  <si>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</si>
  <si>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</si>
  <si>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</si>
  <si>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</si>
  <si>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</si>
  <si>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</si>
  <si>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</si>
  <si>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</si>
  <si>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</si>
  <si>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</si>
  <si>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</si>
  <si>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</si>
  <si>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</si>
  <si>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</si>
  <si>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</si>
  <si>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</si>
  <si>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</si>
  <si>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</si>
  <si>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</si>
  <si>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</si>
  <si>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</si>
  <si>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</si>
  <si>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</si>
  <si>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</si>
  <si>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</si>
  <si>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</si>
  <si>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</si>
  <si>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</si>
  <si>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</si>
  <si>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</si>
  <si>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</si>
  <si>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</si>
  <si>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</si>
  <si>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</si>
  <si>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</si>
  <si>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</si>
  <si>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</si>
  <si>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</si>
  <si>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</si>
  <si>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</si>
  <si>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</si>
  <si>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</si>
  <si>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</si>
  <si>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</si>
  <si>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</si>
  <si>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</si>
  <si>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</si>
  <si>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</si>
  <si>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</si>
  <si>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</si>
  <si>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</si>
  <si>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</si>
  <si>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</si>
  <si>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</si>
  <si>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</si>
  <si>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</si>
  <si>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</si>
  <si>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</si>
  <si>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</si>
  <si>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</si>
  <si>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</si>
  <si>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</si>
  <si>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</si>
  <si>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</si>
  <si>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</si>
  <si>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</si>
  <si>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</si>
  <si>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</si>
  <si>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</si>
  <si>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</si>
  <si>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</si>
  <si>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</si>
  <si>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</si>
  <si>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</si>
  <si>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</si>
  <si>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</si>
  <si>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</si>
  <si>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</si>
  <si>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</si>
  <si>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</si>
  <si>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</si>
  <si>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</si>
  <si>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</si>
  <si>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</si>
  <si>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</si>
  <si>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</si>
  <si>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</si>
  <si>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</si>
  <si>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</si>
  <si>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</si>
  <si>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</si>
  <si>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</si>
  <si>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</si>
  <si>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</si>
  <si>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</si>
  <si>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</si>
  <si>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</si>
  <si>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</si>
  <si>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</si>
  <si>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</si>
  <si>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</si>
  <si>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</si>
  <si>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</si>
  <si>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</si>
  <si>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</si>
  <si>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</si>
  <si>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</si>
  <si>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</si>
  <si>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</si>
  <si>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</si>
  <si>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</si>
  <si>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</si>
  <si>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</si>
  <si>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</si>
  <si>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</si>
  <si>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</si>
  <si>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</si>
  <si>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</si>
  <si>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</si>
  <si>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</si>
  <si>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</si>
  <si>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</si>
  <si>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</si>
  <si>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</si>
  <si>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</si>
  <si>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</si>
  <si>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</si>
  <si>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</si>
  <si>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</si>
  <si>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</si>
  <si>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</si>
  <si>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</si>
  <si>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</si>
  <si>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</si>
  <si>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</si>
  <si>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</si>
  <si>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</si>
  <si>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</si>
  <si>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</si>
  <si>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</si>
  <si>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</si>
  <si>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</si>
  <si>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</si>
  <si>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</si>
  <si>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</si>
  <si>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</si>
  <si>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</si>
  <si>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</si>
  <si>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</si>
  <si>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</si>
  <si>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</si>
  <si>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</si>
  <si>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</si>
  <si>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</si>
  <si>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</si>
  <si>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</si>
  <si>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</si>
  <si>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</si>
  <si>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</si>
  <si>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</si>
  <si>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</si>
  <si>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</si>
  <si>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</si>
  <si>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</si>
  <si>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</si>
  <si>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</si>
  <si>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</si>
  <si>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</si>
  <si>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</si>
  <si>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</si>
  <si>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</si>
  <si>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文部科学省</t>
  </si>
  <si>
    <t>生涯学習政策局</t>
    <phoneticPr fontId="5"/>
  </si>
  <si>
    <t>政策課長
里見　朋香</t>
    <phoneticPr fontId="5"/>
  </si>
  <si>
    <t>政策課調査統計企画室</t>
    <phoneticPr fontId="5"/>
  </si>
  <si>
    <t>政策目標1　生涯学習社会の実現
施策目標1-1　教育改革に関する基本的な政策の推進等</t>
    <phoneticPr fontId="5"/>
  </si>
  <si>
    <t>公的統計の整備に関する基本的な計画
（平成26年3月25日閣議決定）</t>
    <phoneticPr fontId="5"/>
  </si>
  <si>
    <t>○</t>
  </si>
  <si>
    <t>統計法第19条（一般統計調査）</t>
    <phoneticPr fontId="5"/>
  </si>
  <si>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</si>
  <si>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</si>
  <si>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</si>
  <si>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</si>
  <si>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件</t>
    <rPh sb="0" eb="1">
      <t>ケン</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</si>
  <si>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</si>
  <si>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</si>
  <si>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</si>
  <si>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調査報告書の刊行</t>
    <phoneticPr fontId="5"/>
  </si>
  <si>
    <t>-</t>
    <phoneticPr fontId="5"/>
  </si>
  <si>
    <t>-</t>
    <phoneticPr fontId="5"/>
  </si>
  <si>
    <t>-</t>
    <phoneticPr fontId="5"/>
  </si>
  <si>
    <t>-</t>
    <phoneticPr fontId="5"/>
  </si>
  <si>
    <t>-</t>
    <phoneticPr fontId="5"/>
  </si>
  <si>
    <t>-</t>
    <phoneticPr fontId="5"/>
  </si>
  <si>
    <t>統計法に基づく統計調査であり、国の諸施策立案のための基礎資料とするためのものであることから国が実施すべき事業である。</t>
    <phoneticPr fontId="5"/>
  </si>
  <si>
    <t>国の教育行政施策の検討・策定のための基礎資料であり、優先度が高い事業である。</t>
    <phoneticPr fontId="5"/>
  </si>
  <si>
    <t>教育に関する国の諸施策を検討・立案するための基礎資料となっている。</t>
    <phoneticPr fontId="5"/>
  </si>
  <si>
    <t>‐</t>
  </si>
  <si>
    <t>調査実施経費／　調査対象数　　　　　　　　　　　　　</t>
    <rPh sb="0" eb="2">
      <t>チョウサ</t>
    </rPh>
    <rPh sb="2" eb="4">
      <t>ジッシ</t>
    </rPh>
    <rPh sb="4" eb="6">
      <t>ケイヒ</t>
    </rPh>
    <rPh sb="8" eb="10">
      <t>チョウサ</t>
    </rPh>
    <rPh sb="10" eb="13">
      <t>タイショウスウ</t>
    </rPh>
    <phoneticPr fontId="5"/>
  </si>
  <si>
    <t>円</t>
    <rPh sb="0" eb="1">
      <t>エン</t>
    </rPh>
    <phoneticPr fontId="5"/>
  </si>
  <si>
    <t>　調査対象者への調査票の配布及び回収について往復郵送方式により行う。提出された調査票については当省において集計を行い、その結果を公表する。</t>
    <rPh sb="1" eb="3">
      <t>チョウサ</t>
    </rPh>
    <rPh sb="3" eb="6">
      <t>タイショウシャ</t>
    </rPh>
    <phoneticPr fontId="5"/>
  </si>
  <si>
    <t>学校から社会・職業への移行に係る縦断調査</t>
    <phoneticPr fontId="5"/>
  </si>
  <si>
    <t>　教育再生実行会議（内閣総理大臣開催）等において、教育への投資の効果を客観的に計測する「証拠（エビデンス）」の必要性が指摘される中、学校教育から就業へのライフコースを的確に捉える統計（縦断調査）を整備することで（「公的統計の整備に関する基本的な計画（平成26年3月閣議決定）」） 、広く国民や研究者等が活用しやすい教育行政上の基礎資料を得る。</t>
    <rPh sb="141" eb="142">
      <t>ヒロ</t>
    </rPh>
    <rPh sb="143" eb="145">
      <t>コクミン</t>
    </rPh>
    <rPh sb="146" eb="149">
      <t>ケンキュウシャ</t>
    </rPh>
    <rPh sb="149" eb="150">
      <t>ナド</t>
    </rPh>
    <rPh sb="151" eb="153">
      <t>カツヨウ</t>
    </rPh>
    <rPh sb="157" eb="159">
      <t>キョウイク</t>
    </rPh>
    <rPh sb="159" eb="161">
      <t>ギョウセイ</t>
    </rPh>
    <rPh sb="161" eb="162">
      <t>ウエ</t>
    </rPh>
    <rPh sb="163" eb="165">
      <t>キソ</t>
    </rPh>
    <rPh sb="165" eb="167">
      <t>シリョウ</t>
    </rPh>
    <rPh sb="168" eb="169">
      <t>エ</t>
    </rPh>
    <phoneticPr fontId="5"/>
  </si>
  <si>
    <t>-</t>
    <phoneticPr fontId="5"/>
  </si>
  <si>
    <t>-</t>
    <phoneticPr fontId="5"/>
  </si>
  <si>
    <t>-</t>
    <phoneticPr fontId="5"/>
  </si>
  <si>
    <t>　事業の重要性や長期継続の観点から必要経費について精査を図り、事業の効果的・効率的な実施を目指す必要がある。</t>
    <phoneticPr fontId="5"/>
  </si>
  <si>
    <t>調査実施における審査業務等に必要な最小限の経費としている。</t>
    <rPh sb="12" eb="13">
      <t>ナド</t>
    </rPh>
    <phoneticPr fontId="5"/>
  </si>
  <si>
    <t>費目・使途の内容を厳正に精査しており、支出の合理性・必要性について適切にチェックしている。</t>
    <phoneticPr fontId="5"/>
  </si>
  <si>
    <t>雑役務費</t>
    <phoneticPr fontId="5"/>
  </si>
  <si>
    <t>調査票等の発送・受領</t>
    <phoneticPr fontId="5"/>
  </si>
  <si>
    <t>通信運搬費</t>
    <rPh sb="0" eb="2">
      <t>ツウシン</t>
    </rPh>
    <rPh sb="2" eb="5">
      <t>ウンパンヒ</t>
    </rPh>
    <phoneticPr fontId="5"/>
  </si>
  <si>
    <t>調査票受付・審査等業務、調査票等の印刷等</t>
    <phoneticPr fontId="5"/>
  </si>
  <si>
    <t>　本事業は、学校教育から就業へのライフコースを的確に捉える統計（縦断調査）を整備することを目的として実施するものであり、教育行政上の基礎資料として広くデータが活用されることが期待される。</t>
    <rPh sb="1" eb="2">
      <t>ホン</t>
    </rPh>
    <rPh sb="87" eb="89">
      <t>キタイ</t>
    </rPh>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</si>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</sst>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19050</xdr:rowOff>
        </xdr:from>
        <xdr:to>
          <xdr:col>48</xdr:col>
          <xdr:colOff>38100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229</xdr:row>
          <xdr:rowOff>19050</xdr:rowOff>
        </xdr:from>
        <xdr:to>
          <xdr:col>44</xdr:col>
          <xdr:colOff>95250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28575</xdr:rowOff>
        </xdr:from>
        <xdr:to>
          <xdr:col>44</xdr:col>
          <xdr:colOff>123825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112065</xdr:colOff>
      <xdr:row>154</xdr:row>
      <xdr:rowOff>230309</xdr:rowOff>
    </xdr:from>
    <xdr:to>
      <xdr:col>21</xdr:col>
      <xdr:colOff>89653</xdr:colOff>
      <xdr:row>161</xdr:row>
      <xdr:rowOff>268939</xdr:rowOff>
    </xdr:to>
    <xdr:grpSp>
      <xdr:nvGrpSpPr>
        <xdr:cNvPr id="5" name="グループ化 4"/>
        <xdr:cNvGrpSpPr/>
      </xdr:nvGrpSpPr>
      <xdr:grpSpPr>
        <a:xfrm>
          <a:off x="2330830" y="39260397"/>
          <a:ext cx="1994647" cy="2470307"/>
          <a:chOff x="1725706" y="34419458"/>
          <a:chExt cx="1994647" cy="2470307"/>
        </a:xfrm>
      </xdr:grpSpPr>
      <xdr:sp macro="" textlink="">
        <xdr:nvSpPr>
          <xdr:cNvPr id="6"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（Ａ）民間会社</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rgbClr val="000000"/>
                </a:solidFill>
                <a:latin typeface="ＭＳ Ｐゴシック"/>
                <a:ea typeface="+mn-ea"/>
              </a:rPr>
              <a:t>15.6</a:t>
            </a:r>
            <a:r>
              <a:rPr lang="ja-JP" altLang="en-US" sz="1000" b="0" i="0" u="none" strike="noStrike" baseline="0">
                <a:solidFill>
                  <a:srgbClr val="000000"/>
                </a:solidFill>
                <a:latin typeface="ＭＳ Ｐゴシック"/>
                <a:ea typeface="+mn-ea"/>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7" name="AutoShape 10"/>
          <xdr:cNvSpPr>
            <a:spLocks noChangeArrowheads="1"/>
          </xdr:cNvSpPr>
        </xdr:nvSpPr>
        <xdr:spPr bwMode="auto">
          <a:xfrm>
            <a:off x="1725706" y="36425955"/>
            <a:ext cx="1994647" cy="46381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mn-ea"/>
              </a:rPr>
              <a:t>調査票受付・審査等業務</a:t>
            </a:r>
            <a:r>
              <a:rPr lang="ja-JP" altLang="ja-JP" sz="1000" b="0" i="0" baseline="0">
                <a:effectLst/>
                <a:latin typeface="+mn-lt"/>
                <a:ea typeface="+mn-ea"/>
                <a:cs typeface="+mn-cs"/>
              </a:rPr>
              <a:t>、調査票等の印刷</a:t>
            </a:r>
            <a:r>
              <a:rPr lang="ja-JP" altLang="en-US" sz="1000" b="0" i="0" baseline="0">
                <a:effectLst/>
                <a:latin typeface="+mn-lt"/>
                <a:ea typeface="+mn-ea"/>
                <a:cs typeface="+mn-cs"/>
              </a:rPr>
              <a:t>等</a:t>
            </a:r>
            <a:endParaRPr lang="en-US" altLang="ja-JP" sz="1000" b="0" i="0" u="none" strike="noStrike" baseline="0">
              <a:solidFill>
                <a:srgbClr val="000000"/>
              </a:solidFill>
              <a:latin typeface="ＭＳ Ｐゴシック"/>
              <a:ea typeface="ＭＳ Ｐゴシック"/>
            </a:endParaRPr>
          </a:p>
        </xdr:txBody>
      </xdr:sp>
      <xdr:sp macro="" textlink="">
        <xdr:nvSpPr>
          <xdr:cNvPr id="8"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20</xdr:col>
      <xdr:colOff>11203</xdr:colOff>
      <xdr:row>144</xdr:row>
      <xdr:rowOff>156885</xdr:rowOff>
    </xdr:from>
    <xdr:to>
      <xdr:col>35</xdr:col>
      <xdr:colOff>107249</xdr:colOff>
      <xdr:row>147</xdr:row>
      <xdr:rowOff>230279</xdr:rowOff>
    </xdr:to>
    <xdr:sp macro="" textlink="">
      <xdr:nvSpPr>
        <xdr:cNvPr id="9" name="Rectangle 1"/>
        <xdr:cNvSpPr>
          <a:spLocks noChangeArrowheads="1"/>
        </xdr:cNvSpPr>
      </xdr:nvSpPr>
      <xdr:spPr bwMode="auto">
        <a:xfrm>
          <a:off x="4045321" y="32631532"/>
          <a:ext cx="3121634"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25</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33</xdr:col>
      <xdr:colOff>201704</xdr:colOff>
      <xdr:row>154</xdr:row>
      <xdr:rowOff>235320</xdr:rowOff>
    </xdr:from>
    <xdr:to>
      <xdr:col>43</xdr:col>
      <xdr:colOff>179292</xdr:colOff>
      <xdr:row>161</xdr:row>
      <xdr:rowOff>268939</xdr:rowOff>
    </xdr:to>
    <xdr:grpSp>
      <xdr:nvGrpSpPr>
        <xdr:cNvPr id="10" name="グループ化 9"/>
        <xdr:cNvGrpSpPr/>
      </xdr:nvGrpSpPr>
      <xdr:grpSpPr>
        <a:xfrm>
          <a:off x="6857998" y="39265408"/>
          <a:ext cx="1994647" cy="2465296"/>
          <a:chOff x="1725706" y="34419458"/>
          <a:chExt cx="1994647" cy="2465296"/>
        </a:xfrm>
      </xdr:grpSpPr>
      <xdr:sp macro="" textlink="">
        <xdr:nvSpPr>
          <xdr:cNvPr id="11"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000" b="0" i="0" baseline="0">
                <a:effectLst/>
                <a:latin typeface="+mn-ea"/>
                <a:ea typeface="+mn-ea"/>
                <a:cs typeface="+mn-cs"/>
              </a:rPr>
              <a:t>（</a:t>
            </a:r>
            <a:r>
              <a:rPr lang="en-US" altLang="ja-JP" sz="1000" b="0" i="0" baseline="0">
                <a:effectLst/>
                <a:latin typeface="+mn-ea"/>
                <a:ea typeface="+mn-ea"/>
                <a:cs typeface="+mn-cs"/>
              </a:rPr>
              <a:t>B</a:t>
            </a:r>
            <a:r>
              <a:rPr lang="ja-JP" altLang="ja-JP" sz="1000" b="0" i="0" baseline="0">
                <a:effectLst/>
                <a:latin typeface="+mn-ea"/>
                <a:ea typeface="+mn-ea"/>
                <a:cs typeface="+mn-cs"/>
              </a:rPr>
              <a:t>）</a:t>
            </a:r>
            <a:r>
              <a:rPr lang="ja-JP" altLang="en-US" sz="1000" b="0" i="0" baseline="0">
                <a:effectLst/>
                <a:latin typeface="+mn-ea"/>
                <a:ea typeface="+mn-ea"/>
                <a:cs typeface="+mn-cs"/>
              </a:rPr>
              <a:t>民間会社</a:t>
            </a:r>
            <a:endParaRPr lang="en-US" altLang="ja-JP" sz="1000" b="0" i="0" baseline="0">
              <a:effectLst/>
              <a:latin typeface="+mn-ea"/>
              <a:ea typeface="+mn-ea"/>
              <a:cs typeface="+mn-cs"/>
            </a:endParaRPr>
          </a:p>
          <a:p>
            <a:pPr algn="ctr" rtl="0"/>
            <a:r>
              <a:rPr lang="en-US" altLang="ja-JP" sz="1000">
                <a:effectLst/>
                <a:latin typeface="+mn-ea"/>
                <a:ea typeface="+mn-ea"/>
              </a:rPr>
              <a:t>9.2</a:t>
            </a:r>
            <a:r>
              <a:rPr lang="ja-JP" altLang="en-US" sz="1000">
                <a:effectLst/>
                <a:latin typeface="+mn-ea"/>
                <a:ea typeface="+mn-ea"/>
              </a:rPr>
              <a:t>百万円</a:t>
            </a:r>
            <a:endParaRPr lang="ja-JP" altLang="ja-JP" sz="1000">
              <a:effectLst/>
              <a:latin typeface="+mn-ea"/>
              <a:ea typeface="+mn-ea"/>
            </a:endParaRPr>
          </a:p>
        </xdr:txBody>
      </xdr:sp>
      <xdr:sp macro="" textlink="">
        <xdr:nvSpPr>
          <xdr:cNvPr id="12" name="AutoShape 10"/>
          <xdr:cNvSpPr>
            <a:spLocks noChangeArrowheads="1"/>
          </xdr:cNvSpPr>
        </xdr:nvSpPr>
        <xdr:spPr bwMode="auto">
          <a:xfrm>
            <a:off x="1725706" y="36425955"/>
            <a:ext cx="1994647" cy="45879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1000" b="0" i="0" baseline="0">
                <a:effectLst/>
                <a:latin typeface="+mn-lt"/>
                <a:ea typeface="+mn-ea"/>
                <a:cs typeface="+mn-cs"/>
              </a:rPr>
              <a:t>調査票等の発送・受領</a:t>
            </a:r>
            <a:endParaRPr lang="ja-JP" altLang="ja-JP" sz="1000">
              <a:effectLst/>
            </a:endParaRPr>
          </a:p>
        </xdr:txBody>
      </xdr:sp>
      <xdr:sp macro="" textlink="">
        <xdr:nvSpPr>
          <xdr:cNvPr id="13"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15</xdr:col>
      <xdr:colOff>78441</xdr:colOff>
      <xdr:row>151</xdr:row>
      <xdr:rowOff>112203</xdr:rowOff>
    </xdr:from>
    <xdr:to>
      <xdr:col>17</xdr:col>
      <xdr:colOff>121782</xdr:colOff>
      <xdr:row>153</xdr:row>
      <xdr:rowOff>166993</xdr:rowOff>
    </xdr:to>
    <xdr:sp macro="" textlink="">
      <xdr:nvSpPr>
        <xdr:cNvPr id="18" name="AutoShape 14"/>
        <xdr:cNvSpPr>
          <a:spLocks noChangeArrowheads="1"/>
        </xdr:cNvSpPr>
      </xdr:nvSpPr>
      <xdr:spPr bwMode="auto">
        <a:xfrm>
          <a:off x="3104029" y="35018527"/>
          <a:ext cx="446753" cy="74955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135991</xdr:colOff>
      <xdr:row>149</xdr:row>
      <xdr:rowOff>324970</xdr:rowOff>
    </xdr:from>
    <xdr:to>
      <xdr:col>28</xdr:col>
      <xdr:colOff>189969</xdr:colOff>
      <xdr:row>151</xdr:row>
      <xdr:rowOff>302558</xdr:rowOff>
    </xdr:to>
    <xdr:sp macro="" textlink="">
      <xdr:nvSpPr>
        <xdr:cNvPr id="19" name="AutoShape 15"/>
        <xdr:cNvSpPr>
          <a:spLocks noChangeArrowheads="1"/>
        </xdr:cNvSpPr>
      </xdr:nvSpPr>
      <xdr:spPr bwMode="auto">
        <a:xfrm>
          <a:off x="5380344" y="34536529"/>
          <a:ext cx="457390" cy="672353"/>
        </a:xfrm>
        <a:prstGeom prst="downArrow">
          <a:avLst>
            <a:gd name="adj1" fmla="val 50000"/>
            <a:gd name="adj2" fmla="val 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140925</xdr:colOff>
      <xdr:row>151</xdr:row>
      <xdr:rowOff>169861</xdr:rowOff>
    </xdr:from>
    <xdr:to>
      <xdr:col>39</xdr:col>
      <xdr:colOff>194904</xdr:colOff>
      <xdr:row>153</xdr:row>
      <xdr:rowOff>195822</xdr:rowOff>
    </xdr:to>
    <xdr:sp macro="" textlink="">
      <xdr:nvSpPr>
        <xdr:cNvPr id="20" name="AutoShape 16"/>
        <xdr:cNvSpPr>
          <a:spLocks noChangeArrowheads="1"/>
        </xdr:cNvSpPr>
      </xdr:nvSpPr>
      <xdr:spPr bwMode="auto">
        <a:xfrm>
          <a:off x="7604043" y="35076185"/>
          <a:ext cx="457390" cy="72072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4379</xdr:colOff>
      <xdr:row>151</xdr:row>
      <xdr:rowOff>112203</xdr:rowOff>
    </xdr:from>
    <xdr:to>
      <xdr:col>39</xdr:col>
      <xdr:colOff>77328</xdr:colOff>
      <xdr:row>151</xdr:row>
      <xdr:rowOff>342835</xdr:rowOff>
    </xdr:to>
    <xdr:sp macro="" textlink="">
      <xdr:nvSpPr>
        <xdr:cNvPr id="21" name="Rectangle 17"/>
        <xdr:cNvSpPr>
          <a:spLocks noChangeArrowheads="1"/>
        </xdr:cNvSpPr>
      </xdr:nvSpPr>
      <xdr:spPr bwMode="auto">
        <a:xfrm>
          <a:off x="3231673" y="35018527"/>
          <a:ext cx="4712184"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22427</xdr:colOff>
      <xdr:row>148</xdr:row>
      <xdr:rowOff>201705</xdr:rowOff>
    </xdr:from>
    <xdr:to>
      <xdr:col>33</xdr:col>
      <xdr:colOff>22426</xdr:colOff>
      <xdr:row>149</xdr:row>
      <xdr:rowOff>182653</xdr:rowOff>
    </xdr:to>
    <xdr:sp macro="" textlink="">
      <xdr:nvSpPr>
        <xdr:cNvPr id="22" name="AutoShape 2"/>
        <xdr:cNvSpPr>
          <a:spLocks noChangeArrowheads="1"/>
        </xdr:cNvSpPr>
      </xdr:nvSpPr>
      <xdr:spPr bwMode="auto">
        <a:xfrm>
          <a:off x="4661662" y="34065881"/>
          <a:ext cx="2017058" cy="3283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11</xdr:col>
      <xdr:colOff>67234</xdr:colOff>
      <xdr:row>164</xdr:row>
      <xdr:rowOff>246530</xdr:rowOff>
    </xdr:from>
    <xdr:to>
      <xdr:col>43</xdr:col>
      <xdr:colOff>66533</xdr:colOff>
      <xdr:row>167</xdr:row>
      <xdr:rowOff>17930</xdr:rowOff>
    </xdr:to>
    <xdr:sp macro="" textlink="">
      <xdr:nvSpPr>
        <xdr:cNvPr id="23" name="Rectangle 16"/>
        <xdr:cNvSpPr>
          <a:spLocks noChangeArrowheads="1"/>
        </xdr:cNvSpPr>
      </xdr:nvSpPr>
      <xdr:spPr bwMode="auto">
        <a:xfrm>
          <a:off x="2267509" y="40584905"/>
          <a:ext cx="6400099" cy="828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36</xdr:col>
      <xdr:colOff>44824</xdr:colOff>
      <xdr:row>142</xdr:row>
      <xdr:rowOff>313788</xdr:rowOff>
    </xdr:from>
    <xdr:to>
      <xdr:col>37</xdr:col>
      <xdr:colOff>135172</xdr:colOff>
      <xdr:row>147</xdr:row>
      <xdr:rowOff>123288</xdr:rowOff>
    </xdr:to>
    <xdr:sp macro="" textlink="">
      <xdr:nvSpPr>
        <xdr:cNvPr id="24" name="左中かっこ 23"/>
        <xdr:cNvSpPr/>
      </xdr:nvSpPr>
      <xdr:spPr>
        <a:xfrm>
          <a:off x="7306236" y="32093670"/>
          <a:ext cx="292054" cy="1546412"/>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37</xdr:col>
      <xdr:colOff>123261</xdr:colOff>
      <xdr:row>142</xdr:row>
      <xdr:rowOff>324974</xdr:rowOff>
    </xdr:from>
    <xdr:to>
      <xdr:col>48</xdr:col>
      <xdr:colOff>153378</xdr:colOff>
      <xdr:row>147</xdr:row>
      <xdr:rowOff>88111</xdr:rowOff>
    </xdr:to>
    <xdr:sp macro="" textlink="">
      <xdr:nvSpPr>
        <xdr:cNvPr id="25" name="Rectangle 3"/>
        <xdr:cNvSpPr>
          <a:spLocks noChangeArrowheads="1"/>
        </xdr:cNvSpPr>
      </xdr:nvSpPr>
      <xdr:spPr bwMode="auto">
        <a:xfrm>
          <a:off x="7586379" y="32104856"/>
          <a:ext cx="2248881" cy="15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4" zoomScale="85" zoomScaleNormal="75" zoomScaleSheetLayoutView="85" zoomScalePageLayoutView="55" workbookViewId="0">
      <selection activeCell="C235" sqref="C235:L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361</v>
      </c>
      <c r="AR2" s="688"/>
      <c r="AS2" s="68" t="str">
        <f>IF(OR(AQ2="　", AQ2=""), "", "-")</f>
        <v>-</v>
      </c>
      <c r="AT2" s="689">
        <v>1</v>
      </c>
      <c r="AU2" s="689"/>
      <c r="AV2" s="69" t="str">
        <f>IF(AW2="", "", "-")</f>
        <v/>
      </c>
      <c r="AW2" s="690"/>
      <c r="AX2" s="690"/>
    </row>
    <row r="3" spans="1:50" ht="21" customHeight="1" thickBot="1" x14ac:dyDescent="0.2">
      <c r="A3" s="648" t="s">
        <v>215</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89</v>
      </c>
      <c r="AJ3" s="650" t="s">
        <v>469</v>
      </c>
      <c r="AK3" s="650"/>
      <c r="AL3" s="650"/>
      <c r="AM3" s="650"/>
      <c r="AN3" s="650"/>
      <c r="AO3" s="650"/>
      <c r="AP3" s="650"/>
      <c r="AQ3" s="650"/>
      <c r="AR3" s="650"/>
      <c r="AS3" s="650"/>
      <c r="AT3" s="650"/>
      <c r="AU3" s="650"/>
      <c r="AV3" s="650"/>
      <c r="AW3" s="650"/>
      <c r="AX3" s="36" t="s">
        <v>90</v>
      </c>
    </row>
    <row r="4" spans="1:50" ht="27.75" customHeight="1" x14ac:dyDescent="0.15">
      <c r="A4" s="464" t="s">
        <v>30</v>
      </c>
      <c r="B4" s="465"/>
      <c r="C4" s="465"/>
      <c r="D4" s="465"/>
      <c r="E4" s="465"/>
      <c r="F4" s="465"/>
      <c r="G4" s="438" t="s">
        <v>499</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470</v>
      </c>
      <c r="AF4" s="444"/>
      <c r="AG4" s="444"/>
      <c r="AH4" s="444"/>
      <c r="AI4" s="444"/>
      <c r="AJ4" s="444"/>
      <c r="AK4" s="444"/>
      <c r="AL4" s="444"/>
      <c r="AM4" s="444"/>
      <c r="AN4" s="444"/>
      <c r="AO4" s="444"/>
      <c r="AP4" s="445"/>
      <c r="AQ4" s="446" t="s">
        <v>2</v>
      </c>
      <c r="AR4" s="441"/>
      <c r="AS4" s="441"/>
      <c r="AT4" s="441"/>
      <c r="AU4" s="441"/>
      <c r="AV4" s="441"/>
      <c r="AW4" s="441"/>
      <c r="AX4" s="447"/>
    </row>
    <row r="5" spans="1:50" ht="33.75" customHeight="1" x14ac:dyDescent="0.15">
      <c r="A5" s="448" t="s">
        <v>92</v>
      </c>
      <c r="B5" s="449"/>
      <c r="C5" s="449"/>
      <c r="D5" s="449"/>
      <c r="E5" s="449"/>
      <c r="F5" s="450"/>
      <c r="G5" s="664" t="s">
        <v>100</v>
      </c>
      <c r="H5" s="623"/>
      <c r="I5" s="623"/>
      <c r="J5" s="623"/>
      <c r="K5" s="623"/>
      <c r="L5" s="623"/>
      <c r="M5" s="665" t="s">
        <v>91</v>
      </c>
      <c r="N5" s="666"/>
      <c r="O5" s="666"/>
      <c r="P5" s="666"/>
      <c r="Q5" s="666"/>
      <c r="R5" s="667"/>
      <c r="S5" s="622" t="s">
        <v>156</v>
      </c>
      <c r="T5" s="623"/>
      <c r="U5" s="623"/>
      <c r="V5" s="623"/>
      <c r="W5" s="623"/>
      <c r="X5" s="624"/>
      <c r="Y5" s="455" t="s">
        <v>3</v>
      </c>
      <c r="Z5" s="456"/>
      <c r="AA5" s="456"/>
      <c r="AB5" s="456"/>
      <c r="AC5" s="456"/>
      <c r="AD5" s="457"/>
      <c r="AE5" s="458" t="s">
        <v>472</v>
      </c>
      <c r="AF5" s="459"/>
      <c r="AG5" s="459"/>
      <c r="AH5" s="459"/>
      <c r="AI5" s="459"/>
      <c r="AJ5" s="459"/>
      <c r="AK5" s="459"/>
      <c r="AL5" s="459"/>
      <c r="AM5" s="459"/>
      <c r="AN5" s="459"/>
      <c r="AO5" s="459"/>
      <c r="AP5" s="460"/>
      <c r="AQ5" s="461" t="s">
        <v>471</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54"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474</v>
      </c>
      <c r="AF7" s="497"/>
      <c r="AG7" s="497"/>
      <c r="AH7" s="497"/>
      <c r="AI7" s="497"/>
      <c r="AJ7" s="497"/>
      <c r="AK7" s="497"/>
      <c r="AL7" s="497"/>
      <c r="AM7" s="497"/>
      <c r="AN7" s="497"/>
      <c r="AO7" s="497"/>
      <c r="AP7" s="497"/>
      <c r="AQ7" s="497"/>
      <c r="AR7" s="497"/>
      <c r="AS7" s="497"/>
      <c r="AT7" s="497"/>
      <c r="AU7" s="497"/>
      <c r="AV7" s="497"/>
      <c r="AW7" s="497"/>
      <c r="AX7" s="498"/>
    </row>
    <row r="8" spans="1:50" ht="54" customHeight="1" x14ac:dyDescent="0.15">
      <c r="A8" s="645" t="s">
        <v>307</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6" t="s">
        <v>78</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78.75" customHeight="1" x14ac:dyDescent="0.15">
      <c r="A9" s="191" t="s">
        <v>26</v>
      </c>
      <c r="B9" s="192"/>
      <c r="C9" s="192"/>
      <c r="D9" s="192"/>
      <c r="E9" s="192"/>
      <c r="F9" s="192"/>
      <c r="G9" s="193" t="s">
        <v>500</v>
      </c>
      <c r="H9" s="194"/>
      <c r="I9" s="194"/>
      <c r="J9" s="194"/>
      <c r="K9" s="194"/>
      <c r="L9" s="194"/>
      <c r="M9" s="194"/>
      <c r="N9" s="194"/>
      <c r="O9" s="194"/>
      <c r="P9" s="194"/>
      <c r="Q9" s="194"/>
      <c r="R9" s="194"/>
      <c r="S9" s="194"/>
      <c r="T9" s="194"/>
      <c r="U9" s="194"/>
      <c r="V9" s="194"/>
      <c r="W9" s="194"/>
      <c r="X9" s="194"/>
      <c r="Y9" s="434"/>
      <c r="Z9" s="434"/>
      <c r="AA9" s="434"/>
      <c r="AB9" s="434"/>
      <c r="AC9" s="434"/>
      <c r="AD9" s="434"/>
      <c r="AE9" s="194"/>
      <c r="AF9" s="194"/>
      <c r="AG9" s="194"/>
      <c r="AH9" s="194"/>
      <c r="AI9" s="194"/>
      <c r="AJ9" s="194"/>
      <c r="AK9" s="194"/>
      <c r="AL9" s="194"/>
      <c r="AM9" s="194"/>
      <c r="AN9" s="194"/>
      <c r="AO9" s="194"/>
      <c r="AP9" s="194"/>
      <c r="AQ9" s="194"/>
      <c r="AR9" s="194"/>
      <c r="AS9" s="194"/>
      <c r="AT9" s="194"/>
      <c r="AU9" s="194"/>
      <c r="AV9" s="194"/>
      <c r="AW9" s="194"/>
      <c r="AX9" s="195"/>
    </row>
    <row r="10" spans="1:50" ht="70.5" customHeight="1" x14ac:dyDescent="0.15">
      <c r="A10" s="191" t="s">
        <v>36</v>
      </c>
      <c r="B10" s="192"/>
      <c r="C10" s="192"/>
      <c r="D10" s="192"/>
      <c r="E10" s="192"/>
      <c r="F10" s="192"/>
      <c r="G10" s="193" t="s">
        <v>498</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499"/>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2" t="s">
        <v>486</v>
      </c>
      <c r="Q13" s="183"/>
      <c r="R13" s="183"/>
      <c r="S13" s="183"/>
      <c r="T13" s="183"/>
      <c r="U13" s="183"/>
      <c r="V13" s="184"/>
      <c r="W13" s="182" t="s">
        <v>486</v>
      </c>
      <c r="X13" s="183"/>
      <c r="Y13" s="183"/>
      <c r="Z13" s="183"/>
      <c r="AA13" s="183"/>
      <c r="AB13" s="183"/>
      <c r="AC13" s="184"/>
      <c r="AD13" s="182" t="s">
        <v>486</v>
      </c>
      <c r="AE13" s="183"/>
      <c r="AF13" s="183"/>
      <c r="AG13" s="183"/>
      <c r="AH13" s="183"/>
      <c r="AI13" s="183"/>
      <c r="AJ13" s="184"/>
      <c r="AK13" s="182" t="s">
        <v>486</v>
      </c>
      <c r="AL13" s="183"/>
      <c r="AM13" s="183"/>
      <c r="AN13" s="183"/>
      <c r="AO13" s="183"/>
      <c r="AP13" s="183"/>
      <c r="AQ13" s="184"/>
      <c r="AR13" s="196">
        <v>25.449000000000002</v>
      </c>
      <c r="AS13" s="197"/>
      <c r="AT13" s="197"/>
      <c r="AU13" s="197"/>
      <c r="AV13" s="197"/>
      <c r="AW13" s="197"/>
      <c r="AX13" s="198"/>
    </row>
    <row r="14" spans="1:50" ht="21" customHeight="1" x14ac:dyDescent="0.15">
      <c r="A14" s="406"/>
      <c r="B14" s="407"/>
      <c r="C14" s="407"/>
      <c r="D14" s="407"/>
      <c r="E14" s="407"/>
      <c r="F14" s="408"/>
      <c r="G14" s="511"/>
      <c r="H14" s="512"/>
      <c r="I14" s="186" t="s">
        <v>9</v>
      </c>
      <c r="J14" s="187"/>
      <c r="K14" s="187"/>
      <c r="L14" s="187"/>
      <c r="M14" s="187"/>
      <c r="N14" s="187"/>
      <c r="O14" s="188"/>
      <c r="P14" s="182" t="s">
        <v>486</v>
      </c>
      <c r="Q14" s="183"/>
      <c r="R14" s="183"/>
      <c r="S14" s="183"/>
      <c r="T14" s="183"/>
      <c r="U14" s="183"/>
      <c r="V14" s="184"/>
      <c r="W14" s="182" t="s">
        <v>486</v>
      </c>
      <c r="X14" s="183"/>
      <c r="Y14" s="183"/>
      <c r="Z14" s="183"/>
      <c r="AA14" s="183"/>
      <c r="AB14" s="183"/>
      <c r="AC14" s="184"/>
      <c r="AD14" s="182" t="s">
        <v>486</v>
      </c>
      <c r="AE14" s="183"/>
      <c r="AF14" s="183"/>
      <c r="AG14" s="183"/>
      <c r="AH14" s="183"/>
      <c r="AI14" s="183"/>
      <c r="AJ14" s="184"/>
      <c r="AK14" s="182" t="s">
        <v>486</v>
      </c>
      <c r="AL14" s="183"/>
      <c r="AM14" s="183"/>
      <c r="AN14" s="183"/>
      <c r="AO14" s="183"/>
      <c r="AP14" s="183"/>
      <c r="AQ14" s="184"/>
      <c r="AR14" s="189"/>
      <c r="AS14" s="189"/>
      <c r="AT14" s="189"/>
      <c r="AU14" s="189"/>
      <c r="AV14" s="189"/>
      <c r="AW14" s="189"/>
      <c r="AX14" s="190"/>
    </row>
    <row r="15" spans="1:50" ht="21" customHeight="1" x14ac:dyDescent="0.15">
      <c r="A15" s="406"/>
      <c r="B15" s="407"/>
      <c r="C15" s="407"/>
      <c r="D15" s="407"/>
      <c r="E15" s="407"/>
      <c r="F15" s="408"/>
      <c r="G15" s="511"/>
      <c r="H15" s="512"/>
      <c r="I15" s="186" t="s">
        <v>62</v>
      </c>
      <c r="J15" s="435"/>
      <c r="K15" s="435"/>
      <c r="L15" s="435"/>
      <c r="M15" s="435"/>
      <c r="N15" s="435"/>
      <c r="O15" s="436"/>
      <c r="P15" s="182" t="s">
        <v>486</v>
      </c>
      <c r="Q15" s="183"/>
      <c r="R15" s="183"/>
      <c r="S15" s="183"/>
      <c r="T15" s="183"/>
      <c r="U15" s="183"/>
      <c r="V15" s="184"/>
      <c r="W15" s="182" t="s">
        <v>486</v>
      </c>
      <c r="X15" s="183"/>
      <c r="Y15" s="183"/>
      <c r="Z15" s="183"/>
      <c r="AA15" s="183"/>
      <c r="AB15" s="183"/>
      <c r="AC15" s="184"/>
      <c r="AD15" s="182" t="s">
        <v>486</v>
      </c>
      <c r="AE15" s="183"/>
      <c r="AF15" s="183"/>
      <c r="AG15" s="183"/>
      <c r="AH15" s="183"/>
      <c r="AI15" s="183"/>
      <c r="AJ15" s="184"/>
      <c r="AK15" s="182" t="s">
        <v>486</v>
      </c>
      <c r="AL15" s="183"/>
      <c r="AM15" s="183"/>
      <c r="AN15" s="183"/>
      <c r="AO15" s="183"/>
      <c r="AP15" s="183"/>
      <c r="AQ15" s="184"/>
      <c r="AR15" s="182"/>
      <c r="AS15" s="183"/>
      <c r="AT15" s="183"/>
      <c r="AU15" s="183"/>
      <c r="AV15" s="183"/>
      <c r="AW15" s="183"/>
      <c r="AX15" s="185"/>
    </row>
    <row r="16" spans="1:50" ht="21" customHeight="1" x14ac:dyDescent="0.15">
      <c r="A16" s="406"/>
      <c r="B16" s="407"/>
      <c r="C16" s="407"/>
      <c r="D16" s="407"/>
      <c r="E16" s="407"/>
      <c r="F16" s="408"/>
      <c r="G16" s="511"/>
      <c r="H16" s="512"/>
      <c r="I16" s="186" t="s">
        <v>63</v>
      </c>
      <c r="J16" s="435"/>
      <c r="K16" s="435"/>
      <c r="L16" s="435"/>
      <c r="M16" s="435"/>
      <c r="N16" s="435"/>
      <c r="O16" s="436"/>
      <c r="P16" s="182" t="s">
        <v>486</v>
      </c>
      <c r="Q16" s="183"/>
      <c r="R16" s="183"/>
      <c r="S16" s="183"/>
      <c r="T16" s="183"/>
      <c r="U16" s="183"/>
      <c r="V16" s="184"/>
      <c r="W16" s="182" t="s">
        <v>486</v>
      </c>
      <c r="X16" s="183"/>
      <c r="Y16" s="183"/>
      <c r="Z16" s="183"/>
      <c r="AA16" s="183"/>
      <c r="AB16" s="183"/>
      <c r="AC16" s="184"/>
      <c r="AD16" s="182" t="s">
        <v>486</v>
      </c>
      <c r="AE16" s="183"/>
      <c r="AF16" s="183"/>
      <c r="AG16" s="183"/>
      <c r="AH16" s="183"/>
      <c r="AI16" s="183"/>
      <c r="AJ16" s="184"/>
      <c r="AK16" s="182" t="s">
        <v>486</v>
      </c>
      <c r="AL16" s="183"/>
      <c r="AM16" s="183"/>
      <c r="AN16" s="183"/>
      <c r="AO16" s="183"/>
      <c r="AP16" s="183"/>
      <c r="AQ16" s="184"/>
      <c r="AR16" s="485"/>
      <c r="AS16" s="486"/>
      <c r="AT16" s="486"/>
      <c r="AU16" s="486"/>
      <c r="AV16" s="486"/>
      <c r="AW16" s="486"/>
      <c r="AX16" s="487"/>
    </row>
    <row r="17" spans="1:50" ht="24.75" customHeight="1" x14ac:dyDescent="0.15">
      <c r="A17" s="406"/>
      <c r="B17" s="407"/>
      <c r="C17" s="407"/>
      <c r="D17" s="407"/>
      <c r="E17" s="407"/>
      <c r="F17" s="408"/>
      <c r="G17" s="511"/>
      <c r="H17" s="512"/>
      <c r="I17" s="186" t="s">
        <v>61</v>
      </c>
      <c r="J17" s="187"/>
      <c r="K17" s="187"/>
      <c r="L17" s="187"/>
      <c r="M17" s="187"/>
      <c r="N17" s="187"/>
      <c r="O17" s="188"/>
      <c r="P17" s="182" t="s">
        <v>486</v>
      </c>
      <c r="Q17" s="183"/>
      <c r="R17" s="183"/>
      <c r="S17" s="183"/>
      <c r="T17" s="183"/>
      <c r="U17" s="183"/>
      <c r="V17" s="184"/>
      <c r="W17" s="182" t="s">
        <v>486</v>
      </c>
      <c r="X17" s="183"/>
      <c r="Y17" s="183"/>
      <c r="Z17" s="183"/>
      <c r="AA17" s="183"/>
      <c r="AB17" s="183"/>
      <c r="AC17" s="184"/>
      <c r="AD17" s="182" t="s">
        <v>489</v>
      </c>
      <c r="AE17" s="183"/>
      <c r="AF17" s="183"/>
      <c r="AG17" s="183"/>
      <c r="AH17" s="183"/>
      <c r="AI17" s="183"/>
      <c r="AJ17" s="184"/>
      <c r="AK17" s="182" t="s">
        <v>486</v>
      </c>
      <c r="AL17" s="183"/>
      <c r="AM17" s="183"/>
      <c r="AN17" s="183"/>
      <c r="AO17" s="183"/>
      <c r="AP17" s="183"/>
      <c r="AQ17" s="184"/>
      <c r="AR17" s="488"/>
      <c r="AS17" s="488"/>
      <c r="AT17" s="488"/>
      <c r="AU17" s="488"/>
      <c r="AV17" s="488"/>
      <c r="AW17" s="488"/>
      <c r="AX17" s="489"/>
    </row>
    <row r="18" spans="1:50" ht="24.75" customHeight="1" x14ac:dyDescent="0.15">
      <c r="A18" s="406"/>
      <c r="B18" s="407"/>
      <c r="C18" s="407"/>
      <c r="D18" s="407"/>
      <c r="E18" s="407"/>
      <c r="F18" s="408"/>
      <c r="G18" s="513"/>
      <c r="H18" s="514"/>
      <c r="I18" s="637" t="s">
        <v>22</v>
      </c>
      <c r="J18" s="638"/>
      <c r="K18" s="638"/>
      <c r="L18" s="638"/>
      <c r="M18" s="638"/>
      <c r="N18" s="638"/>
      <c r="O18" s="639"/>
      <c r="P18" s="659">
        <f>SUM(P13:V17)</f>
        <v>0</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0</v>
      </c>
      <c r="AL18" s="660"/>
      <c r="AM18" s="660"/>
      <c r="AN18" s="660"/>
      <c r="AO18" s="660"/>
      <c r="AP18" s="660"/>
      <c r="AQ18" s="661"/>
      <c r="AR18" s="659">
        <f t="shared" ref="AR18" si="2">SUM(AR13:AX17)</f>
        <v>25.449000000000002</v>
      </c>
      <c r="AS18" s="660"/>
      <c r="AT18" s="660"/>
      <c r="AU18" s="660"/>
      <c r="AV18" s="660"/>
      <c r="AW18" s="660"/>
      <c r="AX18" s="662"/>
    </row>
    <row r="19" spans="1:50" ht="24.75" customHeight="1" x14ac:dyDescent="0.15">
      <c r="A19" s="406"/>
      <c r="B19" s="407"/>
      <c r="C19" s="407"/>
      <c r="D19" s="407"/>
      <c r="E19" s="407"/>
      <c r="F19" s="408"/>
      <c r="G19" s="657" t="s">
        <v>10</v>
      </c>
      <c r="H19" s="658"/>
      <c r="I19" s="658"/>
      <c r="J19" s="658"/>
      <c r="K19" s="658"/>
      <c r="L19" s="658"/>
      <c r="M19" s="658"/>
      <c r="N19" s="658"/>
      <c r="O19" s="658"/>
      <c r="P19" s="182" t="s">
        <v>486</v>
      </c>
      <c r="Q19" s="183"/>
      <c r="R19" s="183"/>
      <c r="S19" s="183"/>
      <c r="T19" s="183"/>
      <c r="U19" s="183"/>
      <c r="V19" s="184"/>
      <c r="W19" s="182" t="s">
        <v>486</v>
      </c>
      <c r="X19" s="183"/>
      <c r="Y19" s="183"/>
      <c r="Z19" s="183"/>
      <c r="AA19" s="183"/>
      <c r="AB19" s="183"/>
      <c r="AC19" s="184"/>
      <c r="AD19" s="182" t="s">
        <v>486</v>
      </c>
      <c r="AE19" s="183"/>
      <c r="AF19" s="183"/>
      <c r="AG19" s="183"/>
      <c r="AH19" s="183"/>
      <c r="AI19" s="183"/>
      <c r="AJ19" s="184"/>
      <c r="AK19" s="635"/>
      <c r="AL19" s="635"/>
      <c r="AM19" s="635"/>
      <c r="AN19" s="635"/>
      <c r="AO19" s="635"/>
      <c r="AP19" s="635"/>
      <c r="AQ19" s="635"/>
      <c r="AR19" s="635"/>
      <c r="AS19" s="635"/>
      <c r="AT19" s="635"/>
      <c r="AU19" s="635"/>
      <c r="AV19" s="635"/>
      <c r="AW19" s="635"/>
      <c r="AX19" s="636"/>
    </row>
    <row r="20" spans="1:50" ht="24.75" customHeight="1" x14ac:dyDescent="0.15">
      <c r="A20" s="503"/>
      <c r="B20" s="504"/>
      <c r="C20" s="504"/>
      <c r="D20" s="504"/>
      <c r="E20" s="504"/>
      <c r="F20" s="505"/>
      <c r="G20" s="657" t="s">
        <v>11</v>
      </c>
      <c r="H20" s="658"/>
      <c r="I20" s="658"/>
      <c r="J20" s="658"/>
      <c r="K20" s="658"/>
      <c r="L20" s="658"/>
      <c r="M20" s="658"/>
      <c r="N20" s="658"/>
      <c r="O20" s="658"/>
      <c r="P20" s="663" t="str">
        <f>IF(P18=0, "-", P19/P18)</f>
        <v>-</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4" t="s">
        <v>13</v>
      </c>
      <c r="B21" s="135"/>
      <c r="C21" s="135"/>
      <c r="D21" s="135"/>
      <c r="E21" s="135"/>
      <c r="F21" s="136"/>
      <c r="G21" s="172" t="s">
        <v>318</v>
      </c>
      <c r="H21" s="148"/>
      <c r="I21" s="148"/>
      <c r="J21" s="148"/>
      <c r="K21" s="148"/>
      <c r="L21" s="148"/>
      <c r="M21" s="148"/>
      <c r="N21" s="148"/>
      <c r="O21" s="149"/>
      <c r="P21" s="147" t="s">
        <v>82</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302</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30</v>
      </c>
      <c r="AV22" s="80"/>
      <c r="AW22" s="81" t="s">
        <v>359</v>
      </c>
      <c r="AX22" s="82"/>
    </row>
    <row r="23" spans="1:50" ht="22.5" customHeight="1" x14ac:dyDescent="0.15">
      <c r="A23" s="137"/>
      <c r="B23" s="135"/>
      <c r="C23" s="135"/>
      <c r="D23" s="135"/>
      <c r="E23" s="135"/>
      <c r="F23" s="136"/>
      <c r="G23" s="83" t="s">
        <v>477</v>
      </c>
      <c r="H23" s="84"/>
      <c r="I23" s="84"/>
      <c r="J23" s="84"/>
      <c r="K23" s="84"/>
      <c r="L23" s="84"/>
      <c r="M23" s="84"/>
      <c r="N23" s="84"/>
      <c r="O23" s="85"/>
      <c r="P23" s="83" t="s">
        <v>478</v>
      </c>
      <c r="Q23" s="84"/>
      <c r="R23" s="84"/>
      <c r="S23" s="84"/>
      <c r="T23" s="84"/>
      <c r="U23" s="84"/>
      <c r="V23" s="84"/>
      <c r="W23" s="84"/>
      <c r="X23" s="85"/>
      <c r="Y23" s="236" t="s">
        <v>14</v>
      </c>
      <c r="Z23" s="237"/>
      <c r="AA23" s="238"/>
      <c r="AB23" s="174" t="s">
        <v>481</v>
      </c>
      <c r="AC23" s="175"/>
      <c r="AD23" s="175"/>
      <c r="AE23" s="205" t="s">
        <v>490</v>
      </c>
      <c r="AF23" s="206"/>
      <c r="AG23" s="206"/>
      <c r="AH23" s="206"/>
      <c r="AI23" s="206"/>
      <c r="AJ23" s="205" t="s">
        <v>490</v>
      </c>
      <c r="AK23" s="206"/>
      <c r="AL23" s="206"/>
      <c r="AM23" s="206"/>
      <c r="AN23" s="206"/>
      <c r="AO23" s="205" t="s">
        <v>490</v>
      </c>
      <c r="AP23" s="206"/>
      <c r="AQ23" s="206"/>
      <c r="AR23" s="206"/>
      <c r="AS23" s="206"/>
      <c r="AT23" s="202"/>
      <c r="AU23" s="202"/>
      <c r="AV23" s="202"/>
      <c r="AW23" s="202"/>
      <c r="AX23" s="203"/>
    </row>
    <row r="24" spans="1:50" ht="22.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631" t="s">
        <v>481</v>
      </c>
      <c r="AC24" s="204"/>
      <c r="AD24" s="204"/>
      <c r="AE24" s="95" t="s">
        <v>490</v>
      </c>
      <c r="AF24" s="96"/>
      <c r="AG24" s="96"/>
      <c r="AH24" s="96"/>
      <c r="AI24" s="97"/>
      <c r="AJ24" s="95" t="s">
        <v>490</v>
      </c>
      <c r="AK24" s="96"/>
      <c r="AL24" s="96"/>
      <c r="AM24" s="96"/>
      <c r="AN24" s="97"/>
      <c r="AO24" s="95" t="s">
        <v>490</v>
      </c>
      <c r="AP24" s="96"/>
      <c r="AQ24" s="96"/>
      <c r="AR24" s="96"/>
      <c r="AS24" s="97"/>
      <c r="AT24" s="95">
        <v>750000</v>
      </c>
      <c r="AU24" s="96"/>
      <c r="AV24" s="96"/>
      <c r="AW24" s="96"/>
      <c r="AX24" s="358"/>
    </row>
    <row r="25" spans="1:50" ht="36.7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363</v>
      </c>
      <c r="AC25" s="94"/>
      <c r="AD25" s="94"/>
      <c r="AE25" s="95" t="s">
        <v>490</v>
      </c>
      <c r="AF25" s="96"/>
      <c r="AG25" s="96"/>
      <c r="AH25" s="96"/>
      <c r="AI25" s="97"/>
      <c r="AJ25" s="95" t="s">
        <v>490</v>
      </c>
      <c r="AK25" s="96"/>
      <c r="AL25" s="96"/>
      <c r="AM25" s="96"/>
      <c r="AN25" s="97"/>
      <c r="AO25" s="95" t="s">
        <v>490</v>
      </c>
      <c r="AP25" s="96"/>
      <c r="AQ25" s="96"/>
      <c r="AR25" s="96"/>
      <c r="AS25" s="97"/>
      <c r="AT25" s="199"/>
      <c r="AU25" s="200"/>
      <c r="AV25" s="200"/>
      <c r="AW25" s="200"/>
      <c r="AX25" s="201"/>
    </row>
    <row r="26" spans="1:50" ht="18.75" customHeight="1" x14ac:dyDescent="0.15">
      <c r="A26" s="134" t="s">
        <v>13</v>
      </c>
      <c r="B26" s="135"/>
      <c r="C26" s="135"/>
      <c r="D26" s="135"/>
      <c r="E26" s="135"/>
      <c r="F26" s="136"/>
      <c r="G26" s="172" t="s">
        <v>318</v>
      </c>
      <c r="H26" s="148"/>
      <c r="I26" s="148"/>
      <c r="J26" s="148"/>
      <c r="K26" s="148"/>
      <c r="L26" s="148"/>
      <c r="M26" s="148"/>
      <c r="N26" s="148"/>
      <c r="O26" s="149"/>
      <c r="P26" s="147" t="s">
        <v>82</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302</v>
      </c>
      <c r="AU26" s="177"/>
      <c r="AV26" s="177"/>
      <c r="AW26" s="177"/>
      <c r="AX26" s="178"/>
    </row>
    <row r="27" spans="1:50" ht="18.75"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v>30</v>
      </c>
      <c r="AV27" s="80"/>
      <c r="AW27" s="81" t="s">
        <v>359</v>
      </c>
      <c r="AX27" s="82"/>
    </row>
    <row r="28" spans="1:50" ht="22.5" customHeight="1" x14ac:dyDescent="0.15">
      <c r="A28" s="137"/>
      <c r="B28" s="135"/>
      <c r="C28" s="135"/>
      <c r="D28" s="135"/>
      <c r="E28" s="135"/>
      <c r="F28" s="136"/>
      <c r="G28" s="83" t="s">
        <v>479</v>
      </c>
      <c r="H28" s="84"/>
      <c r="I28" s="84"/>
      <c r="J28" s="84"/>
      <c r="K28" s="84"/>
      <c r="L28" s="84"/>
      <c r="M28" s="84"/>
      <c r="N28" s="84"/>
      <c r="O28" s="85"/>
      <c r="P28" s="83" t="s">
        <v>480</v>
      </c>
      <c r="Q28" s="84"/>
      <c r="R28" s="84"/>
      <c r="S28" s="84"/>
      <c r="T28" s="84"/>
      <c r="U28" s="84"/>
      <c r="V28" s="84"/>
      <c r="W28" s="84"/>
      <c r="X28" s="85"/>
      <c r="Y28" s="236" t="s">
        <v>14</v>
      </c>
      <c r="Z28" s="237"/>
      <c r="AA28" s="238"/>
      <c r="AB28" s="174" t="s">
        <v>481</v>
      </c>
      <c r="AC28" s="175"/>
      <c r="AD28" s="175"/>
      <c r="AE28" s="205" t="s">
        <v>490</v>
      </c>
      <c r="AF28" s="206"/>
      <c r="AG28" s="206"/>
      <c r="AH28" s="206"/>
      <c r="AI28" s="206"/>
      <c r="AJ28" s="205" t="s">
        <v>490</v>
      </c>
      <c r="AK28" s="206"/>
      <c r="AL28" s="206"/>
      <c r="AM28" s="206"/>
      <c r="AN28" s="206"/>
      <c r="AO28" s="205" t="s">
        <v>490</v>
      </c>
      <c r="AP28" s="206"/>
      <c r="AQ28" s="206"/>
      <c r="AR28" s="206"/>
      <c r="AS28" s="206"/>
      <c r="AT28" s="202"/>
      <c r="AU28" s="202"/>
      <c r="AV28" s="202"/>
      <c r="AW28" s="202"/>
      <c r="AX28" s="203"/>
    </row>
    <row r="29" spans="1:50" ht="22.5" customHeight="1" x14ac:dyDescent="0.15">
      <c r="A29" s="138"/>
      <c r="B29" s="139"/>
      <c r="C29" s="139"/>
      <c r="D29" s="139"/>
      <c r="E29" s="139"/>
      <c r="F29" s="140"/>
      <c r="G29" s="86"/>
      <c r="H29" s="86"/>
      <c r="I29" s="86"/>
      <c r="J29" s="86"/>
      <c r="K29" s="86"/>
      <c r="L29" s="86"/>
      <c r="M29" s="86"/>
      <c r="N29" s="86"/>
      <c r="O29" s="87"/>
      <c r="P29" s="86"/>
      <c r="Q29" s="86"/>
      <c r="R29" s="86"/>
      <c r="S29" s="86"/>
      <c r="T29" s="86"/>
      <c r="U29" s="86"/>
      <c r="V29" s="86"/>
      <c r="W29" s="86"/>
      <c r="X29" s="87"/>
      <c r="Y29" s="146" t="s">
        <v>65</v>
      </c>
      <c r="Z29" s="91"/>
      <c r="AA29" s="92"/>
      <c r="AB29" s="631" t="s">
        <v>481</v>
      </c>
      <c r="AC29" s="204"/>
      <c r="AD29" s="204"/>
      <c r="AE29" s="95" t="s">
        <v>490</v>
      </c>
      <c r="AF29" s="96"/>
      <c r="AG29" s="96"/>
      <c r="AH29" s="96"/>
      <c r="AI29" s="97"/>
      <c r="AJ29" s="95" t="s">
        <v>490</v>
      </c>
      <c r="AK29" s="96"/>
      <c r="AL29" s="96"/>
      <c r="AM29" s="96"/>
      <c r="AN29" s="97"/>
      <c r="AO29" s="95" t="s">
        <v>490</v>
      </c>
      <c r="AP29" s="96"/>
      <c r="AQ29" s="96"/>
      <c r="AR29" s="96"/>
      <c r="AS29" s="97"/>
      <c r="AT29" s="95">
        <v>300</v>
      </c>
      <c r="AU29" s="96"/>
      <c r="AV29" s="96"/>
      <c r="AW29" s="96"/>
      <c r="AX29" s="358"/>
    </row>
    <row r="30" spans="1:50" ht="36" customHeight="1" x14ac:dyDescent="0.15">
      <c r="A30" s="141"/>
      <c r="B30" s="142"/>
      <c r="C30" s="142"/>
      <c r="D30" s="142"/>
      <c r="E30" s="142"/>
      <c r="F30" s="143"/>
      <c r="G30" s="88"/>
      <c r="H30" s="88"/>
      <c r="I30" s="88"/>
      <c r="J30" s="88"/>
      <c r="K30" s="88"/>
      <c r="L30" s="88"/>
      <c r="M30" s="88"/>
      <c r="N30" s="88"/>
      <c r="O30" s="89"/>
      <c r="P30" s="88"/>
      <c r="Q30" s="88"/>
      <c r="R30" s="88"/>
      <c r="S30" s="88"/>
      <c r="T30" s="88"/>
      <c r="U30" s="88"/>
      <c r="V30" s="88"/>
      <c r="W30" s="88"/>
      <c r="X30" s="89"/>
      <c r="Y30" s="90" t="s">
        <v>15</v>
      </c>
      <c r="Z30" s="91"/>
      <c r="AA30" s="92"/>
      <c r="AB30" s="94" t="s">
        <v>16</v>
      </c>
      <c r="AC30" s="94"/>
      <c r="AD30" s="94"/>
      <c r="AE30" s="95" t="s">
        <v>490</v>
      </c>
      <c r="AF30" s="96"/>
      <c r="AG30" s="96"/>
      <c r="AH30" s="96"/>
      <c r="AI30" s="97"/>
      <c r="AJ30" s="95" t="s">
        <v>490</v>
      </c>
      <c r="AK30" s="96"/>
      <c r="AL30" s="96"/>
      <c r="AM30" s="96"/>
      <c r="AN30" s="97"/>
      <c r="AO30" s="95" t="s">
        <v>490</v>
      </c>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318</v>
      </c>
      <c r="H31" s="148"/>
      <c r="I31" s="148"/>
      <c r="J31" s="148"/>
      <c r="K31" s="148"/>
      <c r="L31" s="148"/>
      <c r="M31" s="148"/>
      <c r="N31" s="148"/>
      <c r="O31" s="149"/>
      <c r="P31" s="147" t="s">
        <v>82</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302</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359</v>
      </c>
      <c r="AX32" s="82"/>
    </row>
    <row r="33" spans="1:50" ht="22.5" hidden="1" customHeight="1" x14ac:dyDescent="0.15">
      <c r="A33" s="137"/>
      <c r="B33" s="135"/>
      <c r="C33" s="135"/>
      <c r="D33" s="135"/>
      <c r="E33" s="135"/>
      <c r="F33" s="136"/>
      <c r="G33" s="241"/>
      <c r="H33" s="242"/>
      <c r="I33" s="242"/>
      <c r="J33" s="242"/>
      <c r="K33" s="242"/>
      <c r="L33" s="242"/>
      <c r="M33" s="242"/>
      <c r="N33" s="242"/>
      <c r="O33" s="243"/>
      <c r="P33" s="83"/>
      <c r="Q33" s="84"/>
      <c r="R33" s="84"/>
      <c r="S33" s="84"/>
      <c r="T33" s="84"/>
      <c r="U33" s="84"/>
      <c r="V33" s="84"/>
      <c r="W33" s="84"/>
      <c r="X33" s="85"/>
      <c r="Y33" s="236" t="s">
        <v>14</v>
      </c>
      <c r="Z33" s="237"/>
      <c r="AA33" s="238"/>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4"/>
      <c r="H34" s="245"/>
      <c r="I34" s="245"/>
      <c r="J34" s="245"/>
      <c r="K34" s="245"/>
      <c r="L34" s="245"/>
      <c r="M34" s="245"/>
      <c r="N34" s="245"/>
      <c r="O34" s="246"/>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58"/>
    </row>
    <row r="35" spans="1:50" ht="22.5" hidden="1" customHeight="1" x14ac:dyDescent="0.15">
      <c r="A35" s="141"/>
      <c r="B35" s="142"/>
      <c r="C35" s="142"/>
      <c r="D35" s="142"/>
      <c r="E35" s="142"/>
      <c r="F35" s="143"/>
      <c r="G35" s="247"/>
      <c r="H35" s="248"/>
      <c r="I35" s="248"/>
      <c r="J35" s="248"/>
      <c r="K35" s="248"/>
      <c r="L35" s="248"/>
      <c r="M35" s="248"/>
      <c r="N35" s="248"/>
      <c r="O35" s="249"/>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318</v>
      </c>
      <c r="H36" s="148"/>
      <c r="I36" s="148"/>
      <c r="J36" s="148"/>
      <c r="K36" s="148"/>
      <c r="L36" s="148"/>
      <c r="M36" s="148"/>
      <c r="N36" s="148"/>
      <c r="O36" s="149"/>
      <c r="P36" s="147" t="s">
        <v>82</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302</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359</v>
      </c>
      <c r="AX37" s="82"/>
    </row>
    <row r="38" spans="1:50" ht="22.5" hidden="1" customHeight="1" x14ac:dyDescent="0.15">
      <c r="A38" s="137"/>
      <c r="B38" s="135"/>
      <c r="C38" s="135"/>
      <c r="D38" s="135"/>
      <c r="E38" s="135"/>
      <c r="F38" s="136"/>
      <c r="G38" s="241"/>
      <c r="H38" s="242"/>
      <c r="I38" s="242"/>
      <c r="J38" s="242"/>
      <c r="K38" s="242"/>
      <c r="L38" s="242"/>
      <c r="M38" s="242"/>
      <c r="N38" s="242"/>
      <c r="O38" s="243"/>
      <c r="P38" s="84"/>
      <c r="Q38" s="84"/>
      <c r="R38" s="84"/>
      <c r="S38" s="84"/>
      <c r="T38" s="84"/>
      <c r="U38" s="84"/>
      <c r="V38" s="84"/>
      <c r="W38" s="84"/>
      <c r="X38" s="85"/>
      <c r="Y38" s="236" t="s">
        <v>14</v>
      </c>
      <c r="Z38" s="237"/>
      <c r="AA38" s="238"/>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4"/>
      <c r="H39" s="245"/>
      <c r="I39" s="245"/>
      <c r="J39" s="245"/>
      <c r="K39" s="245"/>
      <c r="L39" s="245"/>
      <c r="M39" s="245"/>
      <c r="N39" s="245"/>
      <c r="O39" s="246"/>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58"/>
    </row>
    <row r="40" spans="1:50" ht="22.5" hidden="1" customHeight="1" x14ac:dyDescent="0.15">
      <c r="A40" s="141"/>
      <c r="B40" s="142"/>
      <c r="C40" s="142"/>
      <c r="D40" s="142"/>
      <c r="E40" s="142"/>
      <c r="F40" s="143"/>
      <c r="G40" s="247"/>
      <c r="H40" s="248"/>
      <c r="I40" s="248"/>
      <c r="J40" s="248"/>
      <c r="K40" s="248"/>
      <c r="L40" s="248"/>
      <c r="M40" s="248"/>
      <c r="N40" s="248"/>
      <c r="O40" s="249"/>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318</v>
      </c>
      <c r="H41" s="148"/>
      <c r="I41" s="148"/>
      <c r="J41" s="148"/>
      <c r="K41" s="148"/>
      <c r="L41" s="148"/>
      <c r="M41" s="148"/>
      <c r="N41" s="148"/>
      <c r="O41" s="149"/>
      <c r="P41" s="147" t="s">
        <v>82</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302</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359</v>
      </c>
      <c r="AX42" s="82"/>
    </row>
    <row r="43" spans="1:50" ht="22.5" hidden="1" customHeight="1" x14ac:dyDescent="0.15">
      <c r="A43" s="137"/>
      <c r="B43" s="135"/>
      <c r="C43" s="135"/>
      <c r="D43" s="135"/>
      <c r="E43" s="135"/>
      <c r="F43" s="136"/>
      <c r="G43" s="241"/>
      <c r="H43" s="242"/>
      <c r="I43" s="242"/>
      <c r="J43" s="242"/>
      <c r="K43" s="242"/>
      <c r="L43" s="242"/>
      <c r="M43" s="242"/>
      <c r="N43" s="242"/>
      <c r="O43" s="243"/>
      <c r="P43" s="84"/>
      <c r="Q43" s="84"/>
      <c r="R43" s="84"/>
      <c r="S43" s="84"/>
      <c r="T43" s="84"/>
      <c r="U43" s="84"/>
      <c r="V43" s="84"/>
      <c r="W43" s="84"/>
      <c r="X43" s="85"/>
      <c r="Y43" s="236" t="s">
        <v>14</v>
      </c>
      <c r="Z43" s="237"/>
      <c r="AA43" s="238"/>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4"/>
      <c r="H44" s="245"/>
      <c r="I44" s="245"/>
      <c r="J44" s="245"/>
      <c r="K44" s="245"/>
      <c r="L44" s="245"/>
      <c r="M44" s="245"/>
      <c r="N44" s="245"/>
      <c r="O44" s="246"/>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58"/>
    </row>
    <row r="45" spans="1:50" ht="22.5" hidden="1" customHeight="1" x14ac:dyDescent="0.15">
      <c r="A45" s="138"/>
      <c r="B45" s="139"/>
      <c r="C45" s="139"/>
      <c r="D45" s="139"/>
      <c r="E45" s="139"/>
      <c r="F45" s="140"/>
      <c r="G45" s="244"/>
      <c r="H45" s="245"/>
      <c r="I45" s="245"/>
      <c r="J45" s="245"/>
      <c r="K45" s="245"/>
      <c r="L45" s="245"/>
      <c r="M45" s="245"/>
      <c r="N45" s="245"/>
      <c r="O45" s="246"/>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321</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8" t="s">
        <v>319</v>
      </c>
      <c r="B47" s="106" t="s">
        <v>316</v>
      </c>
      <c r="C47" s="107"/>
      <c r="D47" s="107"/>
      <c r="E47" s="107"/>
      <c r="F47" s="108"/>
      <c r="G47" s="170" t="s">
        <v>310</v>
      </c>
      <c r="H47" s="170"/>
      <c r="I47" s="170"/>
      <c r="J47" s="170"/>
      <c r="K47" s="170"/>
      <c r="L47" s="170"/>
      <c r="M47" s="170"/>
      <c r="N47" s="170"/>
      <c r="O47" s="170"/>
      <c r="P47" s="170"/>
      <c r="Q47" s="170"/>
      <c r="R47" s="170"/>
      <c r="S47" s="170"/>
      <c r="T47" s="170"/>
      <c r="U47" s="170"/>
      <c r="V47" s="170"/>
      <c r="W47" s="170"/>
      <c r="X47" s="170"/>
      <c r="Y47" s="170"/>
      <c r="Z47" s="170"/>
      <c r="AA47" s="171"/>
      <c r="AB47" s="316" t="s">
        <v>309</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7"/>
    </row>
    <row r="48" spans="1:50" ht="18.75" hidden="1" customHeight="1" x14ac:dyDescent="0.15">
      <c r="A48" s="668"/>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8"/>
      <c r="B49" s="106"/>
      <c r="C49" s="107"/>
      <c r="D49" s="107"/>
      <c r="E49" s="107"/>
      <c r="F49" s="108"/>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15.75" hidden="1" customHeight="1" x14ac:dyDescent="0.15">
      <c r="A50" s="668"/>
      <c r="B50" s="106"/>
      <c r="C50" s="107"/>
      <c r="D50" s="107"/>
      <c r="E50" s="107"/>
      <c r="F50" s="108"/>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5.75" hidden="1" customHeight="1" x14ac:dyDescent="0.15">
      <c r="A51" s="668"/>
      <c r="B51" s="109"/>
      <c r="C51" s="110"/>
      <c r="D51" s="110"/>
      <c r="E51" s="110"/>
      <c r="F51" s="111"/>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07" t="s">
        <v>317</v>
      </c>
      <c r="C52" s="107"/>
      <c r="D52" s="107"/>
      <c r="E52" s="107"/>
      <c r="F52" s="108"/>
      <c r="G52" s="172" t="s">
        <v>84</v>
      </c>
      <c r="H52" s="148"/>
      <c r="I52" s="148"/>
      <c r="J52" s="148"/>
      <c r="K52" s="148"/>
      <c r="L52" s="148"/>
      <c r="M52" s="148"/>
      <c r="N52" s="148"/>
      <c r="O52" s="149"/>
      <c r="P52" s="147" t="s">
        <v>88</v>
      </c>
      <c r="Q52" s="148"/>
      <c r="R52" s="148"/>
      <c r="S52" s="148"/>
      <c r="T52" s="148"/>
      <c r="U52" s="148"/>
      <c r="V52" s="148"/>
      <c r="W52" s="148"/>
      <c r="X52" s="149"/>
      <c r="Y52" s="216"/>
      <c r="Z52" s="217"/>
      <c r="AA52" s="218"/>
      <c r="AB52" s="222" t="s">
        <v>12</v>
      </c>
      <c r="AC52" s="223"/>
      <c r="AD52" s="224"/>
      <c r="AE52" s="147" t="s">
        <v>69</v>
      </c>
      <c r="AF52" s="148"/>
      <c r="AG52" s="148"/>
      <c r="AH52" s="148"/>
      <c r="AI52" s="149"/>
      <c r="AJ52" s="147" t="s">
        <v>70</v>
      </c>
      <c r="AK52" s="148"/>
      <c r="AL52" s="148"/>
      <c r="AM52" s="148"/>
      <c r="AN52" s="149"/>
      <c r="AO52" s="147" t="s">
        <v>71</v>
      </c>
      <c r="AP52" s="148"/>
      <c r="AQ52" s="148"/>
      <c r="AR52" s="148"/>
      <c r="AS52" s="149"/>
      <c r="AT52" s="179" t="s">
        <v>302</v>
      </c>
      <c r="AU52" s="180"/>
      <c r="AV52" s="180"/>
      <c r="AW52" s="180"/>
      <c r="AX52" s="181"/>
    </row>
    <row r="53" spans="1:50" ht="18.75" hidden="1" customHeight="1" x14ac:dyDescent="0.15">
      <c r="A53" s="668"/>
      <c r="B53" s="107"/>
      <c r="C53" s="107"/>
      <c r="D53" s="107"/>
      <c r="E53" s="107"/>
      <c r="F53" s="108"/>
      <c r="G53" s="173"/>
      <c r="H53" s="81"/>
      <c r="I53" s="81"/>
      <c r="J53" s="81"/>
      <c r="K53" s="81"/>
      <c r="L53" s="81"/>
      <c r="M53" s="81"/>
      <c r="N53" s="81"/>
      <c r="O53" s="151"/>
      <c r="P53" s="150"/>
      <c r="Q53" s="81"/>
      <c r="R53" s="81"/>
      <c r="S53" s="81"/>
      <c r="T53" s="81"/>
      <c r="U53" s="81"/>
      <c r="V53" s="81"/>
      <c r="W53" s="81"/>
      <c r="X53" s="151"/>
      <c r="Y53" s="219"/>
      <c r="Z53" s="220"/>
      <c r="AA53" s="221"/>
      <c r="AB53" s="225"/>
      <c r="AC53" s="226"/>
      <c r="AD53" s="227"/>
      <c r="AE53" s="150"/>
      <c r="AF53" s="81"/>
      <c r="AG53" s="81"/>
      <c r="AH53" s="81"/>
      <c r="AI53" s="151"/>
      <c r="AJ53" s="150"/>
      <c r="AK53" s="81"/>
      <c r="AL53" s="81"/>
      <c r="AM53" s="81"/>
      <c r="AN53" s="151"/>
      <c r="AO53" s="150"/>
      <c r="AP53" s="81"/>
      <c r="AQ53" s="81"/>
      <c r="AR53" s="81"/>
      <c r="AS53" s="151"/>
      <c r="AT53" s="67"/>
      <c r="AU53" s="80"/>
      <c r="AV53" s="80"/>
      <c r="AW53" s="81" t="s">
        <v>359</v>
      </c>
      <c r="AX53" s="82"/>
    </row>
    <row r="54" spans="1:50" ht="22.5" hidden="1" customHeight="1" x14ac:dyDescent="0.15">
      <c r="A54" s="668"/>
      <c r="B54" s="107"/>
      <c r="C54" s="107"/>
      <c r="D54" s="107"/>
      <c r="E54" s="107"/>
      <c r="F54" s="108"/>
      <c r="G54" s="616"/>
      <c r="H54" s="84"/>
      <c r="I54" s="84"/>
      <c r="J54" s="84"/>
      <c r="K54" s="84"/>
      <c r="L54" s="84"/>
      <c r="M54" s="84"/>
      <c r="N54" s="84"/>
      <c r="O54" s="85"/>
      <c r="P54" s="83"/>
      <c r="Q54" s="228"/>
      <c r="R54" s="228"/>
      <c r="S54" s="228"/>
      <c r="T54" s="228"/>
      <c r="U54" s="228"/>
      <c r="V54" s="228"/>
      <c r="W54" s="228"/>
      <c r="X54" s="229"/>
      <c r="Y54" s="593" t="s">
        <v>85</v>
      </c>
      <c r="Z54" s="594"/>
      <c r="AA54" s="595"/>
      <c r="AB54" s="596"/>
      <c r="AC54" s="597"/>
      <c r="AD54" s="597"/>
      <c r="AE54" s="95"/>
      <c r="AF54" s="96"/>
      <c r="AG54" s="96"/>
      <c r="AH54" s="96"/>
      <c r="AI54" s="97"/>
      <c r="AJ54" s="95"/>
      <c r="AK54" s="96"/>
      <c r="AL54" s="96"/>
      <c r="AM54" s="96"/>
      <c r="AN54" s="97"/>
      <c r="AO54" s="95"/>
      <c r="AP54" s="96"/>
      <c r="AQ54" s="96"/>
      <c r="AR54" s="96"/>
      <c r="AS54" s="97"/>
      <c r="AT54" s="202"/>
      <c r="AU54" s="202"/>
      <c r="AV54" s="202"/>
      <c r="AW54" s="202"/>
      <c r="AX54" s="203"/>
    </row>
    <row r="55" spans="1:50" hidden="1" x14ac:dyDescent="0.15">
      <c r="A55" s="668"/>
      <c r="B55" s="107"/>
      <c r="C55" s="107"/>
      <c r="D55" s="107"/>
      <c r="E55" s="107"/>
      <c r="F55" s="108"/>
      <c r="G55" s="617"/>
      <c r="H55" s="86"/>
      <c r="I55" s="86"/>
      <c r="J55" s="86"/>
      <c r="K55" s="86"/>
      <c r="L55" s="86"/>
      <c r="M55" s="86"/>
      <c r="N55" s="86"/>
      <c r="O55" s="87"/>
      <c r="P55" s="230"/>
      <c r="Q55" s="230"/>
      <c r="R55" s="230"/>
      <c r="S55" s="230"/>
      <c r="T55" s="230"/>
      <c r="U55" s="230"/>
      <c r="V55" s="230"/>
      <c r="W55" s="230"/>
      <c r="X55" s="231"/>
      <c r="Y55" s="101" t="s">
        <v>65</v>
      </c>
      <c r="Z55" s="102"/>
      <c r="AA55" s="103"/>
      <c r="AB55" s="234"/>
      <c r="AC55" s="235"/>
      <c r="AD55" s="235"/>
      <c r="AE55" s="95"/>
      <c r="AF55" s="96"/>
      <c r="AG55" s="96"/>
      <c r="AH55" s="96"/>
      <c r="AI55" s="97"/>
      <c r="AJ55" s="95"/>
      <c r="AK55" s="96"/>
      <c r="AL55" s="96"/>
      <c r="AM55" s="96"/>
      <c r="AN55" s="97"/>
      <c r="AO55" s="95"/>
      <c r="AP55" s="96"/>
      <c r="AQ55" s="96"/>
      <c r="AR55" s="96"/>
      <c r="AS55" s="97"/>
      <c r="AT55" s="95"/>
      <c r="AU55" s="96"/>
      <c r="AV55" s="96"/>
      <c r="AW55" s="96"/>
      <c r="AX55" s="358"/>
    </row>
    <row r="56" spans="1:50" hidden="1" x14ac:dyDescent="0.15">
      <c r="A56" s="668"/>
      <c r="B56" s="110"/>
      <c r="C56" s="110"/>
      <c r="D56" s="110"/>
      <c r="E56" s="110"/>
      <c r="F56" s="111"/>
      <c r="G56" s="618"/>
      <c r="H56" s="88"/>
      <c r="I56" s="88"/>
      <c r="J56" s="88"/>
      <c r="K56" s="88"/>
      <c r="L56" s="88"/>
      <c r="M56" s="88"/>
      <c r="N56" s="88"/>
      <c r="O56" s="89"/>
      <c r="P56" s="232"/>
      <c r="Q56" s="232"/>
      <c r="R56" s="232"/>
      <c r="S56" s="232"/>
      <c r="T56" s="232"/>
      <c r="U56" s="232"/>
      <c r="V56" s="232"/>
      <c r="W56" s="232"/>
      <c r="X56" s="233"/>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idden="1" x14ac:dyDescent="0.15">
      <c r="A57" s="668"/>
      <c r="B57" s="107" t="s">
        <v>317</v>
      </c>
      <c r="C57" s="107"/>
      <c r="D57" s="107"/>
      <c r="E57" s="107"/>
      <c r="F57" s="108"/>
      <c r="G57" s="172" t="s">
        <v>84</v>
      </c>
      <c r="H57" s="148"/>
      <c r="I57" s="148"/>
      <c r="J57" s="148"/>
      <c r="K57" s="148"/>
      <c r="L57" s="148"/>
      <c r="M57" s="148"/>
      <c r="N57" s="148"/>
      <c r="O57" s="149"/>
      <c r="P57" s="147" t="s">
        <v>88</v>
      </c>
      <c r="Q57" s="148"/>
      <c r="R57" s="148"/>
      <c r="S57" s="148"/>
      <c r="T57" s="148"/>
      <c r="U57" s="148"/>
      <c r="V57" s="148"/>
      <c r="W57" s="148"/>
      <c r="X57" s="149"/>
      <c r="Y57" s="216"/>
      <c r="Z57" s="217"/>
      <c r="AA57" s="218"/>
      <c r="AB57" s="222" t="s">
        <v>12</v>
      </c>
      <c r="AC57" s="223"/>
      <c r="AD57" s="224"/>
      <c r="AE57" s="147" t="s">
        <v>69</v>
      </c>
      <c r="AF57" s="148"/>
      <c r="AG57" s="148"/>
      <c r="AH57" s="148"/>
      <c r="AI57" s="149"/>
      <c r="AJ57" s="147" t="s">
        <v>70</v>
      </c>
      <c r="AK57" s="148"/>
      <c r="AL57" s="148"/>
      <c r="AM57" s="148"/>
      <c r="AN57" s="149"/>
      <c r="AO57" s="147" t="s">
        <v>71</v>
      </c>
      <c r="AP57" s="148"/>
      <c r="AQ57" s="148"/>
      <c r="AR57" s="148"/>
      <c r="AS57" s="149"/>
      <c r="AT57" s="179" t="s">
        <v>302</v>
      </c>
      <c r="AU57" s="180"/>
      <c r="AV57" s="180"/>
      <c r="AW57" s="180"/>
      <c r="AX57" s="181"/>
    </row>
    <row r="58" spans="1:50" hidden="1" x14ac:dyDescent="0.15">
      <c r="A58" s="668"/>
      <c r="B58" s="107"/>
      <c r="C58" s="107"/>
      <c r="D58" s="107"/>
      <c r="E58" s="107"/>
      <c r="F58" s="108"/>
      <c r="G58" s="173"/>
      <c r="H58" s="81"/>
      <c r="I58" s="81"/>
      <c r="J58" s="81"/>
      <c r="K58" s="81"/>
      <c r="L58" s="81"/>
      <c r="M58" s="81"/>
      <c r="N58" s="81"/>
      <c r="O58" s="151"/>
      <c r="P58" s="150"/>
      <c r="Q58" s="81"/>
      <c r="R58" s="81"/>
      <c r="S58" s="81"/>
      <c r="T58" s="81"/>
      <c r="U58" s="81"/>
      <c r="V58" s="81"/>
      <c r="W58" s="81"/>
      <c r="X58" s="151"/>
      <c r="Y58" s="219"/>
      <c r="Z58" s="220"/>
      <c r="AA58" s="221"/>
      <c r="AB58" s="225"/>
      <c r="AC58" s="226"/>
      <c r="AD58" s="227"/>
      <c r="AE58" s="150"/>
      <c r="AF58" s="81"/>
      <c r="AG58" s="81"/>
      <c r="AH58" s="81"/>
      <c r="AI58" s="151"/>
      <c r="AJ58" s="150"/>
      <c r="AK58" s="81"/>
      <c r="AL58" s="81"/>
      <c r="AM58" s="81"/>
      <c r="AN58" s="151"/>
      <c r="AO58" s="150"/>
      <c r="AP58" s="81"/>
      <c r="AQ58" s="81"/>
      <c r="AR58" s="81"/>
      <c r="AS58" s="151"/>
      <c r="AT58" s="67"/>
      <c r="AU58" s="80"/>
      <c r="AV58" s="80"/>
      <c r="AW58" s="81" t="s">
        <v>359</v>
      </c>
      <c r="AX58" s="82"/>
    </row>
    <row r="59" spans="1:50" hidden="1" x14ac:dyDescent="0.15">
      <c r="A59" s="668"/>
      <c r="B59" s="107"/>
      <c r="C59" s="107"/>
      <c r="D59" s="107"/>
      <c r="E59" s="107"/>
      <c r="F59" s="108"/>
      <c r="G59" s="616"/>
      <c r="H59" s="84"/>
      <c r="I59" s="84"/>
      <c r="J59" s="84"/>
      <c r="K59" s="84"/>
      <c r="L59" s="84"/>
      <c r="M59" s="84"/>
      <c r="N59" s="84"/>
      <c r="O59" s="85"/>
      <c r="P59" s="83"/>
      <c r="Q59" s="228"/>
      <c r="R59" s="228"/>
      <c r="S59" s="228"/>
      <c r="T59" s="228"/>
      <c r="U59" s="228"/>
      <c r="V59" s="228"/>
      <c r="W59" s="228"/>
      <c r="X59" s="229"/>
      <c r="Y59" s="593" t="s">
        <v>85</v>
      </c>
      <c r="Z59" s="594"/>
      <c r="AA59" s="595"/>
      <c r="AB59" s="597"/>
      <c r="AC59" s="597"/>
      <c r="AD59" s="597"/>
      <c r="AE59" s="95"/>
      <c r="AF59" s="96"/>
      <c r="AG59" s="96"/>
      <c r="AH59" s="96"/>
      <c r="AI59" s="97"/>
      <c r="AJ59" s="95"/>
      <c r="AK59" s="96"/>
      <c r="AL59" s="96"/>
      <c r="AM59" s="96"/>
      <c r="AN59" s="97"/>
      <c r="AO59" s="95"/>
      <c r="AP59" s="96"/>
      <c r="AQ59" s="96"/>
      <c r="AR59" s="96"/>
      <c r="AS59" s="97"/>
      <c r="AT59" s="202"/>
      <c r="AU59" s="202"/>
      <c r="AV59" s="202"/>
      <c r="AW59" s="202"/>
      <c r="AX59" s="203"/>
    </row>
    <row r="60" spans="1:50" hidden="1" x14ac:dyDescent="0.15">
      <c r="A60" s="668"/>
      <c r="B60" s="107"/>
      <c r="C60" s="107"/>
      <c r="D60" s="107"/>
      <c r="E60" s="107"/>
      <c r="F60" s="108"/>
      <c r="G60" s="617"/>
      <c r="H60" s="86"/>
      <c r="I60" s="86"/>
      <c r="J60" s="86"/>
      <c r="K60" s="86"/>
      <c r="L60" s="86"/>
      <c r="M60" s="86"/>
      <c r="N60" s="86"/>
      <c r="O60" s="87"/>
      <c r="P60" s="230"/>
      <c r="Q60" s="230"/>
      <c r="R60" s="230"/>
      <c r="S60" s="230"/>
      <c r="T60" s="230"/>
      <c r="U60" s="230"/>
      <c r="V60" s="230"/>
      <c r="W60" s="230"/>
      <c r="X60" s="231"/>
      <c r="Y60" s="101" t="s">
        <v>65</v>
      </c>
      <c r="Z60" s="102"/>
      <c r="AA60" s="103"/>
      <c r="AB60" s="235"/>
      <c r="AC60" s="235"/>
      <c r="AD60" s="235"/>
      <c r="AE60" s="95"/>
      <c r="AF60" s="96"/>
      <c r="AG60" s="96"/>
      <c r="AH60" s="96"/>
      <c r="AI60" s="97"/>
      <c r="AJ60" s="95"/>
      <c r="AK60" s="96"/>
      <c r="AL60" s="96"/>
      <c r="AM60" s="96"/>
      <c r="AN60" s="97"/>
      <c r="AO60" s="95"/>
      <c r="AP60" s="96"/>
      <c r="AQ60" s="96"/>
      <c r="AR60" s="96"/>
      <c r="AS60" s="97"/>
      <c r="AT60" s="95"/>
      <c r="AU60" s="96"/>
      <c r="AV60" s="96"/>
      <c r="AW60" s="96"/>
      <c r="AX60" s="358"/>
    </row>
    <row r="61" spans="1:50" hidden="1" x14ac:dyDescent="0.15">
      <c r="A61" s="668"/>
      <c r="B61" s="110"/>
      <c r="C61" s="110"/>
      <c r="D61" s="110"/>
      <c r="E61" s="110"/>
      <c r="F61" s="111"/>
      <c r="G61" s="618"/>
      <c r="H61" s="88"/>
      <c r="I61" s="88"/>
      <c r="J61" s="88"/>
      <c r="K61" s="88"/>
      <c r="L61" s="88"/>
      <c r="M61" s="88"/>
      <c r="N61" s="88"/>
      <c r="O61" s="89"/>
      <c r="P61" s="232"/>
      <c r="Q61" s="232"/>
      <c r="R61" s="232"/>
      <c r="S61" s="232"/>
      <c r="T61" s="232"/>
      <c r="U61" s="232"/>
      <c r="V61" s="232"/>
      <c r="W61" s="232"/>
      <c r="X61" s="233"/>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idden="1" x14ac:dyDescent="0.15">
      <c r="A62" s="668"/>
      <c r="B62" s="107" t="s">
        <v>317</v>
      </c>
      <c r="C62" s="107"/>
      <c r="D62" s="107"/>
      <c r="E62" s="107"/>
      <c r="F62" s="108"/>
      <c r="G62" s="172" t="s">
        <v>84</v>
      </c>
      <c r="H62" s="148"/>
      <c r="I62" s="148"/>
      <c r="J62" s="148"/>
      <c r="K62" s="148"/>
      <c r="L62" s="148"/>
      <c r="M62" s="148"/>
      <c r="N62" s="148"/>
      <c r="O62" s="149"/>
      <c r="P62" s="147" t="s">
        <v>88</v>
      </c>
      <c r="Q62" s="148"/>
      <c r="R62" s="148"/>
      <c r="S62" s="148"/>
      <c r="T62" s="148"/>
      <c r="U62" s="148"/>
      <c r="V62" s="148"/>
      <c r="W62" s="148"/>
      <c r="X62" s="149"/>
      <c r="Y62" s="216"/>
      <c r="Z62" s="217"/>
      <c r="AA62" s="218"/>
      <c r="AB62" s="222" t="s">
        <v>12</v>
      </c>
      <c r="AC62" s="223"/>
      <c r="AD62" s="224"/>
      <c r="AE62" s="147" t="s">
        <v>69</v>
      </c>
      <c r="AF62" s="148"/>
      <c r="AG62" s="148"/>
      <c r="AH62" s="148"/>
      <c r="AI62" s="149"/>
      <c r="AJ62" s="147" t="s">
        <v>70</v>
      </c>
      <c r="AK62" s="148"/>
      <c r="AL62" s="148"/>
      <c r="AM62" s="148"/>
      <c r="AN62" s="149"/>
      <c r="AO62" s="147" t="s">
        <v>71</v>
      </c>
      <c r="AP62" s="148"/>
      <c r="AQ62" s="148"/>
      <c r="AR62" s="148"/>
      <c r="AS62" s="149"/>
      <c r="AT62" s="179" t="s">
        <v>302</v>
      </c>
      <c r="AU62" s="180"/>
      <c r="AV62" s="180"/>
      <c r="AW62" s="180"/>
      <c r="AX62" s="181"/>
    </row>
    <row r="63" spans="1:50" hidden="1" x14ac:dyDescent="0.15">
      <c r="A63" s="668"/>
      <c r="B63" s="107"/>
      <c r="C63" s="107"/>
      <c r="D63" s="107"/>
      <c r="E63" s="107"/>
      <c r="F63" s="108"/>
      <c r="G63" s="173"/>
      <c r="H63" s="81"/>
      <c r="I63" s="81"/>
      <c r="J63" s="81"/>
      <c r="K63" s="81"/>
      <c r="L63" s="81"/>
      <c r="M63" s="81"/>
      <c r="N63" s="81"/>
      <c r="O63" s="151"/>
      <c r="P63" s="150"/>
      <c r="Q63" s="81"/>
      <c r="R63" s="81"/>
      <c r="S63" s="81"/>
      <c r="T63" s="81"/>
      <c r="U63" s="81"/>
      <c r="V63" s="81"/>
      <c r="W63" s="81"/>
      <c r="X63" s="151"/>
      <c r="Y63" s="219"/>
      <c r="Z63" s="220"/>
      <c r="AA63" s="221"/>
      <c r="AB63" s="225"/>
      <c r="AC63" s="226"/>
      <c r="AD63" s="227"/>
      <c r="AE63" s="150"/>
      <c r="AF63" s="81"/>
      <c r="AG63" s="81"/>
      <c r="AH63" s="81"/>
      <c r="AI63" s="151"/>
      <c r="AJ63" s="150"/>
      <c r="AK63" s="81"/>
      <c r="AL63" s="81"/>
      <c r="AM63" s="81"/>
      <c r="AN63" s="151"/>
      <c r="AO63" s="150"/>
      <c r="AP63" s="81"/>
      <c r="AQ63" s="81"/>
      <c r="AR63" s="81"/>
      <c r="AS63" s="151"/>
      <c r="AT63" s="67"/>
      <c r="AU63" s="80"/>
      <c r="AV63" s="80"/>
      <c r="AW63" s="81" t="s">
        <v>359</v>
      </c>
      <c r="AX63" s="82"/>
    </row>
    <row r="64" spans="1:50" hidden="1" x14ac:dyDescent="0.15">
      <c r="A64" s="668"/>
      <c r="B64" s="107"/>
      <c r="C64" s="107"/>
      <c r="D64" s="107"/>
      <c r="E64" s="107"/>
      <c r="F64" s="108"/>
      <c r="G64" s="616"/>
      <c r="H64" s="84"/>
      <c r="I64" s="84"/>
      <c r="J64" s="84"/>
      <c r="K64" s="84"/>
      <c r="L64" s="84"/>
      <c r="M64" s="84"/>
      <c r="N64" s="84"/>
      <c r="O64" s="85"/>
      <c r="P64" s="83"/>
      <c r="Q64" s="228"/>
      <c r="R64" s="228"/>
      <c r="S64" s="228"/>
      <c r="T64" s="228"/>
      <c r="U64" s="228"/>
      <c r="V64" s="228"/>
      <c r="W64" s="228"/>
      <c r="X64" s="229"/>
      <c r="Y64" s="593" t="s">
        <v>85</v>
      </c>
      <c r="Z64" s="594"/>
      <c r="AA64" s="595"/>
      <c r="AB64" s="597"/>
      <c r="AC64" s="597"/>
      <c r="AD64" s="597"/>
      <c r="AE64" s="95"/>
      <c r="AF64" s="96"/>
      <c r="AG64" s="96"/>
      <c r="AH64" s="96"/>
      <c r="AI64" s="97"/>
      <c r="AJ64" s="95"/>
      <c r="AK64" s="96"/>
      <c r="AL64" s="96"/>
      <c r="AM64" s="96"/>
      <c r="AN64" s="97"/>
      <c r="AO64" s="95"/>
      <c r="AP64" s="96"/>
      <c r="AQ64" s="96"/>
      <c r="AR64" s="96"/>
      <c r="AS64" s="97"/>
      <c r="AT64" s="202"/>
      <c r="AU64" s="202"/>
      <c r="AV64" s="202"/>
      <c r="AW64" s="202"/>
      <c r="AX64" s="203"/>
    </row>
    <row r="65" spans="1:60" hidden="1" x14ac:dyDescent="0.15">
      <c r="A65" s="668"/>
      <c r="B65" s="107"/>
      <c r="C65" s="107"/>
      <c r="D65" s="107"/>
      <c r="E65" s="107"/>
      <c r="F65" s="108"/>
      <c r="G65" s="617"/>
      <c r="H65" s="86"/>
      <c r="I65" s="86"/>
      <c r="J65" s="86"/>
      <c r="K65" s="86"/>
      <c r="L65" s="86"/>
      <c r="M65" s="86"/>
      <c r="N65" s="86"/>
      <c r="O65" s="87"/>
      <c r="P65" s="230"/>
      <c r="Q65" s="230"/>
      <c r="R65" s="230"/>
      <c r="S65" s="230"/>
      <c r="T65" s="230"/>
      <c r="U65" s="230"/>
      <c r="V65" s="230"/>
      <c r="W65" s="230"/>
      <c r="X65" s="231"/>
      <c r="Y65" s="101" t="s">
        <v>65</v>
      </c>
      <c r="Z65" s="102"/>
      <c r="AA65" s="103"/>
      <c r="AB65" s="235"/>
      <c r="AC65" s="235"/>
      <c r="AD65" s="235"/>
      <c r="AE65" s="95"/>
      <c r="AF65" s="96"/>
      <c r="AG65" s="96"/>
      <c r="AH65" s="96"/>
      <c r="AI65" s="97"/>
      <c r="AJ65" s="95"/>
      <c r="AK65" s="96"/>
      <c r="AL65" s="96"/>
      <c r="AM65" s="96"/>
      <c r="AN65" s="97"/>
      <c r="AO65" s="95"/>
      <c r="AP65" s="96"/>
      <c r="AQ65" s="96"/>
      <c r="AR65" s="96"/>
      <c r="AS65" s="97"/>
      <c r="AT65" s="95"/>
      <c r="AU65" s="96"/>
      <c r="AV65" s="96"/>
      <c r="AW65" s="96"/>
      <c r="AX65" s="358"/>
    </row>
    <row r="66" spans="1:60" hidden="1" x14ac:dyDescent="0.15">
      <c r="A66" s="669"/>
      <c r="B66" s="110"/>
      <c r="C66" s="110"/>
      <c r="D66" s="110"/>
      <c r="E66" s="110"/>
      <c r="F66" s="111"/>
      <c r="G66" s="618"/>
      <c r="H66" s="88"/>
      <c r="I66" s="88"/>
      <c r="J66" s="88"/>
      <c r="K66" s="88"/>
      <c r="L66" s="88"/>
      <c r="M66" s="88"/>
      <c r="N66" s="88"/>
      <c r="O66" s="89"/>
      <c r="P66" s="232"/>
      <c r="Q66" s="232"/>
      <c r="R66" s="232"/>
      <c r="S66" s="232"/>
      <c r="T66" s="232"/>
      <c r="U66" s="232"/>
      <c r="V66" s="232"/>
      <c r="W66" s="232"/>
      <c r="X66" s="233"/>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28.5" customHeight="1" x14ac:dyDescent="0.15">
      <c r="A67" s="532" t="s">
        <v>87</v>
      </c>
      <c r="B67" s="533"/>
      <c r="C67" s="533"/>
      <c r="D67" s="533"/>
      <c r="E67" s="533"/>
      <c r="F67" s="534"/>
      <c r="G67" s="619" t="s">
        <v>83</v>
      </c>
      <c r="H67" s="619"/>
      <c r="I67" s="619"/>
      <c r="J67" s="619"/>
      <c r="K67" s="619"/>
      <c r="L67" s="619"/>
      <c r="M67" s="619"/>
      <c r="N67" s="619"/>
      <c r="O67" s="619"/>
      <c r="P67" s="619"/>
      <c r="Q67" s="619"/>
      <c r="R67" s="619"/>
      <c r="S67" s="619"/>
      <c r="T67" s="619"/>
      <c r="U67" s="619"/>
      <c r="V67" s="619"/>
      <c r="W67" s="619"/>
      <c r="X67" s="620"/>
      <c r="Y67" s="152"/>
      <c r="Z67" s="153"/>
      <c r="AA67" s="154"/>
      <c r="AB67" s="90" t="s">
        <v>12</v>
      </c>
      <c r="AC67" s="91"/>
      <c r="AD67" s="92"/>
      <c r="AE67" s="239" t="s">
        <v>69</v>
      </c>
      <c r="AF67" s="240"/>
      <c r="AG67" s="240"/>
      <c r="AH67" s="240"/>
      <c r="AI67" s="240"/>
      <c r="AJ67" s="239" t="s">
        <v>70</v>
      </c>
      <c r="AK67" s="240"/>
      <c r="AL67" s="240"/>
      <c r="AM67" s="240"/>
      <c r="AN67" s="240"/>
      <c r="AO67" s="239" t="s">
        <v>71</v>
      </c>
      <c r="AP67" s="240"/>
      <c r="AQ67" s="240"/>
      <c r="AR67" s="240"/>
      <c r="AS67" s="240"/>
      <c r="AT67" s="274" t="s">
        <v>74</v>
      </c>
      <c r="AU67" s="275"/>
      <c r="AV67" s="275"/>
      <c r="AW67" s="275"/>
      <c r="AX67" s="276"/>
    </row>
    <row r="68" spans="1:60" ht="28.5" customHeight="1" x14ac:dyDescent="0.15">
      <c r="A68" s="535"/>
      <c r="B68" s="536"/>
      <c r="C68" s="536"/>
      <c r="D68" s="536"/>
      <c r="E68" s="536"/>
      <c r="F68" s="537"/>
      <c r="G68" s="83" t="s">
        <v>485</v>
      </c>
      <c r="H68" s="84"/>
      <c r="I68" s="84"/>
      <c r="J68" s="84"/>
      <c r="K68" s="84"/>
      <c r="L68" s="84"/>
      <c r="M68" s="84"/>
      <c r="N68" s="84"/>
      <c r="O68" s="84"/>
      <c r="P68" s="84"/>
      <c r="Q68" s="84"/>
      <c r="R68" s="84"/>
      <c r="S68" s="84"/>
      <c r="T68" s="84"/>
      <c r="U68" s="84"/>
      <c r="V68" s="84"/>
      <c r="W68" s="84"/>
      <c r="X68" s="85"/>
      <c r="Y68" s="628" t="s">
        <v>66</v>
      </c>
      <c r="Z68" s="629"/>
      <c r="AA68" s="630"/>
      <c r="AB68" s="118" t="s">
        <v>486</v>
      </c>
      <c r="AC68" s="119"/>
      <c r="AD68" s="120"/>
      <c r="AE68" s="95" t="s">
        <v>486</v>
      </c>
      <c r="AF68" s="96"/>
      <c r="AG68" s="96"/>
      <c r="AH68" s="96"/>
      <c r="AI68" s="97"/>
      <c r="AJ68" s="95" t="s">
        <v>487</v>
      </c>
      <c r="AK68" s="96"/>
      <c r="AL68" s="96"/>
      <c r="AM68" s="96"/>
      <c r="AN68" s="97"/>
      <c r="AO68" s="95" t="s">
        <v>487</v>
      </c>
      <c r="AP68" s="96"/>
      <c r="AQ68" s="96"/>
      <c r="AR68" s="96"/>
      <c r="AS68" s="97"/>
      <c r="AT68" s="547"/>
      <c r="AU68" s="547"/>
      <c r="AV68" s="547"/>
      <c r="AW68" s="547"/>
      <c r="AX68" s="548"/>
      <c r="AY68" s="10"/>
      <c r="AZ68" s="10"/>
      <c r="BA68" s="10"/>
      <c r="BB68" s="10"/>
      <c r="BC68" s="10"/>
    </row>
    <row r="69" spans="1:60" ht="28.5" customHeight="1" x14ac:dyDescent="0.15">
      <c r="A69" s="538"/>
      <c r="B69" s="539"/>
      <c r="C69" s="539"/>
      <c r="D69" s="539"/>
      <c r="E69" s="539"/>
      <c r="F69" s="540"/>
      <c r="G69" s="88"/>
      <c r="H69" s="88"/>
      <c r="I69" s="88"/>
      <c r="J69" s="88"/>
      <c r="K69" s="88"/>
      <c r="L69" s="88"/>
      <c r="M69" s="88"/>
      <c r="N69" s="88"/>
      <c r="O69" s="88"/>
      <c r="P69" s="88"/>
      <c r="Q69" s="88"/>
      <c r="R69" s="88"/>
      <c r="S69" s="88"/>
      <c r="T69" s="88"/>
      <c r="U69" s="88"/>
      <c r="V69" s="88"/>
      <c r="W69" s="88"/>
      <c r="X69" s="89"/>
      <c r="Y69" s="115" t="s">
        <v>67</v>
      </c>
      <c r="Z69" s="116"/>
      <c r="AA69" s="117"/>
      <c r="AB69" s="211" t="s">
        <v>486</v>
      </c>
      <c r="AC69" s="212"/>
      <c r="AD69" s="213"/>
      <c r="AE69" s="95" t="s">
        <v>486</v>
      </c>
      <c r="AF69" s="96"/>
      <c r="AG69" s="96"/>
      <c r="AH69" s="96"/>
      <c r="AI69" s="97"/>
      <c r="AJ69" s="95" t="s">
        <v>487</v>
      </c>
      <c r="AK69" s="96"/>
      <c r="AL69" s="96"/>
      <c r="AM69" s="96"/>
      <c r="AN69" s="97"/>
      <c r="AO69" s="95" t="s">
        <v>487</v>
      </c>
      <c r="AP69" s="96"/>
      <c r="AQ69" s="96"/>
      <c r="AR69" s="96"/>
      <c r="AS69" s="97"/>
      <c r="AT69" s="95" t="s">
        <v>488</v>
      </c>
      <c r="AU69" s="96"/>
      <c r="AV69" s="96"/>
      <c r="AW69" s="96"/>
      <c r="AX69" s="358"/>
      <c r="AY69" s="10"/>
      <c r="AZ69" s="10"/>
      <c r="BA69" s="10"/>
      <c r="BB69" s="10"/>
      <c r="BC69" s="10"/>
      <c r="BD69" s="10"/>
      <c r="BE69" s="10"/>
      <c r="BF69" s="10"/>
      <c r="BG69" s="10"/>
      <c r="BH69" s="10"/>
    </row>
    <row r="70" spans="1:60" hidden="1" x14ac:dyDescent="0.15">
      <c r="A70" s="532" t="s">
        <v>87</v>
      </c>
      <c r="B70" s="533"/>
      <c r="C70" s="533"/>
      <c r="D70" s="533"/>
      <c r="E70" s="533"/>
      <c r="F70" s="534"/>
      <c r="G70" s="619" t="s">
        <v>83</v>
      </c>
      <c r="H70" s="619"/>
      <c r="I70" s="619"/>
      <c r="J70" s="619"/>
      <c r="K70" s="619"/>
      <c r="L70" s="619"/>
      <c r="M70" s="619"/>
      <c r="N70" s="619"/>
      <c r="O70" s="619"/>
      <c r="P70" s="619"/>
      <c r="Q70" s="619"/>
      <c r="R70" s="619"/>
      <c r="S70" s="619"/>
      <c r="T70" s="619"/>
      <c r="U70" s="619"/>
      <c r="V70" s="619"/>
      <c r="W70" s="619"/>
      <c r="X70" s="620"/>
      <c r="Y70" s="152"/>
      <c r="Z70" s="153"/>
      <c r="AA70" s="154"/>
      <c r="AB70" s="90" t="s">
        <v>12</v>
      </c>
      <c r="AC70" s="91"/>
      <c r="AD70" s="92"/>
      <c r="AE70" s="146" t="s">
        <v>69</v>
      </c>
      <c r="AF70" s="133"/>
      <c r="AG70" s="133"/>
      <c r="AH70" s="133"/>
      <c r="AI70" s="621"/>
      <c r="AJ70" s="146" t="s">
        <v>70</v>
      </c>
      <c r="AK70" s="133"/>
      <c r="AL70" s="133"/>
      <c r="AM70" s="133"/>
      <c r="AN70" s="621"/>
      <c r="AO70" s="146" t="s">
        <v>71</v>
      </c>
      <c r="AP70" s="133"/>
      <c r="AQ70" s="133"/>
      <c r="AR70" s="133"/>
      <c r="AS70" s="621"/>
      <c r="AT70" s="274" t="s">
        <v>74</v>
      </c>
      <c r="AU70" s="275"/>
      <c r="AV70" s="275"/>
      <c r="AW70" s="275"/>
      <c r="AX70" s="276"/>
    </row>
    <row r="71" spans="1:60" hidden="1" x14ac:dyDescent="0.15">
      <c r="A71" s="535"/>
      <c r="B71" s="536"/>
      <c r="C71" s="536"/>
      <c r="D71" s="536"/>
      <c r="E71" s="536"/>
      <c r="F71" s="537"/>
      <c r="G71" s="84"/>
      <c r="H71" s="84"/>
      <c r="I71" s="84"/>
      <c r="J71" s="84"/>
      <c r="K71" s="84"/>
      <c r="L71" s="84"/>
      <c r="M71" s="84"/>
      <c r="N71" s="84"/>
      <c r="O71" s="84"/>
      <c r="P71" s="84"/>
      <c r="Q71" s="84"/>
      <c r="R71" s="84"/>
      <c r="S71" s="84"/>
      <c r="T71" s="84"/>
      <c r="U71" s="84"/>
      <c r="V71" s="84"/>
      <c r="W71" s="84"/>
      <c r="X71" s="85"/>
      <c r="Y71" s="670" t="s">
        <v>66</v>
      </c>
      <c r="Z71" s="671"/>
      <c r="AA71" s="672"/>
      <c r="AB71" s="118"/>
      <c r="AC71" s="119"/>
      <c r="AD71" s="120"/>
      <c r="AE71" s="95"/>
      <c r="AF71" s="96"/>
      <c r="AG71" s="96"/>
      <c r="AH71" s="96"/>
      <c r="AI71" s="97"/>
      <c r="AJ71" s="95"/>
      <c r="AK71" s="96"/>
      <c r="AL71" s="96"/>
      <c r="AM71" s="96"/>
      <c r="AN71" s="97"/>
      <c r="AO71" s="95"/>
      <c r="AP71" s="96"/>
      <c r="AQ71" s="96"/>
      <c r="AR71" s="96"/>
      <c r="AS71" s="97"/>
      <c r="AT71" s="547"/>
      <c r="AU71" s="547"/>
      <c r="AV71" s="547"/>
      <c r="AW71" s="547"/>
      <c r="AX71" s="548"/>
      <c r="AY71" s="10"/>
      <c r="AZ71" s="10"/>
      <c r="BA71" s="10"/>
      <c r="BB71" s="10"/>
      <c r="BC71" s="10"/>
    </row>
    <row r="72" spans="1:60" hidden="1" x14ac:dyDescent="0.15">
      <c r="A72" s="538"/>
      <c r="B72" s="539"/>
      <c r="C72" s="539"/>
      <c r="D72" s="539"/>
      <c r="E72" s="539"/>
      <c r="F72" s="540"/>
      <c r="G72" s="88"/>
      <c r="H72" s="88"/>
      <c r="I72" s="88"/>
      <c r="J72" s="88"/>
      <c r="K72" s="88"/>
      <c r="L72" s="88"/>
      <c r="M72" s="88"/>
      <c r="N72" s="88"/>
      <c r="O72" s="88"/>
      <c r="P72" s="88"/>
      <c r="Q72" s="88"/>
      <c r="R72" s="88"/>
      <c r="S72" s="88"/>
      <c r="T72" s="88"/>
      <c r="U72" s="88"/>
      <c r="V72" s="88"/>
      <c r="W72" s="88"/>
      <c r="X72" s="89"/>
      <c r="Y72" s="115" t="s">
        <v>67</v>
      </c>
      <c r="Z72" s="673"/>
      <c r="AA72" s="674"/>
      <c r="AB72" s="211"/>
      <c r="AC72" s="212"/>
      <c r="AD72" s="213"/>
      <c r="AE72" s="95"/>
      <c r="AF72" s="96"/>
      <c r="AG72" s="96"/>
      <c r="AH72" s="96"/>
      <c r="AI72" s="97"/>
      <c r="AJ72" s="95"/>
      <c r="AK72" s="96"/>
      <c r="AL72" s="96"/>
      <c r="AM72" s="96"/>
      <c r="AN72" s="97"/>
      <c r="AO72" s="95"/>
      <c r="AP72" s="96"/>
      <c r="AQ72" s="96"/>
      <c r="AR72" s="96"/>
      <c r="AS72" s="97"/>
      <c r="AT72" s="95"/>
      <c r="AU72" s="96"/>
      <c r="AV72" s="96"/>
      <c r="AW72" s="96"/>
      <c r="AX72" s="358"/>
      <c r="AY72" s="10"/>
      <c r="AZ72" s="10"/>
      <c r="BA72" s="10"/>
      <c r="BB72" s="10"/>
      <c r="BC72" s="10"/>
      <c r="BD72" s="10"/>
      <c r="BE72" s="10"/>
      <c r="BF72" s="10"/>
      <c r="BG72" s="10"/>
      <c r="BH72" s="10"/>
    </row>
    <row r="73" spans="1:60" hidden="1" x14ac:dyDescent="0.15">
      <c r="A73" s="532" t="s">
        <v>87</v>
      </c>
      <c r="B73" s="533"/>
      <c r="C73" s="533"/>
      <c r="D73" s="533"/>
      <c r="E73" s="533"/>
      <c r="F73" s="534"/>
      <c r="G73" s="619" t="s">
        <v>83</v>
      </c>
      <c r="H73" s="619"/>
      <c r="I73" s="619"/>
      <c r="J73" s="619"/>
      <c r="K73" s="619"/>
      <c r="L73" s="619"/>
      <c r="M73" s="619"/>
      <c r="N73" s="619"/>
      <c r="O73" s="619"/>
      <c r="P73" s="619"/>
      <c r="Q73" s="619"/>
      <c r="R73" s="619"/>
      <c r="S73" s="619"/>
      <c r="T73" s="619"/>
      <c r="U73" s="619"/>
      <c r="V73" s="619"/>
      <c r="W73" s="619"/>
      <c r="X73" s="620"/>
      <c r="Y73" s="152"/>
      <c r="Z73" s="153"/>
      <c r="AA73" s="154"/>
      <c r="AB73" s="90" t="s">
        <v>12</v>
      </c>
      <c r="AC73" s="91"/>
      <c r="AD73" s="92"/>
      <c r="AE73" s="146" t="s">
        <v>69</v>
      </c>
      <c r="AF73" s="133"/>
      <c r="AG73" s="133"/>
      <c r="AH73" s="133"/>
      <c r="AI73" s="621"/>
      <c r="AJ73" s="146" t="s">
        <v>70</v>
      </c>
      <c r="AK73" s="133"/>
      <c r="AL73" s="133"/>
      <c r="AM73" s="133"/>
      <c r="AN73" s="621"/>
      <c r="AO73" s="146" t="s">
        <v>71</v>
      </c>
      <c r="AP73" s="133"/>
      <c r="AQ73" s="133"/>
      <c r="AR73" s="133"/>
      <c r="AS73" s="621"/>
      <c r="AT73" s="274" t="s">
        <v>74</v>
      </c>
      <c r="AU73" s="275"/>
      <c r="AV73" s="275"/>
      <c r="AW73" s="275"/>
      <c r="AX73" s="276"/>
    </row>
    <row r="74" spans="1:60" hidden="1" x14ac:dyDescent="0.15">
      <c r="A74" s="535"/>
      <c r="B74" s="536"/>
      <c r="C74" s="536"/>
      <c r="D74" s="536"/>
      <c r="E74" s="536"/>
      <c r="F74" s="537"/>
      <c r="G74" s="84"/>
      <c r="H74" s="84"/>
      <c r="I74" s="84"/>
      <c r="J74" s="84"/>
      <c r="K74" s="84"/>
      <c r="L74" s="84"/>
      <c r="M74" s="84"/>
      <c r="N74" s="84"/>
      <c r="O74" s="84"/>
      <c r="P74" s="84"/>
      <c r="Q74" s="84"/>
      <c r="R74" s="84"/>
      <c r="S74" s="84"/>
      <c r="T74" s="84"/>
      <c r="U74" s="84"/>
      <c r="V74" s="84"/>
      <c r="W74" s="84"/>
      <c r="X74" s="85"/>
      <c r="Y74" s="670" t="s">
        <v>66</v>
      </c>
      <c r="Z74" s="671"/>
      <c r="AA74" s="672"/>
      <c r="AB74" s="118"/>
      <c r="AC74" s="119"/>
      <c r="AD74" s="120"/>
      <c r="AE74" s="95"/>
      <c r="AF74" s="96"/>
      <c r="AG74" s="96"/>
      <c r="AH74" s="96"/>
      <c r="AI74" s="97"/>
      <c r="AJ74" s="95"/>
      <c r="AK74" s="96"/>
      <c r="AL74" s="96"/>
      <c r="AM74" s="96"/>
      <c r="AN74" s="97"/>
      <c r="AO74" s="95"/>
      <c r="AP74" s="96"/>
      <c r="AQ74" s="96"/>
      <c r="AR74" s="96"/>
      <c r="AS74" s="97"/>
      <c r="AT74" s="547"/>
      <c r="AU74" s="547"/>
      <c r="AV74" s="547"/>
      <c r="AW74" s="547"/>
      <c r="AX74" s="548"/>
      <c r="AY74" s="10"/>
      <c r="AZ74" s="10"/>
      <c r="BA74" s="10"/>
      <c r="BB74" s="10"/>
      <c r="BC74" s="10"/>
    </row>
    <row r="75" spans="1:60" hidden="1" x14ac:dyDescent="0.15">
      <c r="A75" s="538"/>
      <c r="B75" s="539"/>
      <c r="C75" s="539"/>
      <c r="D75" s="539"/>
      <c r="E75" s="539"/>
      <c r="F75" s="540"/>
      <c r="G75" s="88"/>
      <c r="H75" s="88"/>
      <c r="I75" s="88"/>
      <c r="J75" s="88"/>
      <c r="K75" s="88"/>
      <c r="L75" s="88"/>
      <c r="M75" s="88"/>
      <c r="N75" s="88"/>
      <c r="O75" s="88"/>
      <c r="P75" s="88"/>
      <c r="Q75" s="88"/>
      <c r="R75" s="88"/>
      <c r="S75" s="88"/>
      <c r="T75" s="88"/>
      <c r="U75" s="88"/>
      <c r="V75" s="88"/>
      <c r="W75" s="88"/>
      <c r="X75" s="89"/>
      <c r="Y75" s="115" t="s">
        <v>67</v>
      </c>
      <c r="Z75" s="673"/>
      <c r="AA75" s="674"/>
      <c r="AB75" s="211"/>
      <c r="AC75" s="212"/>
      <c r="AD75" s="213"/>
      <c r="AE75" s="95"/>
      <c r="AF75" s="96"/>
      <c r="AG75" s="96"/>
      <c r="AH75" s="96"/>
      <c r="AI75" s="97"/>
      <c r="AJ75" s="95"/>
      <c r="AK75" s="96"/>
      <c r="AL75" s="96"/>
      <c r="AM75" s="96"/>
      <c r="AN75" s="97"/>
      <c r="AO75" s="95"/>
      <c r="AP75" s="96"/>
      <c r="AQ75" s="96"/>
      <c r="AR75" s="96"/>
      <c r="AS75" s="97"/>
      <c r="AT75" s="95"/>
      <c r="AU75" s="96"/>
      <c r="AV75" s="96"/>
      <c r="AW75" s="96"/>
      <c r="AX75" s="358"/>
      <c r="AY75" s="10"/>
      <c r="AZ75" s="10"/>
      <c r="BA75" s="10"/>
      <c r="BB75" s="10"/>
      <c r="BC75" s="10"/>
      <c r="BD75" s="10"/>
      <c r="BE75" s="10"/>
      <c r="BF75" s="10"/>
      <c r="BG75" s="10"/>
      <c r="BH75" s="10"/>
    </row>
    <row r="76" spans="1:60" hidden="1" x14ac:dyDescent="0.15">
      <c r="A76" s="532" t="s">
        <v>87</v>
      </c>
      <c r="B76" s="533"/>
      <c r="C76" s="533"/>
      <c r="D76" s="533"/>
      <c r="E76" s="533"/>
      <c r="F76" s="534"/>
      <c r="G76" s="619" t="s">
        <v>83</v>
      </c>
      <c r="H76" s="619"/>
      <c r="I76" s="619"/>
      <c r="J76" s="619"/>
      <c r="K76" s="619"/>
      <c r="L76" s="619"/>
      <c r="M76" s="619"/>
      <c r="N76" s="619"/>
      <c r="O76" s="619"/>
      <c r="P76" s="619"/>
      <c r="Q76" s="619"/>
      <c r="R76" s="619"/>
      <c r="S76" s="619"/>
      <c r="T76" s="619"/>
      <c r="U76" s="619"/>
      <c r="V76" s="619"/>
      <c r="W76" s="619"/>
      <c r="X76" s="620"/>
      <c r="Y76" s="152"/>
      <c r="Z76" s="153"/>
      <c r="AA76" s="154"/>
      <c r="AB76" s="90" t="s">
        <v>12</v>
      </c>
      <c r="AC76" s="91"/>
      <c r="AD76" s="92"/>
      <c r="AE76" s="146" t="s">
        <v>69</v>
      </c>
      <c r="AF76" s="133"/>
      <c r="AG76" s="133"/>
      <c r="AH76" s="133"/>
      <c r="AI76" s="621"/>
      <c r="AJ76" s="146" t="s">
        <v>70</v>
      </c>
      <c r="AK76" s="133"/>
      <c r="AL76" s="133"/>
      <c r="AM76" s="133"/>
      <c r="AN76" s="621"/>
      <c r="AO76" s="146" t="s">
        <v>71</v>
      </c>
      <c r="AP76" s="133"/>
      <c r="AQ76" s="133"/>
      <c r="AR76" s="133"/>
      <c r="AS76" s="621"/>
      <c r="AT76" s="274" t="s">
        <v>74</v>
      </c>
      <c r="AU76" s="275"/>
      <c r="AV76" s="275"/>
      <c r="AW76" s="275"/>
      <c r="AX76" s="276"/>
    </row>
    <row r="77" spans="1:60" hidden="1" x14ac:dyDescent="0.15">
      <c r="A77" s="535"/>
      <c r="B77" s="536"/>
      <c r="C77" s="536"/>
      <c r="D77" s="536"/>
      <c r="E77" s="536"/>
      <c r="F77" s="537"/>
      <c r="G77" s="84"/>
      <c r="H77" s="84"/>
      <c r="I77" s="84"/>
      <c r="J77" s="84"/>
      <c r="K77" s="84"/>
      <c r="L77" s="84"/>
      <c r="M77" s="84"/>
      <c r="N77" s="84"/>
      <c r="O77" s="84"/>
      <c r="P77" s="84"/>
      <c r="Q77" s="84"/>
      <c r="R77" s="84"/>
      <c r="S77" s="84"/>
      <c r="T77" s="84"/>
      <c r="U77" s="84"/>
      <c r="V77" s="84"/>
      <c r="W77" s="84"/>
      <c r="X77" s="85"/>
      <c r="Y77" s="670" t="s">
        <v>66</v>
      </c>
      <c r="Z77" s="671"/>
      <c r="AA77" s="672"/>
      <c r="AB77" s="118"/>
      <c r="AC77" s="119"/>
      <c r="AD77" s="120"/>
      <c r="AE77" s="95"/>
      <c r="AF77" s="96"/>
      <c r="AG77" s="96"/>
      <c r="AH77" s="96"/>
      <c r="AI77" s="97"/>
      <c r="AJ77" s="95"/>
      <c r="AK77" s="96"/>
      <c r="AL77" s="96"/>
      <c r="AM77" s="96"/>
      <c r="AN77" s="97"/>
      <c r="AO77" s="95"/>
      <c r="AP77" s="96"/>
      <c r="AQ77" s="96"/>
      <c r="AR77" s="96"/>
      <c r="AS77" s="97"/>
      <c r="AT77" s="547"/>
      <c r="AU77" s="547"/>
      <c r="AV77" s="547"/>
      <c r="AW77" s="547"/>
      <c r="AX77" s="548"/>
      <c r="AY77" s="10"/>
      <c r="AZ77" s="10"/>
      <c r="BA77" s="10"/>
      <c r="BB77" s="10"/>
      <c r="BC77" s="10"/>
    </row>
    <row r="78" spans="1:60" hidden="1" x14ac:dyDescent="0.15">
      <c r="A78" s="538"/>
      <c r="B78" s="539"/>
      <c r="C78" s="539"/>
      <c r="D78" s="539"/>
      <c r="E78" s="539"/>
      <c r="F78" s="540"/>
      <c r="G78" s="88"/>
      <c r="H78" s="88"/>
      <c r="I78" s="88"/>
      <c r="J78" s="88"/>
      <c r="K78" s="88"/>
      <c r="L78" s="88"/>
      <c r="M78" s="88"/>
      <c r="N78" s="88"/>
      <c r="O78" s="88"/>
      <c r="P78" s="88"/>
      <c r="Q78" s="88"/>
      <c r="R78" s="88"/>
      <c r="S78" s="88"/>
      <c r="T78" s="88"/>
      <c r="U78" s="88"/>
      <c r="V78" s="88"/>
      <c r="W78" s="88"/>
      <c r="X78" s="89"/>
      <c r="Y78" s="115" t="s">
        <v>67</v>
      </c>
      <c r="Z78" s="673"/>
      <c r="AA78" s="674"/>
      <c r="AB78" s="211"/>
      <c r="AC78" s="212"/>
      <c r="AD78" s="213"/>
      <c r="AE78" s="95"/>
      <c r="AF78" s="96"/>
      <c r="AG78" s="96"/>
      <c r="AH78" s="96"/>
      <c r="AI78" s="97"/>
      <c r="AJ78" s="95"/>
      <c r="AK78" s="96"/>
      <c r="AL78" s="96"/>
      <c r="AM78" s="96"/>
      <c r="AN78" s="97"/>
      <c r="AO78" s="95"/>
      <c r="AP78" s="96"/>
      <c r="AQ78" s="96"/>
      <c r="AR78" s="96"/>
      <c r="AS78" s="97"/>
      <c r="AT78" s="95"/>
      <c r="AU78" s="96"/>
      <c r="AV78" s="96"/>
      <c r="AW78" s="96"/>
      <c r="AX78" s="358"/>
      <c r="AY78" s="10"/>
      <c r="AZ78" s="10"/>
      <c r="BA78" s="10"/>
      <c r="BB78" s="10"/>
      <c r="BC78" s="10"/>
      <c r="BD78" s="10"/>
      <c r="BE78" s="10"/>
      <c r="BF78" s="10"/>
      <c r="BG78" s="10"/>
      <c r="BH78" s="10"/>
    </row>
    <row r="79" spans="1:60" hidden="1" x14ac:dyDescent="0.15">
      <c r="A79" s="532" t="s">
        <v>87</v>
      </c>
      <c r="B79" s="533"/>
      <c r="C79" s="533"/>
      <c r="D79" s="533"/>
      <c r="E79" s="533"/>
      <c r="F79" s="534"/>
      <c r="G79" s="619" t="s">
        <v>83</v>
      </c>
      <c r="H79" s="619"/>
      <c r="I79" s="619"/>
      <c r="J79" s="619"/>
      <c r="K79" s="619"/>
      <c r="L79" s="619"/>
      <c r="M79" s="619"/>
      <c r="N79" s="619"/>
      <c r="O79" s="619"/>
      <c r="P79" s="619"/>
      <c r="Q79" s="619"/>
      <c r="R79" s="619"/>
      <c r="S79" s="619"/>
      <c r="T79" s="619"/>
      <c r="U79" s="619"/>
      <c r="V79" s="619"/>
      <c r="W79" s="619"/>
      <c r="X79" s="620"/>
      <c r="Y79" s="152"/>
      <c r="Z79" s="153"/>
      <c r="AA79" s="154"/>
      <c r="AB79" s="90" t="s">
        <v>12</v>
      </c>
      <c r="AC79" s="91"/>
      <c r="AD79" s="92"/>
      <c r="AE79" s="146" t="s">
        <v>69</v>
      </c>
      <c r="AF79" s="133"/>
      <c r="AG79" s="133"/>
      <c r="AH79" s="133"/>
      <c r="AI79" s="621"/>
      <c r="AJ79" s="146" t="s">
        <v>70</v>
      </c>
      <c r="AK79" s="133"/>
      <c r="AL79" s="133"/>
      <c r="AM79" s="133"/>
      <c r="AN79" s="621"/>
      <c r="AO79" s="146" t="s">
        <v>71</v>
      </c>
      <c r="AP79" s="133"/>
      <c r="AQ79" s="133"/>
      <c r="AR79" s="133"/>
      <c r="AS79" s="621"/>
      <c r="AT79" s="274" t="s">
        <v>74</v>
      </c>
      <c r="AU79" s="275"/>
      <c r="AV79" s="275"/>
      <c r="AW79" s="275"/>
      <c r="AX79" s="276"/>
    </row>
    <row r="80" spans="1:60" hidden="1" x14ac:dyDescent="0.15">
      <c r="A80" s="535"/>
      <c r="B80" s="536"/>
      <c r="C80" s="536"/>
      <c r="D80" s="536"/>
      <c r="E80" s="536"/>
      <c r="F80" s="537"/>
      <c r="G80" s="84"/>
      <c r="H80" s="84"/>
      <c r="I80" s="84"/>
      <c r="J80" s="84"/>
      <c r="K80" s="84"/>
      <c r="L80" s="84"/>
      <c r="M80" s="84"/>
      <c r="N80" s="84"/>
      <c r="O80" s="84"/>
      <c r="P80" s="84"/>
      <c r="Q80" s="84"/>
      <c r="R80" s="84"/>
      <c r="S80" s="84"/>
      <c r="T80" s="84"/>
      <c r="U80" s="84"/>
      <c r="V80" s="84"/>
      <c r="W80" s="84"/>
      <c r="X80" s="85"/>
      <c r="Y80" s="670" t="s">
        <v>66</v>
      </c>
      <c r="Z80" s="671"/>
      <c r="AA80" s="672"/>
      <c r="AB80" s="118"/>
      <c r="AC80" s="119"/>
      <c r="AD80" s="120"/>
      <c r="AE80" s="95"/>
      <c r="AF80" s="96"/>
      <c r="AG80" s="96"/>
      <c r="AH80" s="96"/>
      <c r="AI80" s="97"/>
      <c r="AJ80" s="95"/>
      <c r="AK80" s="96"/>
      <c r="AL80" s="96"/>
      <c r="AM80" s="96"/>
      <c r="AN80" s="97"/>
      <c r="AO80" s="95"/>
      <c r="AP80" s="96"/>
      <c r="AQ80" s="96"/>
      <c r="AR80" s="96"/>
      <c r="AS80" s="97"/>
      <c r="AT80" s="547"/>
      <c r="AU80" s="547"/>
      <c r="AV80" s="547"/>
      <c r="AW80" s="547"/>
      <c r="AX80" s="548"/>
      <c r="AY80" s="10"/>
      <c r="AZ80" s="10"/>
      <c r="BA80" s="10"/>
      <c r="BB80" s="10"/>
      <c r="BC80" s="10"/>
    </row>
    <row r="81" spans="1:60" hidden="1" x14ac:dyDescent="0.15">
      <c r="A81" s="538"/>
      <c r="B81" s="539"/>
      <c r="C81" s="539"/>
      <c r="D81" s="539"/>
      <c r="E81" s="539"/>
      <c r="F81" s="540"/>
      <c r="G81" s="88"/>
      <c r="H81" s="88"/>
      <c r="I81" s="88"/>
      <c r="J81" s="88"/>
      <c r="K81" s="88"/>
      <c r="L81" s="88"/>
      <c r="M81" s="88"/>
      <c r="N81" s="88"/>
      <c r="O81" s="88"/>
      <c r="P81" s="88"/>
      <c r="Q81" s="88"/>
      <c r="R81" s="88"/>
      <c r="S81" s="88"/>
      <c r="T81" s="88"/>
      <c r="U81" s="88"/>
      <c r="V81" s="88"/>
      <c r="W81" s="88"/>
      <c r="X81" s="89"/>
      <c r="Y81" s="115" t="s">
        <v>67</v>
      </c>
      <c r="Z81" s="673"/>
      <c r="AA81" s="674"/>
      <c r="AB81" s="211"/>
      <c r="AC81" s="212"/>
      <c r="AD81" s="213"/>
      <c r="AE81" s="95"/>
      <c r="AF81" s="96"/>
      <c r="AG81" s="96"/>
      <c r="AH81" s="96"/>
      <c r="AI81" s="97"/>
      <c r="AJ81" s="95"/>
      <c r="AK81" s="96"/>
      <c r="AL81" s="96"/>
      <c r="AM81" s="96"/>
      <c r="AN81" s="97"/>
      <c r="AO81" s="95"/>
      <c r="AP81" s="96"/>
      <c r="AQ81" s="96"/>
      <c r="AR81" s="96"/>
      <c r="AS81" s="97"/>
      <c r="AT81" s="95"/>
      <c r="AU81" s="96"/>
      <c r="AV81" s="96"/>
      <c r="AW81" s="96"/>
      <c r="AX81" s="358"/>
      <c r="AY81" s="10"/>
      <c r="AZ81" s="10"/>
      <c r="BA81" s="10"/>
      <c r="BB81" s="10"/>
      <c r="BC81" s="10"/>
      <c r="BD81" s="10"/>
      <c r="BE81" s="10"/>
      <c r="BF81" s="10"/>
      <c r="BG81" s="10"/>
      <c r="BH81" s="10"/>
    </row>
    <row r="82" spans="1:60" ht="25.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8"/>
      <c r="Z82" s="209"/>
      <c r="AA82" s="210"/>
      <c r="AB82" s="90" t="s">
        <v>12</v>
      </c>
      <c r="AC82" s="91"/>
      <c r="AD82" s="92"/>
      <c r="AE82" s="146" t="s">
        <v>69</v>
      </c>
      <c r="AF82" s="91"/>
      <c r="AG82" s="91"/>
      <c r="AH82" s="91"/>
      <c r="AI82" s="92"/>
      <c r="AJ82" s="146" t="s">
        <v>70</v>
      </c>
      <c r="AK82" s="91"/>
      <c r="AL82" s="91"/>
      <c r="AM82" s="91"/>
      <c r="AN82" s="92"/>
      <c r="AO82" s="146" t="s">
        <v>71</v>
      </c>
      <c r="AP82" s="91"/>
      <c r="AQ82" s="91"/>
      <c r="AR82" s="91"/>
      <c r="AS82" s="92"/>
      <c r="AT82" s="274" t="s">
        <v>75</v>
      </c>
      <c r="AU82" s="275"/>
      <c r="AV82" s="275"/>
      <c r="AW82" s="275"/>
      <c r="AX82" s="276"/>
    </row>
    <row r="83" spans="1:60" ht="27.75" customHeight="1" x14ac:dyDescent="0.15">
      <c r="A83" s="127"/>
      <c r="B83" s="128"/>
      <c r="C83" s="128"/>
      <c r="D83" s="128"/>
      <c r="E83" s="128"/>
      <c r="F83" s="129"/>
      <c r="G83" s="305" t="s">
        <v>496</v>
      </c>
      <c r="H83" s="305"/>
      <c r="I83" s="305"/>
      <c r="J83" s="305"/>
      <c r="K83" s="305"/>
      <c r="L83" s="305"/>
      <c r="M83" s="305"/>
      <c r="N83" s="305"/>
      <c r="O83" s="305"/>
      <c r="P83" s="305"/>
      <c r="Q83" s="305"/>
      <c r="R83" s="305"/>
      <c r="S83" s="305"/>
      <c r="T83" s="305"/>
      <c r="U83" s="305"/>
      <c r="V83" s="305"/>
      <c r="W83" s="305"/>
      <c r="X83" s="305"/>
      <c r="Y83" s="544" t="s">
        <v>17</v>
      </c>
      <c r="Z83" s="545"/>
      <c r="AA83" s="546"/>
      <c r="AB83" s="631" t="s">
        <v>497</v>
      </c>
      <c r="AC83" s="204"/>
      <c r="AD83" s="204"/>
      <c r="AE83" s="95" t="s">
        <v>491</v>
      </c>
      <c r="AF83" s="96"/>
      <c r="AG83" s="96"/>
      <c r="AH83" s="96"/>
      <c r="AI83" s="97"/>
      <c r="AJ83" s="95" t="s">
        <v>487</v>
      </c>
      <c r="AK83" s="96"/>
      <c r="AL83" s="96"/>
      <c r="AM83" s="96"/>
      <c r="AN83" s="97"/>
      <c r="AO83" s="95" t="s">
        <v>487</v>
      </c>
      <c r="AP83" s="96"/>
      <c r="AQ83" s="96"/>
      <c r="AR83" s="96"/>
      <c r="AS83" s="97"/>
      <c r="AT83" s="95" t="s">
        <v>488</v>
      </c>
      <c r="AU83" s="96"/>
      <c r="AV83" s="96"/>
      <c r="AW83" s="96"/>
      <c r="AX83" s="358"/>
    </row>
    <row r="84" spans="1:60" ht="33" customHeight="1" x14ac:dyDescent="0.15">
      <c r="A84" s="130"/>
      <c r="B84" s="131"/>
      <c r="C84" s="131"/>
      <c r="D84" s="131"/>
      <c r="E84" s="131"/>
      <c r="F84" s="132"/>
      <c r="G84" s="306"/>
      <c r="H84" s="306"/>
      <c r="I84" s="306"/>
      <c r="J84" s="306"/>
      <c r="K84" s="306"/>
      <c r="L84" s="306"/>
      <c r="M84" s="306"/>
      <c r="N84" s="306"/>
      <c r="O84" s="306"/>
      <c r="P84" s="306"/>
      <c r="Q84" s="306"/>
      <c r="R84" s="306"/>
      <c r="S84" s="306"/>
      <c r="T84" s="306"/>
      <c r="U84" s="306"/>
      <c r="V84" s="306"/>
      <c r="W84" s="306"/>
      <c r="X84" s="306"/>
      <c r="Y84" s="207" t="s">
        <v>59</v>
      </c>
      <c r="Z84" s="116"/>
      <c r="AA84" s="117"/>
      <c r="AB84" s="98" t="s">
        <v>464</v>
      </c>
      <c r="AC84" s="99"/>
      <c r="AD84" s="100"/>
      <c r="AE84" s="95" t="s">
        <v>486</v>
      </c>
      <c r="AF84" s="96"/>
      <c r="AG84" s="96"/>
      <c r="AH84" s="96"/>
      <c r="AI84" s="97"/>
      <c r="AJ84" s="95" t="s">
        <v>487</v>
      </c>
      <c r="AK84" s="96"/>
      <c r="AL84" s="96"/>
      <c r="AM84" s="96"/>
      <c r="AN84" s="97"/>
      <c r="AO84" s="95" t="s">
        <v>487</v>
      </c>
      <c r="AP84" s="96"/>
      <c r="AQ84" s="96"/>
      <c r="AR84" s="96"/>
      <c r="AS84" s="97"/>
      <c r="AT84" s="95" t="s">
        <v>488</v>
      </c>
      <c r="AU84" s="96"/>
      <c r="AV84" s="96"/>
      <c r="AW84" s="96"/>
      <c r="AX84" s="358"/>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8"/>
      <c r="Z85" s="209"/>
      <c r="AA85" s="210"/>
      <c r="AB85" s="90" t="s">
        <v>12</v>
      </c>
      <c r="AC85" s="91"/>
      <c r="AD85" s="92"/>
      <c r="AE85" s="146" t="s">
        <v>69</v>
      </c>
      <c r="AF85" s="91"/>
      <c r="AG85" s="91"/>
      <c r="AH85" s="91"/>
      <c r="AI85" s="92"/>
      <c r="AJ85" s="146" t="s">
        <v>70</v>
      </c>
      <c r="AK85" s="91"/>
      <c r="AL85" s="91"/>
      <c r="AM85" s="91"/>
      <c r="AN85" s="92"/>
      <c r="AO85" s="146" t="s">
        <v>71</v>
      </c>
      <c r="AP85" s="91"/>
      <c r="AQ85" s="91"/>
      <c r="AR85" s="91"/>
      <c r="AS85" s="92"/>
      <c r="AT85" s="274" t="s">
        <v>75</v>
      </c>
      <c r="AU85" s="275"/>
      <c r="AV85" s="275"/>
      <c r="AW85" s="275"/>
      <c r="AX85" s="276"/>
    </row>
    <row r="86" spans="1:60" ht="22.5" hidden="1" customHeight="1" x14ac:dyDescent="0.15">
      <c r="A86" s="127"/>
      <c r="B86" s="128"/>
      <c r="C86" s="128"/>
      <c r="D86" s="128"/>
      <c r="E86" s="128"/>
      <c r="F86" s="129"/>
      <c r="G86" s="305" t="s">
        <v>362</v>
      </c>
      <c r="H86" s="305"/>
      <c r="I86" s="305"/>
      <c r="J86" s="305"/>
      <c r="K86" s="305"/>
      <c r="L86" s="305"/>
      <c r="M86" s="305"/>
      <c r="N86" s="305"/>
      <c r="O86" s="305"/>
      <c r="P86" s="305"/>
      <c r="Q86" s="305"/>
      <c r="R86" s="305"/>
      <c r="S86" s="305"/>
      <c r="T86" s="305"/>
      <c r="U86" s="305"/>
      <c r="V86" s="305"/>
      <c r="W86" s="305"/>
      <c r="X86" s="305"/>
      <c r="Y86" s="544" t="s">
        <v>17</v>
      </c>
      <c r="Z86" s="545"/>
      <c r="AA86" s="546"/>
      <c r="AB86" s="121"/>
      <c r="AC86" s="122"/>
      <c r="AD86" s="123"/>
      <c r="AE86" s="214"/>
      <c r="AF86" s="215"/>
      <c r="AG86" s="215"/>
      <c r="AH86" s="215"/>
      <c r="AI86" s="215"/>
      <c r="AJ86" s="214"/>
      <c r="AK86" s="215"/>
      <c r="AL86" s="215"/>
      <c r="AM86" s="215"/>
      <c r="AN86" s="215"/>
      <c r="AO86" s="214"/>
      <c r="AP86" s="215"/>
      <c r="AQ86" s="215"/>
      <c r="AR86" s="215"/>
      <c r="AS86" s="215"/>
      <c r="AT86" s="95"/>
      <c r="AU86" s="96"/>
      <c r="AV86" s="96"/>
      <c r="AW86" s="96"/>
      <c r="AX86" s="358"/>
    </row>
    <row r="87" spans="1:60" ht="47.1" hidden="1" customHeight="1" x14ac:dyDescent="0.15">
      <c r="A87" s="130"/>
      <c r="B87" s="131"/>
      <c r="C87" s="131"/>
      <c r="D87" s="131"/>
      <c r="E87" s="131"/>
      <c r="F87" s="132"/>
      <c r="G87" s="306"/>
      <c r="H87" s="306"/>
      <c r="I87" s="306"/>
      <c r="J87" s="306"/>
      <c r="K87" s="306"/>
      <c r="L87" s="306"/>
      <c r="M87" s="306"/>
      <c r="N87" s="306"/>
      <c r="O87" s="306"/>
      <c r="P87" s="306"/>
      <c r="Q87" s="306"/>
      <c r="R87" s="306"/>
      <c r="S87" s="306"/>
      <c r="T87" s="306"/>
      <c r="U87" s="306"/>
      <c r="V87" s="306"/>
      <c r="W87" s="306"/>
      <c r="X87" s="306"/>
      <c r="Y87" s="207"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3"/>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8"/>
      <c r="Z88" s="209"/>
      <c r="AA88" s="210"/>
      <c r="AB88" s="90" t="s">
        <v>12</v>
      </c>
      <c r="AC88" s="91"/>
      <c r="AD88" s="92"/>
      <c r="AE88" s="146" t="s">
        <v>69</v>
      </c>
      <c r="AF88" s="91"/>
      <c r="AG88" s="91"/>
      <c r="AH88" s="91"/>
      <c r="AI88" s="92"/>
      <c r="AJ88" s="146" t="s">
        <v>70</v>
      </c>
      <c r="AK88" s="91"/>
      <c r="AL88" s="91"/>
      <c r="AM88" s="91"/>
      <c r="AN88" s="92"/>
      <c r="AO88" s="146" t="s">
        <v>71</v>
      </c>
      <c r="AP88" s="91"/>
      <c r="AQ88" s="91"/>
      <c r="AR88" s="91"/>
      <c r="AS88" s="92"/>
      <c r="AT88" s="274" t="s">
        <v>75</v>
      </c>
      <c r="AU88" s="275"/>
      <c r="AV88" s="275"/>
      <c r="AW88" s="275"/>
      <c r="AX88" s="276"/>
    </row>
    <row r="89" spans="1:60" ht="22.5" hidden="1" customHeight="1" x14ac:dyDescent="0.15">
      <c r="A89" s="127"/>
      <c r="B89" s="128"/>
      <c r="C89" s="128"/>
      <c r="D89" s="128"/>
      <c r="E89" s="128"/>
      <c r="F89" s="129"/>
      <c r="G89" s="305" t="s">
        <v>308</v>
      </c>
      <c r="H89" s="305"/>
      <c r="I89" s="305"/>
      <c r="J89" s="305"/>
      <c r="K89" s="305"/>
      <c r="L89" s="305"/>
      <c r="M89" s="305"/>
      <c r="N89" s="305"/>
      <c r="O89" s="305"/>
      <c r="P89" s="305"/>
      <c r="Q89" s="305"/>
      <c r="R89" s="305"/>
      <c r="S89" s="305"/>
      <c r="T89" s="305"/>
      <c r="U89" s="305"/>
      <c r="V89" s="305"/>
      <c r="W89" s="305"/>
      <c r="X89" s="305"/>
      <c r="Y89" s="544" t="s">
        <v>17</v>
      </c>
      <c r="Z89" s="545"/>
      <c r="AA89" s="546"/>
      <c r="AB89" s="121"/>
      <c r="AC89" s="122"/>
      <c r="AD89" s="123"/>
      <c r="AE89" s="214"/>
      <c r="AF89" s="215"/>
      <c r="AG89" s="215"/>
      <c r="AH89" s="215"/>
      <c r="AI89" s="215"/>
      <c r="AJ89" s="214"/>
      <c r="AK89" s="215"/>
      <c r="AL89" s="215"/>
      <c r="AM89" s="215"/>
      <c r="AN89" s="215"/>
      <c r="AO89" s="214"/>
      <c r="AP89" s="215"/>
      <c r="AQ89" s="215"/>
      <c r="AR89" s="215"/>
      <c r="AS89" s="215"/>
      <c r="AT89" s="95"/>
      <c r="AU89" s="96"/>
      <c r="AV89" s="96"/>
      <c r="AW89" s="96"/>
      <c r="AX89" s="358"/>
    </row>
    <row r="90" spans="1:60" ht="47.1" hidden="1" customHeight="1" x14ac:dyDescent="0.15">
      <c r="A90" s="130"/>
      <c r="B90" s="131"/>
      <c r="C90" s="131"/>
      <c r="D90" s="131"/>
      <c r="E90" s="131"/>
      <c r="F90" s="132"/>
      <c r="G90" s="306"/>
      <c r="H90" s="306"/>
      <c r="I90" s="306"/>
      <c r="J90" s="306"/>
      <c r="K90" s="306"/>
      <c r="L90" s="306"/>
      <c r="M90" s="306"/>
      <c r="N90" s="306"/>
      <c r="O90" s="306"/>
      <c r="P90" s="306"/>
      <c r="Q90" s="306"/>
      <c r="R90" s="306"/>
      <c r="S90" s="306"/>
      <c r="T90" s="306"/>
      <c r="U90" s="306"/>
      <c r="V90" s="306"/>
      <c r="W90" s="306"/>
      <c r="X90" s="306"/>
      <c r="Y90" s="207"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3"/>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8"/>
      <c r="Z91" s="209"/>
      <c r="AA91" s="210"/>
      <c r="AB91" s="90" t="s">
        <v>12</v>
      </c>
      <c r="AC91" s="91"/>
      <c r="AD91" s="92"/>
      <c r="AE91" s="146" t="s">
        <v>69</v>
      </c>
      <c r="AF91" s="91"/>
      <c r="AG91" s="91"/>
      <c r="AH91" s="91"/>
      <c r="AI91" s="92"/>
      <c r="AJ91" s="146" t="s">
        <v>70</v>
      </c>
      <c r="AK91" s="91"/>
      <c r="AL91" s="91"/>
      <c r="AM91" s="91"/>
      <c r="AN91" s="92"/>
      <c r="AO91" s="146" t="s">
        <v>71</v>
      </c>
      <c r="AP91" s="91"/>
      <c r="AQ91" s="91"/>
      <c r="AR91" s="91"/>
      <c r="AS91" s="92"/>
      <c r="AT91" s="274" t="s">
        <v>75</v>
      </c>
      <c r="AU91" s="275"/>
      <c r="AV91" s="275"/>
      <c r="AW91" s="275"/>
      <c r="AX91" s="276"/>
    </row>
    <row r="92" spans="1:60" ht="22.5" hidden="1" customHeight="1" x14ac:dyDescent="0.15">
      <c r="A92" s="127"/>
      <c r="B92" s="128"/>
      <c r="C92" s="128"/>
      <c r="D92" s="128"/>
      <c r="E92" s="128"/>
      <c r="F92" s="129"/>
      <c r="G92" s="305" t="s">
        <v>308</v>
      </c>
      <c r="H92" s="305"/>
      <c r="I92" s="305"/>
      <c r="J92" s="305"/>
      <c r="K92" s="305"/>
      <c r="L92" s="305"/>
      <c r="M92" s="305"/>
      <c r="N92" s="305"/>
      <c r="O92" s="305"/>
      <c r="P92" s="305"/>
      <c r="Q92" s="305"/>
      <c r="R92" s="305"/>
      <c r="S92" s="305"/>
      <c r="T92" s="305"/>
      <c r="U92" s="305"/>
      <c r="V92" s="305"/>
      <c r="W92" s="305"/>
      <c r="X92" s="675"/>
      <c r="Y92" s="544" t="s">
        <v>17</v>
      </c>
      <c r="Z92" s="545"/>
      <c r="AA92" s="546"/>
      <c r="AB92" s="121"/>
      <c r="AC92" s="122"/>
      <c r="AD92" s="123"/>
      <c r="AE92" s="214"/>
      <c r="AF92" s="215"/>
      <c r="AG92" s="215"/>
      <c r="AH92" s="215"/>
      <c r="AI92" s="215"/>
      <c r="AJ92" s="214"/>
      <c r="AK92" s="215"/>
      <c r="AL92" s="215"/>
      <c r="AM92" s="215"/>
      <c r="AN92" s="215"/>
      <c r="AO92" s="214"/>
      <c r="AP92" s="215"/>
      <c r="AQ92" s="215"/>
      <c r="AR92" s="215"/>
      <c r="AS92" s="215"/>
      <c r="AT92" s="95"/>
      <c r="AU92" s="96"/>
      <c r="AV92" s="96"/>
      <c r="AW92" s="96"/>
      <c r="AX92" s="358"/>
    </row>
    <row r="93" spans="1:60" ht="47.1" hidden="1" customHeight="1" x14ac:dyDescent="0.15">
      <c r="A93" s="130"/>
      <c r="B93" s="131"/>
      <c r="C93" s="131"/>
      <c r="D93" s="131"/>
      <c r="E93" s="131"/>
      <c r="F93" s="132"/>
      <c r="G93" s="306"/>
      <c r="H93" s="306"/>
      <c r="I93" s="306"/>
      <c r="J93" s="306"/>
      <c r="K93" s="306"/>
      <c r="L93" s="306"/>
      <c r="M93" s="306"/>
      <c r="N93" s="306"/>
      <c r="O93" s="306"/>
      <c r="P93" s="306"/>
      <c r="Q93" s="306"/>
      <c r="R93" s="306"/>
      <c r="S93" s="306"/>
      <c r="T93" s="306"/>
      <c r="U93" s="306"/>
      <c r="V93" s="306"/>
      <c r="W93" s="306"/>
      <c r="X93" s="676"/>
      <c r="Y93" s="207"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3"/>
    </row>
    <row r="94" spans="1:60" ht="32.25" hidden="1" customHeight="1" x14ac:dyDescent="0.15">
      <c r="A94" s="371"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77"/>
      <c r="Z94" s="678"/>
      <c r="AA94" s="679"/>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80" t="s">
        <v>75</v>
      </c>
      <c r="AU94" s="681"/>
      <c r="AV94" s="681"/>
      <c r="AW94" s="681"/>
      <c r="AX94" s="682"/>
    </row>
    <row r="95" spans="1:60" ht="22.5" hidden="1" customHeight="1" x14ac:dyDescent="0.15">
      <c r="A95" s="127"/>
      <c r="B95" s="128"/>
      <c r="C95" s="128"/>
      <c r="D95" s="128"/>
      <c r="E95" s="128"/>
      <c r="F95" s="129"/>
      <c r="G95" s="305" t="s">
        <v>308</v>
      </c>
      <c r="H95" s="305"/>
      <c r="I95" s="305"/>
      <c r="J95" s="305"/>
      <c r="K95" s="305"/>
      <c r="L95" s="305"/>
      <c r="M95" s="305"/>
      <c r="N95" s="305"/>
      <c r="O95" s="305"/>
      <c r="P95" s="305"/>
      <c r="Q95" s="305"/>
      <c r="R95" s="305"/>
      <c r="S95" s="305"/>
      <c r="T95" s="305"/>
      <c r="U95" s="305"/>
      <c r="V95" s="305"/>
      <c r="W95" s="305"/>
      <c r="X95" s="305"/>
      <c r="Y95" s="544" t="s">
        <v>17</v>
      </c>
      <c r="Z95" s="545"/>
      <c r="AA95" s="546"/>
      <c r="AB95" s="121"/>
      <c r="AC95" s="122"/>
      <c r="AD95" s="123"/>
      <c r="AE95" s="214"/>
      <c r="AF95" s="215"/>
      <c r="AG95" s="215"/>
      <c r="AH95" s="215"/>
      <c r="AI95" s="215"/>
      <c r="AJ95" s="214"/>
      <c r="AK95" s="215"/>
      <c r="AL95" s="215"/>
      <c r="AM95" s="215"/>
      <c r="AN95" s="215"/>
      <c r="AO95" s="214"/>
      <c r="AP95" s="215"/>
      <c r="AQ95" s="215"/>
      <c r="AR95" s="215"/>
      <c r="AS95" s="215"/>
      <c r="AT95" s="95"/>
      <c r="AU95" s="96"/>
      <c r="AV95" s="96"/>
      <c r="AW95" s="96"/>
      <c r="AX95" s="358"/>
    </row>
    <row r="96" spans="1:60" ht="47.1" hidden="1" customHeight="1" x14ac:dyDescent="0.15">
      <c r="A96" s="130"/>
      <c r="B96" s="131"/>
      <c r="C96" s="131"/>
      <c r="D96" s="131"/>
      <c r="E96" s="131"/>
      <c r="F96" s="132"/>
      <c r="G96" s="306"/>
      <c r="H96" s="306"/>
      <c r="I96" s="306"/>
      <c r="J96" s="306"/>
      <c r="K96" s="306"/>
      <c r="L96" s="306"/>
      <c r="M96" s="306"/>
      <c r="N96" s="306"/>
      <c r="O96" s="306"/>
      <c r="P96" s="306"/>
      <c r="Q96" s="306"/>
      <c r="R96" s="306"/>
      <c r="S96" s="306"/>
      <c r="T96" s="306"/>
      <c r="U96" s="306"/>
      <c r="V96" s="306"/>
      <c r="W96" s="306"/>
      <c r="X96" s="306"/>
      <c r="Y96" s="207"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3"/>
    </row>
    <row r="97" spans="1:50" ht="20.25" customHeight="1" x14ac:dyDescent="0.15">
      <c r="A97" s="607" t="s">
        <v>77</v>
      </c>
      <c r="B97" s="608"/>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09"/>
      <c r="B98" s="610"/>
      <c r="C98" s="541" t="s">
        <v>482</v>
      </c>
      <c r="D98" s="542"/>
      <c r="E98" s="542"/>
      <c r="F98" s="542"/>
      <c r="G98" s="542"/>
      <c r="H98" s="542"/>
      <c r="I98" s="542"/>
      <c r="J98" s="542"/>
      <c r="K98" s="543"/>
      <c r="L98" s="182" t="s">
        <v>490</v>
      </c>
      <c r="M98" s="183"/>
      <c r="N98" s="183"/>
      <c r="O98" s="183"/>
      <c r="P98" s="183"/>
      <c r="Q98" s="184"/>
      <c r="R98" s="182">
        <v>0.439</v>
      </c>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25" t="s">
        <v>483</v>
      </c>
      <c r="D99" s="626"/>
      <c r="E99" s="626"/>
      <c r="F99" s="626"/>
      <c r="G99" s="626"/>
      <c r="H99" s="626"/>
      <c r="I99" s="626"/>
      <c r="J99" s="626"/>
      <c r="K99" s="627"/>
      <c r="L99" s="182" t="s">
        <v>490</v>
      </c>
      <c r="M99" s="183"/>
      <c r="N99" s="183"/>
      <c r="O99" s="183"/>
      <c r="P99" s="183"/>
      <c r="Q99" s="184"/>
      <c r="R99" s="182">
        <v>0.26</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25" t="s">
        <v>484</v>
      </c>
      <c r="D100" s="626"/>
      <c r="E100" s="626"/>
      <c r="F100" s="626"/>
      <c r="G100" s="626"/>
      <c r="H100" s="626"/>
      <c r="I100" s="626"/>
      <c r="J100" s="626"/>
      <c r="K100" s="627"/>
      <c r="L100" s="182" t="s">
        <v>487</v>
      </c>
      <c r="M100" s="183"/>
      <c r="N100" s="183"/>
      <c r="O100" s="183"/>
      <c r="P100" s="183"/>
      <c r="Q100" s="184"/>
      <c r="R100" s="182">
        <v>24.75</v>
      </c>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c r="D101" s="605"/>
      <c r="E101" s="605"/>
      <c r="F101" s="605"/>
      <c r="G101" s="605"/>
      <c r="H101" s="605"/>
      <c r="I101" s="605"/>
      <c r="J101" s="605"/>
      <c r="K101" s="606"/>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c r="D102" s="605"/>
      <c r="E102" s="605"/>
      <c r="F102" s="605"/>
      <c r="G102" s="605"/>
      <c r="H102" s="605"/>
      <c r="I102" s="605"/>
      <c r="J102" s="605"/>
      <c r="K102" s="606"/>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9"/>
      <c r="B103" s="610"/>
      <c r="C103" s="613"/>
      <c r="D103" s="614"/>
      <c r="E103" s="614"/>
      <c r="F103" s="614"/>
      <c r="G103" s="614"/>
      <c r="H103" s="614"/>
      <c r="I103" s="614"/>
      <c r="J103" s="614"/>
      <c r="K103" s="615"/>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25.449000000000002</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2" customHeight="1" x14ac:dyDescent="0.15">
      <c r="A108" s="651" t="s">
        <v>311</v>
      </c>
      <c r="B108" s="652"/>
      <c r="C108" s="477" t="s">
        <v>312</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475</v>
      </c>
      <c r="AE108" s="352"/>
      <c r="AF108" s="352"/>
      <c r="AG108" s="348" t="s">
        <v>494</v>
      </c>
      <c r="AH108" s="349"/>
      <c r="AI108" s="349"/>
      <c r="AJ108" s="349"/>
      <c r="AK108" s="349"/>
      <c r="AL108" s="349"/>
      <c r="AM108" s="349"/>
      <c r="AN108" s="349"/>
      <c r="AO108" s="349"/>
      <c r="AP108" s="349"/>
      <c r="AQ108" s="349"/>
      <c r="AR108" s="349"/>
      <c r="AS108" s="349"/>
      <c r="AT108" s="349"/>
      <c r="AU108" s="349"/>
      <c r="AV108" s="349"/>
      <c r="AW108" s="349"/>
      <c r="AX108" s="350"/>
    </row>
    <row r="109" spans="1:50" ht="65.25" customHeight="1" x14ac:dyDescent="0.15">
      <c r="A109" s="653"/>
      <c r="B109" s="654"/>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475</v>
      </c>
      <c r="AE109" s="304"/>
      <c r="AF109" s="304"/>
      <c r="AG109" s="283" t="s">
        <v>492</v>
      </c>
      <c r="AH109" s="260"/>
      <c r="AI109" s="260"/>
      <c r="AJ109" s="260"/>
      <c r="AK109" s="260"/>
      <c r="AL109" s="260"/>
      <c r="AM109" s="260"/>
      <c r="AN109" s="260"/>
      <c r="AO109" s="260"/>
      <c r="AP109" s="260"/>
      <c r="AQ109" s="260"/>
      <c r="AR109" s="260"/>
      <c r="AS109" s="260"/>
      <c r="AT109" s="260"/>
      <c r="AU109" s="260"/>
      <c r="AV109" s="260"/>
      <c r="AW109" s="260"/>
      <c r="AX109" s="284"/>
    </row>
    <row r="110" spans="1:50" ht="45" customHeight="1" x14ac:dyDescent="0.15">
      <c r="A110" s="655"/>
      <c r="B110" s="656"/>
      <c r="C110" s="554" t="s">
        <v>313</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475</v>
      </c>
      <c r="AE110" s="334"/>
      <c r="AF110" s="334"/>
      <c r="AG110" s="343" t="s">
        <v>493</v>
      </c>
      <c r="AH110" s="88"/>
      <c r="AI110" s="88"/>
      <c r="AJ110" s="88"/>
      <c r="AK110" s="88"/>
      <c r="AL110" s="88"/>
      <c r="AM110" s="88"/>
      <c r="AN110" s="88"/>
      <c r="AO110" s="88"/>
      <c r="AP110" s="88"/>
      <c r="AQ110" s="88"/>
      <c r="AR110" s="88"/>
      <c r="AS110" s="88"/>
      <c r="AT110" s="88"/>
      <c r="AU110" s="88"/>
      <c r="AV110" s="88"/>
      <c r="AW110" s="88"/>
      <c r="AX110" s="329"/>
    </row>
    <row r="111" spans="1:50" ht="20.25"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495</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20.25"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495</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26.25" customHeight="1" x14ac:dyDescent="0.15">
      <c r="A113" s="266"/>
      <c r="B113" s="267"/>
      <c r="C113" s="451" t="s">
        <v>314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475</v>
      </c>
      <c r="AE113" s="304"/>
      <c r="AF113" s="304"/>
      <c r="AG113" s="283" t="s">
        <v>505</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495</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26.2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475</v>
      </c>
      <c r="AE115" s="304"/>
      <c r="AF115" s="304"/>
      <c r="AG115" s="283" t="s">
        <v>506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495</v>
      </c>
      <c r="AE116" s="263"/>
      <c r="AF116" s="263"/>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495</v>
      </c>
      <c r="AE117" s="334"/>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495</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495</v>
      </c>
      <c r="AE119" s="354"/>
      <c r="AF119" s="354"/>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495</v>
      </c>
      <c r="AE120" s="304"/>
      <c r="AF120" s="304"/>
      <c r="AG120" s="28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495</v>
      </c>
      <c r="AE121" s="304"/>
      <c r="AF121" s="304"/>
      <c r="AG121" s="343"/>
      <c r="AH121" s="88"/>
      <c r="AI121" s="88"/>
      <c r="AJ121" s="88"/>
      <c r="AK121" s="88"/>
      <c r="AL121" s="88"/>
      <c r="AM121" s="88"/>
      <c r="AN121" s="88"/>
      <c r="AO121" s="88"/>
      <c r="AP121" s="88"/>
      <c r="AQ121" s="88"/>
      <c r="AR121" s="88"/>
      <c r="AS121" s="88"/>
      <c r="AT121" s="88"/>
      <c r="AU121" s="88"/>
      <c r="AV121" s="88"/>
      <c r="AW121" s="88"/>
      <c r="AX121" s="329"/>
    </row>
    <row r="122" spans="1:64" ht="33.6" customHeight="1" x14ac:dyDescent="0.15">
      <c r="A122" s="250" t="s">
        <v>79</v>
      </c>
      <c r="B122" s="251"/>
      <c r="C122" s="482" t="s">
        <v>315</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495</v>
      </c>
      <c r="AE122" s="278"/>
      <c r="AF122" s="278"/>
      <c r="AG122" s="324"/>
      <c r="AH122" s="84"/>
      <c r="AI122" s="84"/>
      <c r="AJ122" s="84"/>
      <c r="AK122" s="84"/>
      <c r="AL122" s="84"/>
      <c r="AM122" s="84"/>
      <c r="AN122" s="84"/>
      <c r="AO122" s="84"/>
      <c r="AP122" s="84"/>
      <c r="AQ122" s="84"/>
      <c r="AR122" s="84"/>
      <c r="AS122" s="84"/>
      <c r="AT122" s="84"/>
      <c r="AU122" s="84"/>
      <c r="AV122" s="84"/>
      <c r="AW122" s="84"/>
      <c r="AX122" s="325"/>
    </row>
    <row r="123" spans="1:64" ht="15.75" customHeight="1" x14ac:dyDescent="0.15">
      <c r="A123" s="252"/>
      <c r="B123" s="253"/>
      <c r="C123" s="298" t="s">
        <v>86</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86"/>
      <c r="AI123" s="86"/>
      <c r="AJ123" s="86"/>
      <c r="AK123" s="86"/>
      <c r="AL123" s="86"/>
      <c r="AM123" s="86"/>
      <c r="AN123" s="86"/>
      <c r="AO123" s="86"/>
      <c r="AP123" s="86"/>
      <c r="AQ123" s="86"/>
      <c r="AR123" s="86"/>
      <c r="AS123" s="86"/>
      <c r="AT123" s="86"/>
      <c r="AU123" s="86"/>
      <c r="AV123" s="86"/>
      <c r="AW123" s="8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86"/>
      <c r="AI124" s="86"/>
      <c r="AJ124" s="86"/>
      <c r="AK124" s="86"/>
      <c r="AL124" s="86"/>
      <c r="AM124" s="86"/>
      <c r="AN124" s="86"/>
      <c r="AO124" s="86"/>
      <c r="AP124" s="86"/>
      <c r="AQ124" s="86"/>
      <c r="AR124" s="86"/>
      <c r="AS124" s="86"/>
      <c r="AT124" s="86"/>
      <c r="AU124" s="86"/>
      <c r="AV124" s="86"/>
      <c r="AW124" s="8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1"/>
      <c r="U125" s="345"/>
      <c r="V125" s="345"/>
      <c r="W125" s="345"/>
      <c r="X125" s="345"/>
      <c r="Y125" s="345"/>
      <c r="Z125" s="345"/>
      <c r="AA125" s="345"/>
      <c r="AB125" s="345"/>
      <c r="AC125" s="345"/>
      <c r="AD125" s="345"/>
      <c r="AE125" s="345"/>
      <c r="AF125" s="562"/>
      <c r="AG125" s="328"/>
      <c r="AH125" s="88"/>
      <c r="AI125" s="88"/>
      <c r="AJ125" s="88"/>
      <c r="AK125" s="88"/>
      <c r="AL125" s="88"/>
      <c r="AM125" s="88"/>
      <c r="AN125" s="88"/>
      <c r="AO125" s="88"/>
      <c r="AP125" s="88"/>
      <c r="AQ125" s="88"/>
      <c r="AR125" s="88"/>
      <c r="AS125" s="88"/>
      <c r="AT125" s="88"/>
      <c r="AU125" s="88"/>
      <c r="AV125" s="88"/>
      <c r="AW125" s="88"/>
      <c r="AX125" s="329"/>
    </row>
    <row r="126" spans="1:64" ht="57" customHeight="1" x14ac:dyDescent="0.15">
      <c r="A126" s="264" t="s">
        <v>58</v>
      </c>
      <c r="B126" s="394"/>
      <c r="C126" s="384" t="s">
        <v>64</v>
      </c>
      <c r="D126" s="432"/>
      <c r="E126" s="432"/>
      <c r="F126" s="433"/>
      <c r="G126" s="388" t="s">
        <v>511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504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43.25" customHeight="1" thickBot="1" x14ac:dyDescent="0.2">
      <c r="A129" s="431" t="s">
        <v>512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t="s">
        <v>513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153.7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31.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223</v>
      </c>
      <c r="B137" s="321"/>
      <c r="C137" s="321"/>
      <c r="D137" s="321"/>
      <c r="E137" s="321"/>
      <c r="F137" s="321"/>
      <c r="G137" s="549" t="s">
        <v>501</v>
      </c>
      <c r="H137" s="550"/>
      <c r="I137" s="550"/>
      <c r="J137" s="550"/>
      <c r="K137" s="550"/>
      <c r="L137" s="550"/>
      <c r="M137" s="550"/>
      <c r="N137" s="550"/>
      <c r="O137" s="550"/>
      <c r="P137" s="551"/>
      <c r="Q137" s="321" t="s">
        <v>224</v>
      </c>
      <c r="R137" s="321"/>
      <c r="S137" s="321"/>
      <c r="T137" s="321"/>
      <c r="U137" s="321"/>
      <c r="V137" s="321"/>
      <c r="W137" s="549" t="s">
        <v>503</v>
      </c>
      <c r="X137" s="550"/>
      <c r="Y137" s="550"/>
      <c r="Z137" s="550"/>
      <c r="AA137" s="550"/>
      <c r="AB137" s="550"/>
      <c r="AC137" s="550"/>
      <c r="AD137" s="550"/>
      <c r="AE137" s="550"/>
      <c r="AF137" s="551"/>
      <c r="AG137" s="321" t="s">
        <v>225</v>
      </c>
      <c r="AH137" s="321"/>
      <c r="AI137" s="321"/>
      <c r="AJ137" s="321"/>
      <c r="AK137" s="321"/>
      <c r="AL137" s="321"/>
      <c r="AM137" s="521" t="s">
        <v>503</v>
      </c>
      <c r="AN137" s="522"/>
      <c r="AO137" s="522"/>
      <c r="AP137" s="522"/>
      <c r="AQ137" s="522"/>
      <c r="AR137" s="522"/>
      <c r="AS137" s="522"/>
      <c r="AT137" s="522"/>
      <c r="AU137" s="522"/>
      <c r="AV137" s="523"/>
      <c r="AW137" s="12"/>
      <c r="AX137" s="13"/>
    </row>
    <row r="138" spans="1:50" ht="19.899999999999999" customHeight="1" thickBot="1" x14ac:dyDescent="0.2">
      <c r="A138" s="525" t="s">
        <v>226</v>
      </c>
      <c r="B138" s="430"/>
      <c r="C138" s="430"/>
      <c r="D138" s="430"/>
      <c r="E138" s="430"/>
      <c r="F138" s="430"/>
      <c r="G138" s="318" t="s">
        <v>503</v>
      </c>
      <c r="H138" s="319"/>
      <c r="I138" s="319"/>
      <c r="J138" s="319"/>
      <c r="K138" s="319"/>
      <c r="L138" s="319"/>
      <c r="M138" s="319"/>
      <c r="N138" s="319"/>
      <c r="O138" s="319"/>
      <c r="P138" s="320"/>
      <c r="Q138" s="430" t="s">
        <v>227</v>
      </c>
      <c r="R138" s="430"/>
      <c r="S138" s="430"/>
      <c r="T138" s="430"/>
      <c r="U138" s="430"/>
      <c r="V138" s="430"/>
      <c r="W138" s="318" t="s">
        <v>502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9"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9"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3"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02"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369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3.25" customHeight="1" x14ac:dyDescent="0.15">
      <c r="A180" s="371"/>
      <c r="B180" s="372"/>
      <c r="C180" s="372"/>
      <c r="D180" s="372"/>
      <c r="E180" s="372"/>
      <c r="F180" s="373"/>
      <c r="G180" s="362" t="s">
        <v>507</v>
      </c>
      <c r="H180" s="363"/>
      <c r="I180" s="363"/>
      <c r="J180" s="363"/>
      <c r="K180" s="364"/>
      <c r="L180" s="365" t="s">
        <v>510</v>
      </c>
      <c r="M180" s="366"/>
      <c r="N180" s="366"/>
      <c r="O180" s="366"/>
      <c r="P180" s="366"/>
      <c r="Q180" s="366"/>
      <c r="R180" s="366"/>
      <c r="S180" s="366"/>
      <c r="T180" s="366"/>
      <c r="U180" s="366"/>
      <c r="V180" s="366"/>
      <c r="W180" s="366"/>
      <c r="X180" s="367"/>
      <c r="Y180" s="397">
        <v>15.57</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3.25" customHeight="1" thickBot="1" x14ac:dyDescent="0.2">
      <c r="A190" s="371"/>
      <c r="B190" s="372"/>
      <c r="C190" s="372"/>
      <c r="D190" s="372"/>
      <c r="E190" s="372"/>
      <c r="F190" s="373"/>
      <c r="G190" s="564" t="s">
        <v>22</v>
      </c>
      <c r="H190" s="565"/>
      <c r="I190" s="565"/>
      <c r="J190" s="565"/>
      <c r="K190" s="565"/>
      <c r="L190" s="566"/>
      <c r="M190" s="153"/>
      <c r="N190" s="153"/>
      <c r="O190" s="153"/>
      <c r="P190" s="153"/>
      <c r="Q190" s="153"/>
      <c r="R190" s="153"/>
      <c r="S190" s="153"/>
      <c r="T190" s="153"/>
      <c r="U190" s="153"/>
      <c r="V190" s="153"/>
      <c r="W190" s="153"/>
      <c r="X190" s="154"/>
      <c r="Y190" s="567">
        <f>SUM(Y180:AB189)</f>
        <v>15.57</v>
      </c>
      <c r="Z190" s="568"/>
      <c r="AA190" s="568"/>
      <c r="AB190" s="569"/>
      <c r="AC190" s="564" t="s">
        <v>22</v>
      </c>
      <c r="AD190" s="565"/>
      <c r="AE190" s="565"/>
      <c r="AF190" s="565"/>
      <c r="AG190" s="565"/>
      <c r="AH190" s="566"/>
      <c r="AI190" s="153"/>
      <c r="AJ190" s="153"/>
      <c r="AK190" s="153"/>
      <c r="AL190" s="153"/>
      <c r="AM190" s="153"/>
      <c r="AN190" s="153"/>
      <c r="AO190" s="153"/>
      <c r="AP190" s="153"/>
      <c r="AQ190" s="153"/>
      <c r="AR190" s="153"/>
      <c r="AS190" s="153"/>
      <c r="AT190" s="154"/>
      <c r="AU190" s="567">
        <f>SUM(AU180:AX189)</f>
        <v>0</v>
      </c>
      <c r="AV190" s="568"/>
      <c r="AW190" s="568"/>
      <c r="AX190" s="570"/>
    </row>
    <row r="191" spans="1:50" ht="23.25" customHeight="1" x14ac:dyDescent="0.15">
      <c r="A191" s="371"/>
      <c r="B191" s="372"/>
      <c r="C191" s="372"/>
      <c r="D191" s="372"/>
      <c r="E191" s="372"/>
      <c r="F191" s="373"/>
      <c r="G191" s="377" t="s">
        <v>371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3.25" customHeight="1" x14ac:dyDescent="0.15">
      <c r="A193" s="371"/>
      <c r="B193" s="372"/>
      <c r="C193" s="372"/>
      <c r="D193" s="372"/>
      <c r="E193" s="372"/>
      <c r="F193" s="373"/>
      <c r="G193" s="362" t="s">
        <v>509</v>
      </c>
      <c r="H193" s="363"/>
      <c r="I193" s="363"/>
      <c r="J193" s="363"/>
      <c r="K193" s="364"/>
      <c r="L193" s="365" t="s">
        <v>508</v>
      </c>
      <c r="M193" s="366"/>
      <c r="N193" s="366"/>
      <c r="O193" s="366"/>
      <c r="P193" s="366"/>
      <c r="Q193" s="366"/>
      <c r="R193" s="366"/>
      <c r="S193" s="366"/>
      <c r="T193" s="366"/>
      <c r="U193" s="366"/>
      <c r="V193" s="366"/>
      <c r="W193" s="366"/>
      <c r="X193" s="367"/>
      <c r="Y193" s="397">
        <v>9.18</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3.25" customHeight="1" thickBot="1" x14ac:dyDescent="0.2">
      <c r="A203" s="371"/>
      <c r="B203" s="372"/>
      <c r="C203" s="372"/>
      <c r="D203" s="372"/>
      <c r="E203" s="372"/>
      <c r="F203" s="373"/>
      <c r="G203" s="564" t="s">
        <v>22</v>
      </c>
      <c r="H203" s="565"/>
      <c r="I203" s="565"/>
      <c r="J203" s="565"/>
      <c r="K203" s="565"/>
      <c r="L203" s="566"/>
      <c r="M203" s="153"/>
      <c r="N203" s="153"/>
      <c r="O203" s="153"/>
      <c r="P203" s="153"/>
      <c r="Q203" s="153"/>
      <c r="R203" s="153"/>
      <c r="S203" s="153"/>
      <c r="T203" s="153"/>
      <c r="U203" s="153"/>
      <c r="V203" s="153"/>
      <c r="W203" s="153"/>
      <c r="X203" s="154"/>
      <c r="Y203" s="567">
        <f>SUM(Y193:AB202)</f>
        <v>9.18</v>
      </c>
      <c r="Z203" s="568"/>
      <c r="AA203" s="568"/>
      <c r="AB203" s="569"/>
      <c r="AC203" s="564" t="s">
        <v>22</v>
      </c>
      <c r="AD203" s="565"/>
      <c r="AE203" s="565"/>
      <c r="AF203" s="565"/>
      <c r="AG203" s="565"/>
      <c r="AH203" s="566"/>
      <c r="AI203" s="153"/>
      <c r="AJ203" s="153"/>
      <c r="AK203" s="153"/>
      <c r="AL203" s="153"/>
      <c r="AM203" s="153"/>
      <c r="AN203" s="153"/>
      <c r="AO203" s="153"/>
      <c r="AP203" s="153"/>
      <c r="AQ203" s="153"/>
      <c r="AR203" s="153"/>
      <c r="AS203" s="153"/>
      <c r="AT203" s="154"/>
      <c r="AU203" s="567">
        <f>SUM(AU193:AX202)</f>
        <v>0</v>
      </c>
      <c r="AV203" s="568"/>
      <c r="AW203" s="568"/>
      <c r="AX203" s="570"/>
    </row>
    <row r="204" spans="1:50" ht="23.25" customHeight="1" x14ac:dyDescent="0.15">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3.25" customHeight="1" thickBot="1" x14ac:dyDescent="0.2">
      <c r="A216" s="371"/>
      <c r="B216" s="372"/>
      <c r="C216" s="372"/>
      <c r="D216" s="372"/>
      <c r="E216" s="372"/>
      <c r="F216" s="373"/>
      <c r="G216" s="564" t="s">
        <v>22</v>
      </c>
      <c r="H216" s="565"/>
      <c r="I216" s="565"/>
      <c r="J216" s="565"/>
      <c r="K216" s="565"/>
      <c r="L216" s="566"/>
      <c r="M216" s="153"/>
      <c r="N216" s="153"/>
      <c r="O216" s="153"/>
      <c r="P216" s="153"/>
      <c r="Q216" s="153"/>
      <c r="R216" s="153"/>
      <c r="S216" s="153"/>
      <c r="T216" s="153"/>
      <c r="U216" s="153"/>
      <c r="V216" s="153"/>
      <c r="W216" s="153"/>
      <c r="X216" s="154"/>
      <c r="Y216" s="567">
        <f>SUM(Y206:AB215)</f>
        <v>0</v>
      </c>
      <c r="Z216" s="568"/>
      <c r="AA216" s="568"/>
      <c r="AB216" s="569"/>
      <c r="AC216" s="564" t="s">
        <v>22</v>
      </c>
      <c r="AD216" s="565"/>
      <c r="AE216" s="565"/>
      <c r="AF216" s="565"/>
      <c r="AG216" s="565"/>
      <c r="AH216" s="566"/>
      <c r="AI216" s="153"/>
      <c r="AJ216" s="153"/>
      <c r="AK216" s="153"/>
      <c r="AL216" s="153"/>
      <c r="AM216" s="153"/>
      <c r="AN216" s="153"/>
      <c r="AO216" s="153"/>
      <c r="AP216" s="153"/>
      <c r="AQ216" s="153"/>
      <c r="AR216" s="153"/>
      <c r="AS216" s="153"/>
      <c r="AT216" s="154"/>
      <c r="AU216" s="567">
        <f>SUM(AU206:AX215)</f>
        <v>0</v>
      </c>
      <c r="AV216" s="568"/>
      <c r="AW216" s="568"/>
      <c r="AX216" s="570"/>
    </row>
    <row r="217" spans="1:50" ht="23.25"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3.25" customHeight="1" x14ac:dyDescent="0.15">
      <c r="A229" s="371"/>
      <c r="B229" s="372"/>
      <c r="C229" s="372"/>
      <c r="D229" s="372"/>
      <c r="E229" s="372"/>
      <c r="F229" s="373"/>
      <c r="G229" s="564" t="s">
        <v>22</v>
      </c>
      <c r="H229" s="565"/>
      <c r="I229" s="565"/>
      <c r="J229" s="565"/>
      <c r="K229" s="565"/>
      <c r="L229" s="566"/>
      <c r="M229" s="153"/>
      <c r="N229" s="153"/>
      <c r="O229" s="153"/>
      <c r="P229" s="153"/>
      <c r="Q229" s="153"/>
      <c r="R229" s="153"/>
      <c r="S229" s="153"/>
      <c r="T229" s="153"/>
      <c r="U229" s="153"/>
      <c r="V229" s="153"/>
      <c r="W229" s="153"/>
      <c r="X229" s="154"/>
      <c r="Y229" s="567">
        <f>SUM(Y219:AB228)</f>
        <v>0</v>
      </c>
      <c r="Z229" s="568"/>
      <c r="AA229" s="568"/>
      <c r="AB229" s="569"/>
      <c r="AC229" s="564" t="s">
        <v>22</v>
      </c>
      <c r="AD229" s="565"/>
      <c r="AE229" s="565"/>
      <c r="AF229" s="565"/>
      <c r="AG229" s="565"/>
      <c r="AH229" s="566"/>
      <c r="AI229" s="153"/>
      <c r="AJ229" s="153"/>
      <c r="AK229" s="153"/>
      <c r="AL229" s="153"/>
      <c r="AM229" s="153"/>
      <c r="AN229" s="153"/>
      <c r="AO229" s="153"/>
      <c r="AP229" s="153"/>
      <c r="AQ229" s="153"/>
      <c r="AR229" s="153"/>
      <c r="AS229" s="153"/>
      <c r="AT229" s="154"/>
      <c r="AU229" s="567">
        <f>SUM(AU219:AX228)</f>
        <v>0</v>
      </c>
      <c r="AV229" s="568"/>
      <c r="AW229" s="568"/>
      <c r="AX229" s="570"/>
    </row>
    <row r="230" spans="1:50" ht="23.25" customHeight="1" thickBot="1" x14ac:dyDescent="0.2">
      <c r="A230" s="571" t="s">
        <v>320</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0" t="s">
        <v>33</v>
      </c>
      <c r="AL235" s="240"/>
      <c r="AM235" s="240"/>
      <c r="AN235" s="240"/>
      <c r="AO235" s="240"/>
      <c r="AP235" s="240"/>
      <c r="AQ235" s="240" t="s">
        <v>23</v>
      </c>
      <c r="AR235" s="240"/>
      <c r="AS235" s="240"/>
      <c r="AT235" s="240"/>
      <c r="AU235" s="90" t="s">
        <v>24</v>
      </c>
      <c r="AV235" s="91"/>
      <c r="AW235" s="91"/>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0" t="s">
        <v>413</v>
      </c>
      <c r="AL268" s="240"/>
      <c r="AM268" s="240"/>
      <c r="AN268" s="240"/>
      <c r="AO268" s="240"/>
      <c r="AP268" s="240"/>
      <c r="AQ268" s="240" t="s">
        <v>23</v>
      </c>
      <c r="AR268" s="240"/>
      <c r="AS268" s="240"/>
      <c r="AT268" s="240"/>
      <c r="AU268" s="90" t="s">
        <v>24</v>
      </c>
      <c r="AV268" s="91"/>
      <c r="AW268" s="91"/>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0" t="s">
        <v>413</v>
      </c>
      <c r="AL301" s="240"/>
      <c r="AM301" s="240"/>
      <c r="AN301" s="240"/>
      <c r="AO301" s="240"/>
      <c r="AP301" s="240"/>
      <c r="AQ301" s="240" t="s">
        <v>23</v>
      </c>
      <c r="AR301" s="240"/>
      <c r="AS301" s="240"/>
      <c r="AT301" s="240"/>
      <c r="AU301" s="90" t="s">
        <v>24</v>
      </c>
      <c r="AV301" s="91"/>
      <c r="AW301" s="91"/>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0" t="s">
        <v>413</v>
      </c>
      <c r="AL334" s="240"/>
      <c r="AM334" s="240"/>
      <c r="AN334" s="240"/>
      <c r="AO334" s="240"/>
      <c r="AP334" s="240"/>
      <c r="AQ334" s="240" t="s">
        <v>23</v>
      </c>
      <c r="AR334" s="240"/>
      <c r="AS334" s="240"/>
      <c r="AT334" s="240"/>
      <c r="AU334" s="90" t="s">
        <v>24</v>
      </c>
      <c r="AV334" s="91"/>
      <c r="AW334" s="91"/>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0" t="s">
        <v>413</v>
      </c>
      <c r="AL367" s="240"/>
      <c r="AM367" s="240"/>
      <c r="AN367" s="240"/>
      <c r="AO367" s="240"/>
      <c r="AP367" s="240"/>
      <c r="AQ367" s="240" t="s">
        <v>23</v>
      </c>
      <c r="AR367" s="240"/>
      <c r="AS367" s="240"/>
      <c r="AT367" s="240"/>
      <c r="AU367" s="90" t="s">
        <v>24</v>
      </c>
      <c r="AV367" s="91"/>
      <c r="AW367" s="91"/>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0" t="s">
        <v>413</v>
      </c>
      <c r="AL400" s="240"/>
      <c r="AM400" s="240"/>
      <c r="AN400" s="240"/>
      <c r="AO400" s="240"/>
      <c r="AP400" s="240"/>
      <c r="AQ400" s="240" t="s">
        <v>23</v>
      </c>
      <c r="AR400" s="240"/>
      <c r="AS400" s="240"/>
      <c r="AT400" s="240"/>
      <c r="AU400" s="90" t="s">
        <v>24</v>
      </c>
      <c r="AV400" s="91"/>
      <c r="AW400" s="91"/>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0" t="s">
        <v>413</v>
      </c>
      <c r="AL433" s="240"/>
      <c r="AM433" s="240"/>
      <c r="AN433" s="240"/>
      <c r="AO433" s="240"/>
      <c r="AP433" s="240"/>
      <c r="AQ433" s="240" t="s">
        <v>23</v>
      </c>
      <c r="AR433" s="240"/>
      <c r="AS433" s="240"/>
      <c r="AT433" s="240"/>
      <c r="AU433" s="90" t="s">
        <v>24</v>
      </c>
      <c r="AV433" s="91"/>
      <c r="AW433" s="91"/>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0" t="s">
        <v>413</v>
      </c>
      <c r="AL466" s="240"/>
      <c r="AM466" s="240"/>
      <c r="AN466" s="240"/>
      <c r="AO466" s="240"/>
      <c r="AP466" s="240"/>
      <c r="AQ466" s="240" t="s">
        <v>23</v>
      </c>
      <c r="AR466" s="240"/>
      <c r="AS466" s="240"/>
      <c r="AT466" s="240"/>
      <c r="AU466" s="90" t="s">
        <v>24</v>
      </c>
      <c r="AV466" s="91"/>
      <c r="AW466" s="91"/>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2" t="s">
        <v>322</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99" priority="627">
      <formula>IF(RIGHT(TEXT(P14,"0.#"),1)=".",FALSE,TRUE)</formula>
    </cfRule>
    <cfRule type="expression" dxfId="998" priority="628">
      <formula>IF(RIGHT(TEXT(P14,"0.#"),1)=".",TRUE,FALSE)</formula>
    </cfRule>
  </conditionalFormatting>
  <conditionalFormatting sqref="AE69:AX69">
    <cfRule type="expression" dxfId="997" priority="549">
      <formula>IF(RIGHT(TEXT(AE69,"0.#"),1)=".",FALSE,TRUE)</formula>
    </cfRule>
    <cfRule type="expression" dxfId="996" priority="550">
      <formula>IF(RIGHT(TEXT(AE69,"0.#"),1)=".",TRUE,FALSE)</formula>
    </cfRule>
  </conditionalFormatting>
  <conditionalFormatting sqref="L99">
    <cfRule type="expression" dxfId="995" priority="509">
      <formula>IF(RIGHT(TEXT(L99,"0.#"),1)=".",FALSE,TRUE)</formula>
    </cfRule>
    <cfRule type="expression" dxfId="994" priority="510">
      <formula>IF(RIGHT(TEXT(L99,"0.#"),1)=".",TRUE,FALSE)</formula>
    </cfRule>
  </conditionalFormatting>
  <conditionalFormatting sqref="L104">
    <cfRule type="expression" dxfId="993" priority="507">
      <formula>IF(RIGHT(TEXT(L104,"0.#"),1)=".",FALSE,TRUE)</formula>
    </cfRule>
    <cfRule type="expression" dxfId="992" priority="508">
      <formula>IF(RIGHT(TEXT(L104,"0.#"),1)=".",TRUE,FALSE)</formula>
    </cfRule>
  </conditionalFormatting>
  <conditionalFormatting sqref="R104">
    <cfRule type="expression" dxfId="991" priority="505">
      <formula>IF(RIGHT(TEXT(R104,"0.#"),1)=".",FALSE,TRUE)</formula>
    </cfRule>
    <cfRule type="expression" dxfId="990" priority="506">
      <formula>IF(RIGHT(TEXT(R104,"0.#"),1)=".",TRUE,FALSE)</formula>
    </cfRule>
  </conditionalFormatting>
  <conditionalFormatting sqref="P18:AX18">
    <cfRule type="expression" dxfId="989" priority="503">
      <formula>IF(RIGHT(TEXT(P18,"0.#"),1)=".",FALSE,TRUE)</formula>
    </cfRule>
    <cfRule type="expression" dxfId="988" priority="504">
      <formula>IF(RIGHT(TEXT(P18,"0.#"),1)=".",TRUE,FALSE)</formula>
    </cfRule>
  </conditionalFormatting>
  <conditionalFormatting sqref="Y181">
    <cfRule type="expression" dxfId="987" priority="499">
      <formula>IF(RIGHT(TEXT(Y181,"0.#"),1)=".",FALSE,TRUE)</formula>
    </cfRule>
    <cfRule type="expression" dxfId="986" priority="500">
      <formula>IF(RIGHT(TEXT(Y181,"0.#"),1)=".",TRUE,FALSE)</formula>
    </cfRule>
  </conditionalFormatting>
  <conditionalFormatting sqref="Y190">
    <cfRule type="expression" dxfId="985" priority="495">
      <formula>IF(RIGHT(TEXT(Y190,"0.#"),1)=".",FALSE,TRUE)</formula>
    </cfRule>
    <cfRule type="expression" dxfId="984" priority="496">
      <formula>IF(RIGHT(TEXT(Y190,"0.#"),1)=".",TRUE,FALSE)</formula>
    </cfRule>
  </conditionalFormatting>
  <conditionalFormatting sqref="AK236">
    <cfRule type="expression" dxfId="983" priority="417">
      <formula>IF(RIGHT(TEXT(AK236,"0.#"),1)=".",FALSE,TRUE)</formula>
    </cfRule>
    <cfRule type="expression" dxfId="982" priority="418">
      <formula>IF(RIGHT(TEXT(AK236,"0.#"),1)=".",TRUE,FALSE)</formula>
    </cfRule>
  </conditionalFormatting>
  <conditionalFormatting sqref="AE54:AI54">
    <cfRule type="expression" dxfId="981" priority="367">
      <formula>IF(RIGHT(TEXT(AE54,"0.#"),1)=".",FALSE,TRUE)</formula>
    </cfRule>
    <cfRule type="expression" dxfId="980" priority="368">
      <formula>IF(RIGHT(TEXT(AE54,"0.#"),1)=".",TRUE,FALSE)</formula>
    </cfRule>
  </conditionalFormatting>
  <conditionalFormatting sqref="P15:V17 P13:V13 AR13:AX13 AR15:AX15">
    <cfRule type="expression" dxfId="979" priority="325">
      <formula>IF(RIGHT(TEXT(P13,"0.#"),1)=".",FALSE,TRUE)</formula>
    </cfRule>
    <cfRule type="expression" dxfId="978" priority="326">
      <formula>IF(RIGHT(TEXT(P13,"0.#"),1)=".",TRUE,FALSE)</formula>
    </cfRule>
  </conditionalFormatting>
  <conditionalFormatting sqref="P19:AJ19">
    <cfRule type="expression" dxfId="977" priority="323">
      <formula>IF(RIGHT(TEXT(P19,"0.#"),1)=".",FALSE,TRUE)</formula>
    </cfRule>
    <cfRule type="expression" dxfId="976" priority="324">
      <formula>IF(RIGHT(TEXT(P19,"0.#"),1)=".",TRUE,FALSE)</formula>
    </cfRule>
  </conditionalFormatting>
  <conditionalFormatting sqref="AE55:AX55 AJ54:AS54">
    <cfRule type="expression" dxfId="975" priority="319">
      <formula>IF(RIGHT(TEXT(AE54,"0.#"),1)=".",FALSE,TRUE)</formula>
    </cfRule>
    <cfRule type="expression" dxfId="974" priority="320">
      <formula>IF(RIGHT(TEXT(AE54,"0.#"),1)=".",TRUE,FALSE)</formula>
    </cfRule>
  </conditionalFormatting>
  <conditionalFormatting sqref="AE68:AS68">
    <cfRule type="expression" dxfId="973" priority="315">
      <formula>IF(RIGHT(TEXT(AE68,"0.#"),1)=".",FALSE,TRUE)</formula>
    </cfRule>
    <cfRule type="expression" dxfId="972" priority="316">
      <formula>IF(RIGHT(TEXT(AE68,"0.#"),1)=".",TRUE,FALSE)</formula>
    </cfRule>
  </conditionalFormatting>
  <conditionalFormatting sqref="AE95:AI95 AE92:AI92 AE89:AI89 AE86:AI86">
    <cfRule type="expression" dxfId="971" priority="313">
      <formula>IF(RIGHT(TEXT(AE86,"0.#"),1)=".",FALSE,TRUE)</formula>
    </cfRule>
    <cfRule type="expression" dxfId="970" priority="314">
      <formula>IF(RIGHT(TEXT(AE86,"0.#"),1)=".",TRUE,FALSE)</formula>
    </cfRule>
  </conditionalFormatting>
  <conditionalFormatting sqref="AJ95:AX95 AJ92:AX92 AJ89:AX89 AJ86:AX86">
    <cfRule type="expression" dxfId="969" priority="311">
      <formula>IF(RIGHT(TEXT(AJ86,"0.#"),1)=".",FALSE,TRUE)</formula>
    </cfRule>
    <cfRule type="expression" dxfId="968" priority="312">
      <formula>IF(RIGHT(TEXT(AJ86,"0.#"),1)=".",TRUE,FALSE)</formula>
    </cfRule>
  </conditionalFormatting>
  <conditionalFormatting sqref="L100:L103 L98">
    <cfRule type="expression" dxfId="967" priority="309">
      <formula>IF(RIGHT(TEXT(L98,"0.#"),1)=".",FALSE,TRUE)</formula>
    </cfRule>
    <cfRule type="expression" dxfId="966" priority="310">
      <formula>IF(RIGHT(TEXT(L98,"0.#"),1)=".",TRUE,FALSE)</formula>
    </cfRule>
  </conditionalFormatting>
  <conditionalFormatting sqref="R98">
    <cfRule type="expression" dxfId="965" priority="305">
      <formula>IF(RIGHT(TEXT(R98,"0.#"),1)=".",FALSE,TRUE)</formula>
    </cfRule>
    <cfRule type="expression" dxfId="964" priority="306">
      <formula>IF(RIGHT(TEXT(R98,"0.#"),1)=".",TRUE,FALSE)</formula>
    </cfRule>
  </conditionalFormatting>
  <conditionalFormatting sqref="R99:R103">
    <cfRule type="expression" dxfId="963" priority="303">
      <formula>IF(RIGHT(TEXT(R99,"0.#"),1)=".",FALSE,TRUE)</formula>
    </cfRule>
    <cfRule type="expression" dxfId="962" priority="304">
      <formula>IF(RIGHT(TEXT(R99,"0.#"),1)=".",TRUE,FALSE)</formula>
    </cfRule>
  </conditionalFormatting>
  <conditionalFormatting sqref="Y182:Y189 Y180">
    <cfRule type="expression" dxfId="961" priority="301">
      <formula>IF(RIGHT(TEXT(Y180,"0.#"),1)=".",FALSE,TRUE)</formula>
    </cfRule>
    <cfRule type="expression" dxfId="960" priority="302">
      <formula>IF(RIGHT(TEXT(Y180,"0.#"),1)=".",TRUE,FALSE)</formula>
    </cfRule>
  </conditionalFormatting>
  <conditionalFormatting sqref="AU181">
    <cfRule type="expression" dxfId="959" priority="299">
      <formula>IF(RIGHT(TEXT(AU181,"0.#"),1)=".",FALSE,TRUE)</formula>
    </cfRule>
    <cfRule type="expression" dxfId="958" priority="300">
      <formula>IF(RIGHT(TEXT(AU181,"0.#"),1)=".",TRUE,FALSE)</formula>
    </cfRule>
  </conditionalFormatting>
  <conditionalFormatting sqref="AU190">
    <cfRule type="expression" dxfId="957" priority="297">
      <formula>IF(RIGHT(TEXT(AU190,"0.#"),1)=".",FALSE,TRUE)</formula>
    </cfRule>
    <cfRule type="expression" dxfId="956" priority="298">
      <formula>IF(RIGHT(TEXT(AU190,"0.#"),1)=".",TRUE,FALSE)</formula>
    </cfRule>
  </conditionalFormatting>
  <conditionalFormatting sqref="AU182:AU189 AU180">
    <cfRule type="expression" dxfId="955" priority="295">
      <formula>IF(RIGHT(TEXT(AU180,"0.#"),1)=".",FALSE,TRUE)</formula>
    </cfRule>
    <cfRule type="expression" dxfId="954" priority="296">
      <formula>IF(RIGHT(TEXT(AU180,"0.#"),1)=".",TRUE,FALSE)</formula>
    </cfRule>
  </conditionalFormatting>
  <conditionalFormatting sqref="Y220 Y207 Y194">
    <cfRule type="expression" dxfId="953" priority="281">
      <formula>IF(RIGHT(TEXT(Y194,"0.#"),1)=".",FALSE,TRUE)</formula>
    </cfRule>
    <cfRule type="expression" dxfId="952" priority="282">
      <formula>IF(RIGHT(TEXT(Y194,"0.#"),1)=".",TRUE,FALSE)</formula>
    </cfRule>
  </conditionalFormatting>
  <conditionalFormatting sqref="Y229 Y216 Y203">
    <cfRule type="expression" dxfId="951" priority="279">
      <formula>IF(RIGHT(TEXT(Y203,"0.#"),1)=".",FALSE,TRUE)</formula>
    </cfRule>
    <cfRule type="expression" dxfId="950" priority="280">
      <formula>IF(RIGHT(TEXT(Y203,"0.#"),1)=".",TRUE,FALSE)</formula>
    </cfRule>
  </conditionalFormatting>
  <conditionalFormatting sqref="Y221:Y228 Y219 Y208:Y215 Y206 Y195:Y202 Y193">
    <cfRule type="expression" dxfId="949" priority="277">
      <formula>IF(RIGHT(TEXT(Y193,"0.#"),1)=".",FALSE,TRUE)</formula>
    </cfRule>
    <cfRule type="expression" dxfId="948" priority="278">
      <formula>IF(RIGHT(TEXT(Y193,"0.#"),1)=".",TRUE,FALSE)</formula>
    </cfRule>
  </conditionalFormatting>
  <conditionalFormatting sqref="AU220 AU207 AU194">
    <cfRule type="expression" dxfId="947" priority="275">
      <formula>IF(RIGHT(TEXT(AU194,"0.#"),1)=".",FALSE,TRUE)</formula>
    </cfRule>
    <cfRule type="expression" dxfId="946" priority="276">
      <formula>IF(RIGHT(TEXT(AU194,"0.#"),1)=".",TRUE,FALSE)</formula>
    </cfRule>
  </conditionalFormatting>
  <conditionalFormatting sqref="AU229 AU216 AU203">
    <cfRule type="expression" dxfId="945" priority="273">
      <formula>IF(RIGHT(TEXT(AU203,"0.#"),1)=".",FALSE,TRUE)</formula>
    </cfRule>
    <cfRule type="expression" dxfId="944" priority="274">
      <formula>IF(RIGHT(TEXT(AU203,"0.#"),1)=".",TRUE,FALSE)</formula>
    </cfRule>
  </conditionalFormatting>
  <conditionalFormatting sqref="AU221:AU228 AU219 AU208:AU215 AU206 AU195:AU202 AU193">
    <cfRule type="expression" dxfId="943" priority="271">
      <formula>IF(RIGHT(TEXT(AU193,"0.#"),1)=".",FALSE,TRUE)</formula>
    </cfRule>
    <cfRule type="expression" dxfId="942" priority="272">
      <formula>IF(RIGHT(TEXT(AU193,"0.#"),1)=".",TRUE,FALSE)</formula>
    </cfRule>
  </conditionalFormatting>
  <conditionalFormatting sqref="AE56:AI56">
    <cfRule type="expression" dxfId="941" priority="245">
      <formula>IF(AND(AE56&gt;=0, RIGHT(TEXT(AE56,"0.#"),1)&lt;&gt;"."),TRUE,FALSE)</formula>
    </cfRule>
    <cfRule type="expression" dxfId="940" priority="246">
      <formula>IF(AND(AE56&gt;=0, RIGHT(TEXT(AE56,"0.#"),1)="."),TRUE,FALSE)</formula>
    </cfRule>
    <cfRule type="expression" dxfId="939" priority="247">
      <formula>IF(AND(AE56&lt;0, RIGHT(TEXT(AE56,"0.#"),1)&lt;&gt;"."),TRUE,FALSE)</formula>
    </cfRule>
    <cfRule type="expression" dxfId="938" priority="248">
      <formula>IF(AND(AE56&lt;0, RIGHT(TEXT(AE56,"0.#"),1)="."),TRUE,FALSE)</formula>
    </cfRule>
  </conditionalFormatting>
  <conditionalFormatting sqref="AJ56:AS56">
    <cfRule type="expression" dxfId="937" priority="241">
      <formula>IF(AND(AJ56&gt;=0, RIGHT(TEXT(AJ56,"0.#"),1)&lt;&gt;"."),TRUE,FALSE)</formula>
    </cfRule>
    <cfRule type="expression" dxfId="936" priority="242">
      <formula>IF(AND(AJ56&gt;=0, RIGHT(TEXT(AJ56,"0.#"),1)="."),TRUE,FALSE)</formula>
    </cfRule>
    <cfRule type="expression" dxfId="935" priority="243">
      <formula>IF(AND(AJ56&lt;0, RIGHT(TEXT(AJ56,"0.#"),1)&lt;&gt;"."),TRUE,FALSE)</formula>
    </cfRule>
    <cfRule type="expression" dxfId="934" priority="244">
      <formula>IF(AND(AJ56&lt;0, RIGHT(TEXT(AJ56,"0.#"),1)="."),TRUE,FALSE)</formula>
    </cfRule>
  </conditionalFormatting>
  <conditionalFormatting sqref="AK237:AK265">
    <cfRule type="expression" dxfId="933" priority="229">
      <formula>IF(RIGHT(TEXT(AK237,"0.#"),1)=".",FALSE,TRUE)</formula>
    </cfRule>
    <cfRule type="expression" dxfId="932" priority="230">
      <formula>IF(RIGHT(TEXT(AK237,"0.#"),1)=".",TRUE,FALSE)</formula>
    </cfRule>
  </conditionalFormatting>
  <conditionalFormatting sqref="AU237:AX265">
    <cfRule type="expression" dxfId="931" priority="225">
      <formula>IF(AND(AU237&gt;=0, RIGHT(TEXT(AU237,"0.#"),1)&lt;&gt;"."),TRUE,FALSE)</formula>
    </cfRule>
    <cfRule type="expression" dxfId="930" priority="226">
      <formula>IF(AND(AU237&gt;=0, RIGHT(TEXT(AU237,"0.#"),1)="."),TRUE,FALSE)</formula>
    </cfRule>
    <cfRule type="expression" dxfId="929" priority="227">
      <formula>IF(AND(AU237&lt;0, RIGHT(TEXT(AU237,"0.#"),1)&lt;&gt;"."),TRUE,FALSE)</formula>
    </cfRule>
    <cfRule type="expression" dxfId="928" priority="228">
      <formula>IF(AND(AU237&lt;0, RIGHT(TEXT(AU237,"0.#"),1)="."),TRUE,FALSE)</formula>
    </cfRule>
  </conditionalFormatting>
  <conditionalFormatting sqref="AK269">
    <cfRule type="expression" dxfId="927" priority="223">
      <formula>IF(RIGHT(TEXT(AK269,"0.#"),1)=".",FALSE,TRUE)</formula>
    </cfRule>
    <cfRule type="expression" dxfId="926" priority="224">
      <formula>IF(RIGHT(TEXT(AK269,"0.#"),1)=".",TRUE,FALSE)</formula>
    </cfRule>
  </conditionalFormatting>
  <conditionalFormatting sqref="AU269:AX269">
    <cfRule type="expression" dxfId="925" priority="219">
      <formula>IF(AND(AU269&gt;=0, RIGHT(TEXT(AU269,"0.#"),1)&lt;&gt;"."),TRUE,FALSE)</formula>
    </cfRule>
    <cfRule type="expression" dxfId="924" priority="220">
      <formula>IF(AND(AU269&gt;=0, RIGHT(TEXT(AU269,"0.#"),1)="."),TRUE,FALSE)</formula>
    </cfRule>
    <cfRule type="expression" dxfId="923" priority="221">
      <formula>IF(AND(AU269&lt;0, RIGHT(TEXT(AU269,"0.#"),1)&lt;&gt;"."),TRUE,FALSE)</formula>
    </cfRule>
    <cfRule type="expression" dxfId="922" priority="222">
      <formula>IF(AND(AU269&lt;0, RIGHT(TEXT(AU269,"0.#"),1)="."),TRUE,FALSE)</formula>
    </cfRule>
  </conditionalFormatting>
  <conditionalFormatting sqref="AK270:AK298">
    <cfRule type="expression" dxfId="921" priority="217">
      <formula>IF(RIGHT(TEXT(AK270,"0.#"),1)=".",FALSE,TRUE)</formula>
    </cfRule>
    <cfRule type="expression" dxfId="920" priority="218">
      <formula>IF(RIGHT(TEXT(AK270,"0.#"),1)=".",TRUE,FALSE)</formula>
    </cfRule>
  </conditionalFormatting>
  <conditionalFormatting sqref="AU270:AX298">
    <cfRule type="expression" dxfId="919" priority="213">
      <formula>IF(AND(AU270&gt;=0, RIGHT(TEXT(AU270,"0.#"),1)&lt;&gt;"."),TRUE,FALSE)</formula>
    </cfRule>
    <cfRule type="expression" dxfId="918" priority="214">
      <formula>IF(AND(AU270&gt;=0, RIGHT(TEXT(AU270,"0.#"),1)="."),TRUE,FALSE)</formula>
    </cfRule>
    <cfRule type="expression" dxfId="917" priority="215">
      <formula>IF(AND(AU270&lt;0, RIGHT(TEXT(AU270,"0.#"),1)&lt;&gt;"."),TRUE,FALSE)</formula>
    </cfRule>
    <cfRule type="expression" dxfId="916" priority="216">
      <formula>IF(AND(AU270&lt;0, RIGHT(TEXT(AU270,"0.#"),1)="."),TRUE,FALSE)</formula>
    </cfRule>
  </conditionalFormatting>
  <conditionalFormatting sqref="AK302">
    <cfRule type="expression" dxfId="915" priority="211">
      <formula>IF(RIGHT(TEXT(AK302,"0.#"),1)=".",FALSE,TRUE)</formula>
    </cfRule>
    <cfRule type="expression" dxfId="914" priority="212">
      <formula>IF(RIGHT(TEXT(AK302,"0.#"),1)=".",TRUE,FALSE)</formula>
    </cfRule>
  </conditionalFormatting>
  <conditionalFormatting sqref="AU302:AX302">
    <cfRule type="expression" dxfId="913" priority="207">
      <formula>IF(AND(AU302&gt;=0, RIGHT(TEXT(AU302,"0.#"),1)&lt;&gt;"."),TRUE,FALSE)</formula>
    </cfRule>
    <cfRule type="expression" dxfId="912" priority="208">
      <formula>IF(AND(AU302&gt;=0, RIGHT(TEXT(AU302,"0.#"),1)="."),TRUE,FALSE)</formula>
    </cfRule>
    <cfRule type="expression" dxfId="911" priority="209">
      <formula>IF(AND(AU302&lt;0, RIGHT(TEXT(AU302,"0.#"),1)&lt;&gt;"."),TRUE,FALSE)</formula>
    </cfRule>
    <cfRule type="expression" dxfId="910" priority="210">
      <formula>IF(AND(AU302&lt;0, RIGHT(TEXT(AU302,"0.#"),1)="."),TRUE,FALSE)</formula>
    </cfRule>
  </conditionalFormatting>
  <conditionalFormatting sqref="AK303:AK331">
    <cfRule type="expression" dxfId="909" priority="205">
      <formula>IF(RIGHT(TEXT(AK303,"0.#"),1)=".",FALSE,TRUE)</formula>
    </cfRule>
    <cfRule type="expression" dxfId="908" priority="206">
      <formula>IF(RIGHT(TEXT(AK303,"0.#"),1)=".",TRUE,FALSE)</formula>
    </cfRule>
  </conditionalFormatting>
  <conditionalFormatting sqref="AU303:AX331">
    <cfRule type="expression" dxfId="907" priority="201">
      <formula>IF(AND(AU303&gt;=0, RIGHT(TEXT(AU303,"0.#"),1)&lt;&gt;"."),TRUE,FALSE)</formula>
    </cfRule>
    <cfRule type="expression" dxfId="906" priority="202">
      <formula>IF(AND(AU303&gt;=0, RIGHT(TEXT(AU303,"0.#"),1)="."),TRUE,FALSE)</formula>
    </cfRule>
    <cfRule type="expression" dxfId="905" priority="203">
      <formula>IF(AND(AU303&lt;0, RIGHT(TEXT(AU303,"0.#"),1)&lt;&gt;"."),TRUE,FALSE)</formula>
    </cfRule>
    <cfRule type="expression" dxfId="904" priority="204">
      <formula>IF(AND(AU303&lt;0, RIGHT(TEXT(AU303,"0.#"),1)="."),TRUE,FALSE)</formula>
    </cfRule>
  </conditionalFormatting>
  <conditionalFormatting sqref="AK335">
    <cfRule type="expression" dxfId="903" priority="199">
      <formula>IF(RIGHT(TEXT(AK335,"0.#"),1)=".",FALSE,TRUE)</formula>
    </cfRule>
    <cfRule type="expression" dxfId="902" priority="200">
      <formula>IF(RIGHT(TEXT(AK335,"0.#"),1)=".",TRUE,FALSE)</formula>
    </cfRule>
  </conditionalFormatting>
  <conditionalFormatting sqref="AU335:AX335">
    <cfRule type="expression" dxfId="901" priority="195">
      <formula>IF(AND(AU335&gt;=0, RIGHT(TEXT(AU335,"0.#"),1)&lt;&gt;"."),TRUE,FALSE)</formula>
    </cfRule>
    <cfRule type="expression" dxfId="900" priority="196">
      <formula>IF(AND(AU335&gt;=0, RIGHT(TEXT(AU335,"0.#"),1)="."),TRUE,FALSE)</formula>
    </cfRule>
    <cfRule type="expression" dxfId="899" priority="197">
      <formula>IF(AND(AU335&lt;0, RIGHT(TEXT(AU335,"0.#"),1)&lt;&gt;"."),TRUE,FALSE)</formula>
    </cfRule>
    <cfRule type="expression" dxfId="898" priority="198">
      <formula>IF(AND(AU335&lt;0, RIGHT(TEXT(AU335,"0.#"),1)="."),TRUE,FALSE)</formula>
    </cfRule>
  </conditionalFormatting>
  <conditionalFormatting sqref="AK336:AK364">
    <cfRule type="expression" dxfId="897" priority="193">
      <formula>IF(RIGHT(TEXT(AK336,"0.#"),1)=".",FALSE,TRUE)</formula>
    </cfRule>
    <cfRule type="expression" dxfId="896" priority="194">
      <formula>IF(RIGHT(TEXT(AK336,"0.#"),1)=".",TRUE,FALSE)</formula>
    </cfRule>
  </conditionalFormatting>
  <conditionalFormatting sqref="AU336:AX364">
    <cfRule type="expression" dxfId="895" priority="189">
      <formula>IF(AND(AU336&gt;=0, RIGHT(TEXT(AU336,"0.#"),1)&lt;&gt;"."),TRUE,FALSE)</formula>
    </cfRule>
    <cfRule type="expression" dxfId="894" priority="190">
      <formula>IF(AND(AU336&gt;=0, RIGHT(TEXT(AU336,"0.#"),1)="."),TRUE,FALSE)</formula>
    </cfRule>
    <cfRule type="expression" dxfId="893" priority="191">
      <formula>IF(AND(AU336&lt;0, RIGHT(TEXT(AU336,"0.#"),1)&lt;&gt;"."),TRUE,FALSE)</formula>
    </cfRule>
    <cfRule type="expression" dxfId="892" priority="192">
      <formula>IF(AND(AU336&lt;0, RIGHT(TEXT(AU336,"0.#"),1)="."),TRUE,FALSE)</formula>
    </cfRule>
  </conditionalFormatting>
  <conditionalFormatting sqref="AK368">
    <cfRule type="expression" dxfId="891" priority="187">
      <formula>IF(RIGHT(TEXT(AK368,"0.#"),1)=".",FALSE,TRUE)</formula>
    </cfRule>
    <cfRule type="expression" dxfId="890" priority="188">
      <formula>IF(RIGHT(TEXT(AK368,"0.#"),1)=".",TRUE,FALSE)</formula>
    </cfRule>
  </conditionalFormatting>
  <conditionalFormatting sqref="AU368:AX368">
    <cfRule type="expression" dxfId="889" priority="183">
      <formula>IF(AND(AU368&gt;=0, RIGHT(TEXT(AU368,"0.#"),1)&lt;&gt;"."),TRUE,FALSE)</formula>
    </cfRule>
    <cfRule type="expression" dxfId="888" priority="184">
      <formula>IF(AND(AU368&gt;=0, RIGHT(TEXT(AU368,"0.#"),1)="."),TRUE,FALSE)</formula>
    </cfRule>
    <cfRule type="expression" dxfId="887" priority="185">
      <formula>IF(AND(AU368&lt;0, RIGHT(TEXT(AU368,"0.#"),1)&lt;&gt;"."),TRUE,FALSE)</formula>
    </cfRule>
    <cfRule type="expression" dxfId="886" priority="186">
      <formula>IF(AND(AU368&lt;0, RIGHT(TEXT(AU368,"0.#"),1)="."),TRUE,FALSE)</formula>
    </cfRule>
  </conditionalFormatting>
  <conditionalFormatting sqref="AK369:AK397">
    <cfRule type="expression" dxfId="885" priority="181">
      <formula>IF(RIGHT(TEXT(AK369,"0.#"),1)=".",FALSE,TRUE)</formula>
    </cfRule>
    <cfRule type="expression" dxfId="884" priority="182">
      <formula>IF(RIGHT(TEXT(AK369,"0.#"),1)=".",TRUE,FALSE)</formula>
    </cfRule>
  </conditionalFormatting>
  <conditionalFormatting sqref="AU369:AX397">
    <cfRule type="expression" dxfId="883" priority="177">
      <formula>IF(AND(AU369&gt;=0, RIGHT(TEXT(AU369,"0.#"),1)&lt;&gt;"."),TRUE,FALSE)</formula>
    </cfRule>
    <cfRule type="expression" dxfId="882" priority="178">
      <formula>IF(AND(AU369&gt;=0, RIGHT(TEXT(AU369,"0.#"),1)="."),TRUE,FALSE)</formula>
    </cfRule>
    <cfRule type="expression" dxfId="881" priority="179">
      <formula>IF(AND(AU369&lt;0, RIGHT(TEXT(AU369,"0.#"),1)&lt;&gt;"."),TRUE,FALSE)</formula>
    </cfRule>
    <cfRule type="expression" dxfId="880" priority="180">
      <formula>IF(AND(AU369&lt;0, RIGHT(TEXT(AU369,"0.#"),1)="."),TRUE,FALSE)</formula>
    </cfRule>
  </conditionalFormatting>
  <conditionalFormatting sqref="AK401">
    <cfRule type="expression" dxfId="879" priority="175">
      <formula>IF(RIGHT(TEXT(AK401,"0.#"),1)=".",FALSE,TRUE)</formula>
    </cfRule>
    <cfRule type="expression" dxfId="878" priority="176">
      <formula>IF(RIGHT(TEXT(AK401,"0.#"),1)=".",TRUE,FALSE)</formula>
    </cfRule>
  </conditionalFormatting>
  <conditionalFormatting sqref="AU401:AX401">
    <cfRule type="expression" dxfId="877" priority="171">
      <formula>IF(AND(AU401&gt;=0, RIGHT(TEXT(AU401,"0.#"),1)&lt;&gt;"."),TRUE,FALSE)</formula>
    </cfRule>
    <cfRule type="expression" dxfId="876" priority="172">
      <formula>IF(AND(AU401&gt;=0, RIGHT(TEXT(AU401,"0.#"),1)="."),TRUE,FALSE)</formula>
    </cfRule>
    <cfRule type="expression" dxfId="875" priority="173">
      <formula>IF(AND(AU401&lt;0, RIGHT(TEXT(AU401,"0.#"),1)&lt;&gt;"."),TRUE,FALSE)</formula>
    </cfRule>
    <cfRule type="expression" dxfId="874" priority="174">
      <formula>IF(AND(AU401&lt;0, RIGHT(TEXT(AU401,"0.#"),1)="."),TRUE,FALSE)</formula>
    </cfRule>
  </conditionalFormatting>
  <conditionalFormatting sqref="AK402:AK430">
    <cfRule type="expression" dxfId="873" priority="169">
      <formula>IF(RIGHT(TEXT(AK402,"0.#"),1)=".",FALSE,TRUE)</formula>
    </cfRule>
    <cfRule type="expression" dxfId="872" priority="170">
      <formula>IF(RIGHT(TEXT(AK402,"0.#"),1)=".",TRUE,FALSE)</formula>
    </cfRule>
  </conditionalFormatting>
  <conditionalFormatting sqref="AU402:AX430">
    <cfRule type="expression" dxfId="871" priority="165">
      <formula>IF(AND(AU402&gt;=0, RIGHT(TEXT(AU402,"0.#"),1)&lt;&gt;"."),TRUE,FALSE)</formula>
    </cfRule>
    <cfRule type="expression" dxfId="870" priority="166">
      <formula>IF(AND(AU402&gt;=0, RIGHT(TEXT(AU402,"0.#"),1)="."),TRUE,FALSE)</formula>
    </cfRule>
    <cfRule type="expression" dxfId="869" priority="167">
      <formula>IF(AND(AU402&lt;0, RIGHT(TEXT(AU402,"0.#"),1)&lt;&gt;"."),TRUE,FALSE)</formula>
    </cfRule>
    <cfRule type="expression" dxfId="868" priority="168">
      <formula>IF(AND(AU402&lt;0, RIGHT(TEXT(AU402,"0.#"),1)="."),TRUE,FALSE)</formula>
    </cfRule>
  </conditionalFormatting>
  <conditionalFormatting sqref="AK434">
    <cfRule type="expression" dxfId="867" priority="163">
      <formula>IF(RIGHT(TEXT(AK434,"0.#"),1)=".",FALSE,TRUE)</formula>
    </cfRule>
    <cfRule type="expression" dxfId="866" priority="164">
      <formula>IF(RIGHT(TEXT(AK434,"0.#"),1)=".",TRUE,FALSE)</formula>
    </cfRule>
  </conditionalFormatting>
  <conditionalFormatting sqref="AU434:AX434">
    <cfRule type="expression" dxfId="865" priority="159">
      <formula>IF(AND(AU434&gt;=0, RIGHT(TEXT(AU434,"0.#"),1)&lt;&gt;"."),TRUE,FALSE)</formula>
    </cfRule>
    <cfRule type="expression" dxfId="864" priority="160">
      <formula>IF(AND(AU434&gt;=0, RIGHT(TEXT(AU434,"0.#"),1)="."),TRUE,FALSE)</formula>
    </cfRule>
    <cfRule type="expression" dxfId="863" priority="161">
      <formula>IF(AND(AU434&lt;0, RIGHT(TEXT(AU434,"0.#"),1)&lt;&gt;"."),TRUE,FALSE)</formula>
    </cfRule>
    <cfRule type="expression" dxfId="862" priority="162">
      <formula>IF(AND(AU434&lt;0, RIGHT(TEXT(AU434,"0.#"),1)="."),TRUE,FALSE)</formula>
    </cfRule>
  </conditionalFormatting>
  <conditionalFormatting sqref="AK435:AK463">
    <cfRule type="expression" dxfId="861" priority="157">
      <formula>IF(RIGHT(TEXT(AK435,"0.#"),1)=".",FALSE,TRUE)</formula>
    </cfRule>
    <cfRule type="expression" dxfId="860" priority="158">
      <formula>IF(RIGHT(TEXT(AK435,"0.#"),1)=".",TRUE,FALSE)</formula>
    </cfRule>
  </conditionalFormatting>
  <conditionalFormatting sqref="AU435:AX463">
    <cfRule type="expression" dxfId="859" priority="153">
      <formula>IF(AND(AU435&gt;=0, RIGHT(TEXT(AU435,"0.#"),1)&lt;&gt;"."),TRUE,FALSE)</formula>
    </cfRule>
    <cfRule type="expression" dxfId="858" priority="154">
      <formula>IF(AND(AU435&gt;=0, RIGHT(TEXT(AU435,"0.#"),1)="."),TRUE,FALSE)</formula>
    </cfRule>
    <cfRule type="expression" dxfId="857" priority="155">
      <formula>IF(AND(AU435&lt;0, RIGHT(TEXT(AU435,"0.#"),1)&lt;&gt;"."),TRUE,FALSE)</formula>
    </cfRule>
    <cfRule type="expression" dxfId="856" priority="156">
      <formula>IF(AND(AU435&lt;0, RIGHT(TEXT(AU435,"0.#"),1)="."),TRUE,FALSE)</formula>
    </cfRule>
  </conditionalFormatting>
  <conditionalFormatting sqref="AK467">
    <cfRule type="expression" dxfId="855" priority="151">
      <formula>IF(RIGHT(TEXT(AK467,"0.#"),1)=".",FALSE,TRUE)</formula>
    </cfRule>
    <cfRule type="expression" dxfId="854" priority="152">
      <formula>IF(RIGHT(TEXT(AK467,"0.#"),1)=".",TRUE,FALSE)</formula>
    </cfRule>
  </conditionalFormatting>
  <conditionalFormatting sqref="AU467:AX467">
    <cfRule type="expression" dxfId="853" priority="147">
      <formula>IF(AND(AU467&gt;=0, RIGHT(TEXT(AU467,"0.#"),1)&lt;&gt;"."),TRUE,FALSE)</formula>
    </cfRule>
    <cfRule type="expression" dxfId="852" priority="148">
      <formula>IF(AND(AU467&gt;=0, RIGHT(TEXT(AU467,"0.#"),1)="."),TRUE,FALSE)</formula>
    </cfRule>
    <cfRule type="expression" dxfId="851" priority="149">
      <formula>IF(AND(AU467&lt;0, RIGHT(TEXT(AU467,"0.#"),1)&lt;&gt;"."),TRUE,FALSE)</formula>
    </cfRule>
    <cfRule type="expression" dxfId="850" priority="150">
      <formula>IF(AND(AU467&lt;0, RIGHT(TEXT(AU467,"0.#"),1)="."),TRUE,FALSE)</formula>
    </cfRule>
  </conditionalFormatting>
  <conditionalFormatting sqref="AK468:AK496">
    <cfRule type="expression" dxfId="849" priority="145">
      <formula>IF(RIGHT(TEXT(AK468,"0.#"),1)=".",FALSE,TRUE)</formula>
    </cfRule>
    <cfRule type="expression" dxfId="848" priority="146">
      <formula>IF(RIGHT(TEXT(AK468,"0.#"),1)=".",TRUE,FALSE)</formula>
    </cfRule>
  </conditionalFormatting>
  <conditionalFormatting sqref="AU468:AX496">
    <cfRule type="expression" dxfId="847" priority="141">
      <formula>IF(AND(AU468&gt;=0, RIGHT(TEXT(AU468,"0.#"),1)&lt;&gt;"."),TRUE,FALSE)</formula>
    </cfRule>
    <cfRule type="expression" dxfId="846" priority="142">
      <formula>IF(AND(AU468&gt;=0, RIGHT(TEXT(AU468,"0.#"),1)="."),TRUE,FALSE)</formula>
    </cfRule>
    <cfRule type="expression" dxfId="845" priority="143">
      <formula>IF(AND(AU468&lt;0, RIGHT(TEXT(AU468,"0.#"),1)&lt;&gt;"."),TRUE,FALSE)</formula>
    </cfRule>
    <cfRule type="expression" dxfId="844" priority="144">
      <formula>IF(AND(AU468&lt;0, RIGHT(TEXT(AU468,"0.#"),1)="."),TRUE,FALSE)</formula>
    </cfRule>
  </conditionalFormatting>
  <conditionalFormatting sqref="AT24:AX24">
    <cfRule type="expression" dxfId="843" priority="139">
      <formula>IF(RIGHT(TEXT(AT24,"0.#"),1)=".",FALSE,TRUE)</formula>
    </cfRule>
    <cfRule type="expression" dxfId="842" priority="140">
      <formula>IF(RIGHT(TEXT(AT24,"0.#"),1)=".",TRUE,FALSE)</formula>
    </cfRule>
  </conditionalFormatting>
  <conditionalFormatting sqref="AU236:AX236">
    <cfRule type="expression" dxfId="841" priority="115">
      <formula>IF(AND(AU236&gt;=0, RIGHT(TEXT(AU236,"0.#"),1)&lt;&gt;"."),TRUE,FALSE)</formula>
    </cfRule>
    <cfRule type="expression" dxfId="840" priority="116">
      <formula>IF(AND(AU236&gt;=0, RIGHT(TEXT(AU236,"0.#"),1)="."),TRUE,FALSE)</formula>
    </cfRule>
    <cfRule type="expression" dxfId="839" priority="117">
      <formula>IF(AND(AU236&lt;0, RIGHT(TEXT(AU236,"0.#"),1)&lt;&gt;"."),TRUE,FALSE)</formula>
    </cfRule>
    <cfRule type="expression" dxfId="838" priority="118">
      <formula>IF(AND(AU236&lt;0, RIGHT(TEXT(AU236,"0.#"),1)="."),TRUE,FALSE)</formula>
    </cfRule>
  </conditionalFormatting>
  <conditionalFormatting sqref="AE43:AI43 AE38:AI38 AE33:AI33">
    <cfRule type="expression" dxfId="837" priority="113">
      <formula>IF(RIGHT(TEXT(AE33,"0.#"),1)=".",FALSE,TRUE)</formula>
    </cfRule>
    <cfRule type="expression" dxfId="836" priority="114">
      <formula>IF(RIGHT(TEXT(AE33,"0.#"),1)=".",TRUE,FALSE)</formula>
    </cfRule>
  </conditionalFormatting>
  <conditionalFormatting sqref="AE44:AX44 AJ43:AS43 AE39:AX39 AJ38:AS38 AE34:AX34 AJ33:AS33 AT29:AX29">
    <cfRule type="expression" dxfId="835" priority="111">
      <formula>IF(RIGHT(TEXT(AE29,"0.#"),1)=".",FALSE,TRUE)</formula>
    </cfRule>
    <cfRule type="expression" dxfId="834" priority="112">
      <formula>IF(RIGHT(TEXT(AE29,"0.#"),1)=".",TRUE,FALSE)</formula>
    </cfRule>
  </conditionalFormatting>
  <conditionalFormatting sqref="AE45:AI45 AE40:AI40 AE35:AI35">
    <cfRule type="expression" dxfId="833" priority="107">
      <formula>IF(AND(AE35&gt;=0, RIGHT(TEXT(AE35,"0.#"),1)&lt;&gt;"."),TRUE,FALSE)</formula>
    </cfRule>
    <cfRule type="expression" dxfId="832" priority="108">
      <formula>IF(AND(AE35&gt;=0, RIGHT(TEXT(AE35,"0.#"),1)="."),TRUE,FALSE)</formula>
    </cfRule>
    <cfRule type="expression" dxfId="831" priority="109">
      <formula>IF(AND(AE35&lt;0, RIGHT(TEXT(AE35,"0.#"),1)&lt;&gt;"."),TRUE,FALSE)</formula>
    </cfRule>
    <cfRule type="expression" dxfId="830" priority="110">
      <formula>IF(AND(AE35&lt;0, RIGHT(TEXT(AE35,"0.#"),1)="."),TRUE,FALSE)</formula>
    </cfRule>
  </conditionalFormatting>
  <conditionalFormatting sqref="AJ45:AS45 AJ40:AS40 AJ35:AS35">
    <cfRule type="expression" dxfId="829" priority="103">
      <formula>IF(AND(AJ35&gt;=0, RIGHT(TEXT(AJ35,"0.#"),1)&lt;&gt;"."),TRUE,FALSE)</formula>
    </cfRule>
    <cfRule type="expression" dxfId="828" priority="104">
      <formula>IF(AND(AJ35&gt;=0, RIGHT(TEXT(AJ35,"0.#"),1)="."),TRUE,FALSE)</formula>
    </cfRule>
    <cfRule type="expression" dxfId="827" priority="105">
      <formula>IF(AND(AJ35&lt;0, RIGHT(TEXT(AJ35,"0.#"),1)&lt;&gt;"."),TRUE,FALSE)</formula>
    </cfRule>
    <cfRule type="expression" dxfId="826" priority="106">
      <formula>IF(AND(AJ35&lt;0, RIGHT(TEXT(AJ35,"0.#"),1)="."),TRUE,FALSE)</formula>
    </cfRule>
  </conditionalFormatting>
  <conditionalFormatting sqref="AE64:AI64 AE59:AI59">
    <cfRule type="expression" dxfId="825" priority="101">
      <formula>IF(RIGHT(TEXT(AE59,"0.#"),1)=".",FALSE,TRUE)</formula>
    </cfRule>
    <cfRule type="expression" dxfId="824" priority="102">
      <formula>IF(RIGHT(TEXT(AE59,"0.#"),1)=".",TRUE,FALSE)</formula>
    </cfRule>
  </conditionalFormatting>
  <conditionalFormatting sqref="AE65:AX65 AJ64:AS64 AE60:AX60 AJ59:AS59">
    <cfRule type="expression" dxfId="823" priority="99">
      <formula>IF(RIGHT(TEXT(AE59,"0.#"),1)=".",FALSE,TRUE)</formula>
    </cfRule>
    <cfRule type="expression" dxfId="822" priority="100">
      <formula>IF(RIGHT(TEXT(AE59,"0.#"),1)=".",TRUE,FALSE)</formula>
    </cfRule>
  </conditionalFormatting>
  <conditionalFormatting sqref="AE66:AI66 AE61:AI61">
    <cfRule type="expression" dxfId="821" priority="95">
      <formula>IF(AND(AE61&gt;=0, RIGHT(TEXT(AE61,"0.#"),1)&lt;&gt;"."),TRUE,FALSE)</formula>
    </cfRule>
    <cfRule type="expression" dxfId="820" priority="96">
      <formula>IF(AND(AE61&gt;=0, RIGHT(TEXT(AE61,"0.#"),1)="."),TRUE,FALSE)</formula>
    </cfRule>
    <cfRule type="expression" dxfId="819" priority="97">
      <formula>IF(AND(AE61&lt;0, RIGHT(TEXT(AE61,"0.#"),1)&lt;&gt;"."),TRUE,FALSE)</formula>
    </cfRule>
    <cfRule type="expression" dxfId="818" priority="98">
      <formula>IF(AND(AE61&lt;0, RIGHT(TEXT(AE61,"0.#"),1)="."),TRUE,FALSE)</formula>
    </cfRule>
  </conditionalFormatting>
  <conditionalFormatting sqref="AJ66:AS66 AJ61:AS61">
    <cfRule type="expression" dxfId="817" priority="91">
      <formula>IF(AND(AJ61&gt;=0, RIGHT(TEXT(AJ61,"0.#"),1)&lt;&gt;"."),TRUE,FALSE)</formula>
    </cfRule>
    <cfRule type="expression" dxfId="816" priority="92">
      <formula>IF(AND(AJ61&gt;=0, RIGHT(TEXT(AJ61,"0.#"),1)="."),TRUE,FALSE)</formula>
    </cfRule>
    <cfRule type="expression" dxfId="815" priority="93">
      <formula>IF(AND(AJ61&lt;0, RIGHT(TEXT(AJ61,"0.#"),1)&lt;&gt;"."),TRUE,FALSE)</formula>
    </cfRule>
    <cfRule type="expression" dxfId="814" priority="94">
      <formula>IF(AND(AJ61&lt;0, RIGHT(TEXT(AJ61,"0.#"),1)="."),TRUE,FALSE)</formula>
    </cfRule>
  </conditionalFormatting>
  <conditionalFormatting sqref="AE81:AX81 AE78:AX78 AE75:AX75 AE72:AX72">
    <cfRule type="expression" dxfId="813" priority="89">
      <formula>IF(RIGHT(TEXT(AE72,"0.#"),1)=".",FALSE,TRUE)</formula>
    </cfRule>
    <cfRule type="expression" dxfId="812" priority="90">
      <formula>IF(RIGHT(TEXT(AE72,"0.#"),1)=".",TRUE,FALSE)</formula>
    </cfRule>
  </conditionalFormatting>
  <conditionalFormatting sqref="AE80:AS80 AE77:AS77 AE74:AS74 AE71:AS71">
    <cfRule type="expression" dxfId="811" priority="87">
      <formula>IF(RIGHT(TEXT(AE71,"0.#"),1)=".",FALSE,TRUE)</formula>
    </cfRule>
    <cfRule type="expression" dxfId="810" priority="88">
      <formula>IF(RIGHT(TEXT(AE71,"0.#"),1)=".",TRUE,FALSE)</formula>
    </cfRule>
  </conditionalFormatting>
  <conditionalFormatting sqref="AE23:AI23">
    <cfRule type="expression" dxfId="809" priority="85">
      <formula>IF(RIGHT(TEXT(AE23,"0.#"),1)=".",FALSE,TRUE)</formula>
    </cfRule>
    <cfRule type="expression" dxfId="808" priority="86">
      <formula>IF(RIGHT(TEXT(AE23,"0.#"),1)=".",TRUE,FALSE)</formula>
    </cfRule>
  </conditionalFormatting>
  <conditionalFormatting sqref="AE24:AI24">
    <cfRule type="expression" dxfId="807" priority="83">
      <formula>IF(RIGHT(TEXT(AE24,"0.#"),1)=".",FALSE,TRUE)</formula>
    </cfRule>
    <cfRule type="expression" dxfId="806" priority="84">
      <formula>IF(RIGHT(TEXT(AE24,"0.#"),1)=".",TRUE,FALSE)</formula>
    </cfRule>
  </conditionalFormatting>
  <conditionalFormatting sqref="AE25:AI25">
    <cfRule type="expression" dxfId="805" priority="75">
      <formula>IF(AND(AE25&gt;=0, RIGHT(TEXT(AE25,"0.#"),1)&lt;&gt;"."),TRUE,FALSE)</formula>
    </cfRule>
    <cfRule type="expression" dxfId="804" priority="76">
      <formula>IF(AND(AE25&gt;=0, RIGHT(TEXT(AE25,"0.#"),1)="."),TRUE,FALSE)</formula>
    </cfRule>
    <cfRule type="expression" dxfId="803" priority="77">
      <formula>IF(AND(AE25&lt;0, RIGHT(TEXT(AE25,"0.#"),1)&lt;&gt;"."),TRUE,FALSE)</formula>
    </cfRule>
    <cfRule type="expression" dxfId="802" priority="78">
      <formula>IF(AND(AE25&lt;0, RIGHT(TEXT(AE25,"0.#"),1)="."),TRUE,FALSE)</formula>
    </cfRule>
  </conditionalFormatting>
  <conditionalFormatting sqref="W14:AC14">
    <cfRule type="expression" dxfId="801" priority="57">
      <formula>IF(RIGHT(TEXT(W14,"0.#"),1)=".",FALSE,TRUE)</formula>
    </cfRule>
    <cfRule type="expression" dxfId="800" priority="58">
      <formula>IF(RIGHT(TEXT(W14,"0.#"),1)=".",TRUE,FALSE)</formula>
    </cfRule>
  </conditionalFormatting>
  <conditionalFormatting sqref="W15:AC17 W13:AC13">
    <cfRule type="expression" dxfId="799" priority="55">
      <formula>IF(RIGHT(TEXT(W13,"0.#"),1)=".",FALSE,TRUE)</formula>
    </cfRule>
    <cfRule type="expression" dxfId="798" priority="56">
      <formula>IF(RIGHT(TEXT(W13,"0.#"),1)=".",TRUE,FALSE)</formula>
    </cfRule>
  </conditionalFormatting>
  <conditionalFormatting sqref="AD14:AJ14">
    <cfRule type="expression" dxfId="797" priority="53">
      <formula>IF(RIGHT(TEXT(AD14,"0.#"),1)=".",FALSE,TRUE)</formula>
    </cfRule>
    <cfRule type="expression" dxfId="796" priority="54">
      <formula>IF(RIGHT(TEXT(AD14,"0.#"),1)=".",TRUE,FALSE)</formula>
    </cfRule>
  </conditionalFormatting>
  <conditionalFormatting sqref="AD15:AJ17 AD13:AJ13">
    <cfRule type="expression" dxfId="795" priority="51">
      <formula>IF(RIGHT(TEXT(AD13,"0.#"),1)=".",FALSE,TRUE)</formula>
    </cfRule>
    <cfRule type="expression" dxfId="794" priority="52">
      <formula>IF(RIGHT(TEXT(AD13,"0.#"),1)=".",TRUE,FALSE)</formula>
    </cfRule>
  </conditionalFormatting>
  <conditionalFormatting sqref="AK14:AQ14">
    <cfRule type="expression" dxfId="793" priority="49">
      <formula>IF(RIGHT(TEXT(AK14,"0.#"),1)=".",FALSE,TRUE)</formula>
    </cfRule>
    <cfRule type="expression" dxfId="792" priority="50">
      <formula>IF(RIGHT(TEXT(AK14,"0.#"),1)=".",TRUE,FALSE)</formula>
    </cfRule>
  </conditionalFormatting>
  <conditionalFormatting sqref="AK15:AQ17 AK13:AQ13">
    <cfRule type="expression" dxfId="791" priority="47">
      <formula>IF(RIGHT(TEXT(AK13,"0.#"),1)=".",FALSE,TRUE)</formula>
    </cfRule>
    <cfRule type="expression" dxfId="790" priority="48">
      <formula>IF(RIGHT(TEXT(AK13,"0.#"),1)=".",TRUE,FALSE)</formula>
    </cfRule>
  </conditionalFormatting>
  <conditionalFormatting sqref="AE84:AS84">
    <cfRule type="expression" dxfId="789" priority="45">
      <formula>IF(RIGHT(TEXT(AE84,"0.#"),1)=".",FALSE,TRUE)</formula>
    </cfRule>
    <cfRule type="expression" dxfId="788" priority="46">
      <formula>IF(RIGHT(TEXT(AE84,"0.#"),1)=".",TRUE,FALSE)</formula>
    </cfRule>
  </conditionalFormatting>
  <conditionalFormatting sqref="AE83:AS83">
    <cfRule type="expression" dxfId="787" priority="43">
      <formula>IF(RIGHT(TEXT(AE83,"0.#"),1)=".",FALSE,TRUE)</formula>
    </cfRule>
    <cfRule type="expression" dxfId="786" priority="44">
      <formula>IF(RIGHT(TEXT(AE83,"0.#"),1)=".",TRUE,FALSE)</formula>
    </cfRule>
  </conditionalFormatting>
  <conditionalFormatting sqref="AT83:AX84">
    <cfRule type="expression" dxfId="785" priority="41">
      <formula>IF(RIGHT(TEXT(AT83,"0.#"),1)=".",FALSE,TRUE)</formula>
    </cfRule>
    <cfRule type="expression" dxfId="784" priority="42">
      <formula>IF(RIGHT(TEXT(AT83,"0.#"),1)=".",TRUE,FALSE)</formula>
    </cfRule>
  </conditionalFormatting>
  <conditionalFormatting sqref="AJ23:AN23">
    <cfRule type="expression" dxfId="783" priority="39">
      <formula>IF(RIGHT(TEXT(AJ23,"0.#"),1)=".",FALSE,TRUE)</formula>
    </cfRule>
    <cfRule type="expression" dxfId="782" priority="40">
      <formula>IF(RIGHT(TEXT(AJ23,"0.#"),1)=".",TRUE,FALSE)</formula>
    </cfRule>
  </conditionalFormatting>
  <conditionalFormatting sqref="AJ24:AN24">
    <cfRule type="expression" dxfId="781" priority="37">
      <formula>IF(RIGHT(TEXT(AJ24,"0.#"),1)=".",FALSE,TRUE)</formula>
    </cfRule>
    <cfRule type="expression" dxfId="780" priority="38">
      <formula>IF(RIGHT(TEXT(AJ24,"0.#"),1)=".",TRUE,FALSE)</formula>
    </cfRule>
  </conditionalFormatting>
  <conditionalFormatting sqref="AJ25:AN25">
    <cfRule type="expression" dxfId="779" priority="33">
      <formula>IF(AND(AJ25&gt;=0, RIGHT(TEXT(AJ25,"0.#"),1)&lt;&gt;"."),TRUE,FALSE)</formula>
    </cfRule>
    <cfRule type="expression" dxfId="778" priority="34">
      <formula>IF(AND(AJ25&gt;=0, RIGHT(TEXT(AJ25,"0.#"),1)="."),TRUE,FALSE)</formula>
    </cfRule>
    <cfRule type="expression" dxfId="777" priority="35">
      <formula>IF(AND(AJ25&lt;0, RIGHT(TEXT(AJ25,"0.#"),1)&lt;&gt;"."),TRUE,FALSE)</formula>
    </cfRule>
    <cfRule type="expression" dxfId="776" priority="36">
      <formula>IF(AND(AJ25&lt;0, RIGHT(TEXT(AJ25,"0.#"),1)="."),TRUE,FALSE)</formula>
    </cfRule>
  </conditionalFormatting>
  <conditionalFormatting sqref="AO23:AS23">
    <cfRule type="expression" dxfId="775" priority="31">
      <formula>IF(RIGHT(TEXT(AO23,"0.#"),1)=".",FALSE,TRUE)</formula>
    </cfRule>
    <cfRule type="expression" dxfId="774" priority="32">
      <formula>IF(RIGHT(TEXT(AO23,"0.#"),1)=".",TRUE,FALSE)</formula>
    </cfRule>
  </conditionalFormatting>
  <conditionalFormatting sqref="AO24:AS24">
    <cfRule type="expression" dxfId="773" priority="29">
      <formula>IF(RIGHT(TEXT(AO24,"0.#"),1)=".",FALSE,TRUE)</formula>
    </cfRule>
    <cfRule type="expression" dxfId="772" priority="30">
      <formula>IF(RIGHT(TEXT(AO24,"0.#"),1)=".",TRUE,FALSE)</formula>
    </cfRule>
  </conditionalFormatting>
  <conditionalFormatting sqref="AO25:AS25">
    <cfRule type="expression" dxfId="771" priority="25">
      <formula>IF(AND(AO25&gt;=0, RIGHT(TEXT(AO25,"0.#"),1)&lt;&gt;"."),TRUE,FALSE)</formula>
    </cfRule>
    <cfRule type="expression" dxfId="770" priority="26">
      <formula>IF(AND(AO25&gt;=0, RIGHT(TEXT(AO25,"0.#"),1)="."),TRUE,FALSE)</formula>
    </cfRule>
    <cfRule type="expression" dxfId="769" priority="27">
      <formula>IF(AND(AO25&lt;0, RIGHT(TEXT(AO25,"0.#"),1)&lt;&gt;"."),TRUE,FALSE)</formula>
    </cfRule>
    <cfRule type="expression" dxfId="768" priority="28">
      <formula>IF(AND(AO25&lt;0, RIGHT(TEXT(AO25,"0.#"),1)="."),TRUE,FALSE)</formula>
    </cfRule>
  </conditionalFormatting>
  <conditionalFormatting sqref="AE28:AI28">
    <cfRule type="expression" dxfId="767" priority="23">
      <formula>IF(RIGHT(TEXT(AE28,"0.#"),1)=".",FALSE,TRUE)</formula>
    </cfRule>
    <cfRule type="expression" dxfId="766" priority="24">
      <formula>IF(RIGHT(TEXT(AE28,"0.#"),1)=".",TRUE,FALSE)</formula>
    </cfRule>
  </conditionalFormatting>
  <conditionalFormatting sqref="AE29:AI29">
    <cfRule type="expression" dxfId="765" priority="21">
      <formula>IF(RIGHT(TEXT(AE29,"0.#"),1)=".",FALSE,TRUE)</formula>
    </cfRule>
    <cfRule type="expression" dxfId="764" priority="22">
      <formula>IF(RIGHT(TEXT(AE29,"0.#"),1)=".",TRUE,FALSE)</formula>
    </cfRule>
  </conditionalFormatting>
  <conditionalFormatting sqref="AE30:AI30">
    <cfRule type="expression" dxfId="763" priority="17">
      <formula>IF(AND(AE30&gt;=0, RIGHT(TEXT(AE30,"0.#"),1)&lt;&gt;"."),TRUE,FALSE)</formula>
    </cfRule>
    <cfRule type="expression" dxfId="762" priority="18">
      <formula>IF(AND(AE30&gt;=0, RIGHT(TEXT(AE30,"0.#"),1)="."),TRUE,FALSE)</formula>
    </cfRule>
    <cfRule type="expression" dxfId="761" priority="19">
      <formula>IF(AND(AE30&lt;0, RIGHT(TEXT(AE30,"0.#"),1)&lt;&gt;"."),TRUE,FALSE)</formula>
    </cfRule>
    <cfRule type="expression" dxfId="760" priority="20">
      <formula>IF(AND(AE30&lt;0, RIGHT(TEXT(AE30,"0.#"),1)="."),TRUE,FALSE)</formula>
    </cfRule>
  </conditionalFormatting>
  <conditionalFormatting sqref="AJ28:AN28">
    <cfRule type="expression" dxfId="759" priority="15">
      <formula>IF(RIGHT(TEXT(AJ28,"0.#"),1)=".",FALSE,TRUE)</formula>
    </cfRule>
    <cfRule type="expression" dxfId="758" priority="16">
      <formula>IF(RIGHT(TEXT(AJ28,"0.#"),1)=".",TRUE,FALSE)</formula>
    </cfRule>
  </conditionalFormatting>
  <conditionalFormatting sqref="AJ29:AN29">
    <cfRule type="expression" dxfId="757" priority="13">
      <formula>IF(RIGHT(TEXT(AJ29,"0.#"),1)=".",FALSE,TRUE)</formula>
    </cfRule>
    <cfRule type="expression" dxfId="756" priority="14">
      <formula>IF(RIGHT(TEXT(AJ29,"0.#"),1)=".",TRUE,FALSE)</formula>
    </cfRule>
  </conditionalFormatting>
  <conditionalFormatting sqref="AJ30:AN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O28:AS28">
    <cfRule type="expression" dxfId="751" priority="7">
      <formula>IF(RIGHT(TEXT(AO28,"0.#"),1)=".",FALSE,TRUE)</formula>
    </cfRule>
    <cfRule type="expression" dxfId="750" priority="8">
      <formula>IF(RIGHT(TEXT(AO28,"0.#"),1)=".",TRUE,FALSE)</formula>
    </cfRule>
  </conditionalFormatting>
  <conditionalFormatting sqref="AO29:AS29">
    <cfRule type="expression" dxfId="749" priority="5">
      <formula>IF(RIGHT(TEXT(AO29,"0.#"),1)=".",FALSE,TRUE)</formula>
    </cfRule>
    <cfRule type="expression" dxfId="748" priority="6">
      <formula>IF(RIGHT(TEXT(AO29,"0.#"),1)=".",TRUE,FALSE)</formula>
    </cfRule>
  </conditionalFormatting>
  <conditionalFormatting sqref="AO30:AS30">
    <cfRule type="expression" dxfId="747" priority="1">
      <formula>IF(AND(AO30&gt;=0, RIGHT(TEXT(AO30,"0.#"),1)&lt;&gt;"."),TRUE,FALSE)</formula>
    </cfRule>
    <cfRule type="expression" dxfId="746" priority="2">
      <formula>IF(AND(AO30&gt;=0, RIGHT(TEXT(AO30,"0.#"),1)="."),TRUE,FALSE)</formula>
    </cfRule>
    <cfRule type="expression" dxfId="745" priority="3">
      <formula>IF(AND(AO30&lt;0, RIGHT(TEXT(AO30,"0.#"),1)&lt;&gt;"."),TRUE,FALSE)</formula>
    </cfRule>
    <cfRule type="expression" dxfId="744"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27"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19050</xdr:rowOff>
                  </from>
                  <to>
                    <xdr:col>48</xdr:col>
                    <xdr:colOff>38100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229</xdr:row>
                    <xdr:rowOff>19050</xdr:rowOff>
                  </from>
                  <to>
                    <xdr:col>44</xdr:col>
                    <xdr:colOff>95250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496</xdr:row>
                    <xdr:rowOff>28575</xdr:rowOff>
                  </from>
                  <to>
                    <xdr:col>44</xdr:col>
                    <xdr:colOff>123825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475</v>
      </c>
      <c r="H2" s="15" t="str">
        <f>IF(G2="","",F2)</f>
        <v>一般会計</v>
      </c>
      <c r="I2" s="15" t="str">
        <f>IF(H2="","",IF(I1&lt;&gt;"",CONCATENATE(I1,"、",H2),H2))</f>
        <v>一般会計</v>
      </c>
      <c r="K2" s="16" t="s">
        <v>257</v>
      </c>
      <c r="L2" s="17"/>
      <c r="M2" s="15" t="str">
        <f>IF(L2="","",K2)</f>
        <v/>
      </c>
      <c r="N2" s="15" t="str">
        <f>IF(M2="","",IF(N1&lt;&gt;"",CONCATENATE(N1,"、",M2),M2))</f>
        <v/>
      </c>
      <c r="O2" s="15"/>
      <c r="P2" s="14" t="s">
        <v>216</v>
      </c>
      <c r="Q2" s="19" t="s">
        <v>475</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475</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318</v>
      </c>
      <c r="H2" s="148"/>
      <c r="I2" s="148"/>
      <c r="J2" s="148"/>
      <c r="K2" s="148"/>
      <c r="L2" s="148"/>
      <c r="M2" s="148"/>
      <c r="N2" s="148"/>
      <c r="O2" s="149"/>
      <c r="P2" s="147" t="s">
        <v>82</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302</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465</v>
      </c>
      <c r="AX3" s="82"/>
    </row>
    <row r="4" spans="1:50" ht="22.5" customHeight="1" x14ac:dyDescent="0.15">
      <c r="A4" s="137"/>
      <c r="B4" s="135"/>
      <c r="C4" s="135"/>
      <c r="D4" s="135"/>
      <c r="E4" s="135"/>
      <c r="F4" s="136"/>
      <c r="G4" s="693"/>
      <c r="H4" s="242"/>
      <c r="I4" s="242"/>
      <c r="J4" s="242"/>
      <c r="K4" s="242"/>
      <c r="L4" s="242"/>
      <c r="M4" s="242"/>
      <c r="N4" s="242"/>
      <c r="O4" s="243"/>
      <c r="P4" s="83"/>
      <c r="Q4" s="84"/>
      <c r="R4" s="84"/>
      <c r="S4" s="84"/>
      <c r="T4" s="84"/>
      <c r="U4" s="84"/>
      <c r="V4" s="84"/>
      <c r="W4" s="84"/>
      <c r="X4" s="85"/>
      <c r="Y4" s="236" t="s">
        <v>14</v>
      </c>
      <c r="Z4" s="237"/>
      <c r="AA4" s="238"/>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44"/>
      <c r="H5" s="245"/>
      <c r="I5" s="245"/>
      <c r="J5" s="245"/>
      <c r="K5" s="245"/>
      <c r="L5" s="245"/>
      <c r="M5" s="245"/>
      <c r="N5" s="245"/>
      <c r="O5" s="246"/>
      <c r="P5" s="86"/>
      <c r="Q5" s="86"/>
      <c r="R5" s="86"/>
      <c r="S5" s="86"/>
      <c r="T5" s="86"/>
      <c r="U5" s="86"/>
      <c r="V5" s="86"/>
      <c r="W5" s="86"/>
      <c r="X5" s="87"/>
      <c r="Y5" s="146" t="s">
        <v>65</v>
      </c>
      <c r="Z5" s="91"/>
      <c r="AA5" s="92"/>
      <c r="AB5" s="631"/>
      <c r="AC5" s="204"/>
      <c r="AD5" s="204"/>
      <c r="AE5" s="95"/>
      <c r="AF5" s="96"/>
      <c r="AG5" s="96"/>
      <c r="AH5" s="96"/>
      <c r="AI5" s="97"/>
      <c r="AJ5" s="95"/>
      <c r="AK5" s="96"/>
      <c r="AL5" s="96"/>
      <c r="AM5" s="96"/>
      <c r="AN5" s="97"/>
      <c r="AO5" s="95"/>
      <c r="AP5" s="96"/>
      <c r="AQ5" s="96"/>
      <c r="AR5" s="96"/>
      <c r="AS5" s="97"/>
      <c r="AT5" s="95"/>
      <c r="AU5" s="96"/>
      <c r="AV5" s="96"/>
      <c r="AW5" s="96"/>
      <c r="AX5" s="358"/>
    </row>
    <row r="6" spans="1:50" ht="22.5" customHeight="1" x14ac:dyDescent="0.15">
      <c r="A6" s="141"/>
      <c r="B6" s="142"/>
      <c r="C6" s="142"/>
      <c r="D6" s="142"/>
      <c r="E6" s="142"/>
      <c r="F6" s="143"/>
      <c r="G6" s="247"/>
      <c r="H6" s="248"/>
      <c r="I6" s="248"/>
      <c r="J6" s="248"/>
      <c r="K6" s="248"/>
      <c r="L6" s="248"/>
      <c r="M6" s="248"/>
      <c r="N6" s="248"/>
      <c r="O6" s="249"/>
      <c r="P6" s="88"/>
      <c r="Q6" s="88"/>
      <c r="R6" s="88"/>
      <c r="S6" s="88"/>
      <c r="T6" s="88"/>
      <c r="U6" s="88"/>
      <c r="V6" s="88"/>
      <c r="W6" s="88"/>
      <c r="X6" s="89"/>
      <c r="Y6" s="90" t="s">
        <v>15</v>
      </c>
      <c r="Z6" s="91"/>
      <c r="AA6" s="92"/>
      <c r="AB6" s="93" t="s">
        <v>466</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318</v>
      </c>
      <c r="H7" s="148"/>
      <c r="I7" s="148"/>
      <c r="J7" s="148"/>
      <c r="K7" s="148"/>
      <c r="L7" s="148"/>
      <c r="M7" s="148"/>
      <c r="N7" s="148"/>
      <c r="O7" s="149"/>
      <c r="P7" s="147" t="s">
        <v>82</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302</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359</v>
      </c>
      <c r="AX8" s="82"/>
    </row>
    <row r="9" spans="1:50" ht="22.5" customHeight="1" x14ac:dyDescent="0.15">
      <c r="A9" s="137"/>
      <c r="B9" s="135"/>
      <c r="C9" s="135"/>
      <c r="D9" s="135"/>
      <c r="E9" s="135"/>
      <c r="F9" s="136"/>
      <c r="G9" s="693"/>
      <c r="H9" s="242"/>
      <c r="I9" s="242"/>
      <c r="J9" s="242"/>
      <c r="K9" s="242"/>
      <c r="L9" s="242"/>
      <c r="M9" s="242"/>
      <c r="N9" s="242"/>
      <c r="O9" s="243"/>
      <c r="P9" s="83"/>
      <c r="Q9" s="84"/>
      <c r="R9" s="84"/>
      <c r="S9" s="84"/>
      <c r="T9" s="84"/>
      <c r="U9" s="84"/>
      <c r="V9" s="84"/>
      <c r="W9" s="84"/>
      <c r="X9" s="85"/>
      <c r="Y9" s="236" t="s">
        <v>14</v>
      </c>
      <c r="Z9" s="237"/>
      <c r="AA9" s="238"/>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44"/>
      <c r="H10" s="245"/>
      <c r="I10" s="245"/>
      <c r="J10" s="245"/>
      <c r="K10" s="245"/>
      <c r="L10" s="245"/>
      <c r="M10" s="245"/>
      <c r="N10" s="245"/>
      <c r="O10" s="246"/>
      <c r="P10" s="86"/>
      <c r="Q10" s="86"/>
      <c r="R10" s="86"/>
      <c r="S10" s="86"/>
      <c r="T10" s="86"/>
      <c r="U10" s="86"/>
      <c r="V10" s="86"/>
      <c r="W10" s="86"/>
      <c r="X10" s="87"/>
      <c r="Y10" s="146" t="s">
        <v>65</v>
      </c>
      <c r="Z10" s="91"/>
      <c r="AA10" s="92"/>
      <c r="AB10" s="631"/>
      <c r="AC10" s="204"/>
      <c r="AD10" s="204"/>
      <c r="AE10" s="95"/>
      <c r="AF10" s="96"/>
      <c r="AG10" s="96"/>
      <c r="AH10" s="96"/>
      <c r="AI10" s="97"/>
      <c r="AJ10" s="95"/>
      <c r="AK10" s="96"/>
      <c r="AL10" s="96"/>
      <c r="AM10" s="96"/>
      <c r="AN10" s="97"/>
      <c r="AO10" s="95"/>
      <c r="AP10" s="96"/>
      <c r="AQ10" s="96"/>
      <c r="AR10" s="96"/>
      <c r="AS10" s="97"/>
      <c r="AT10" s="95"/>
      <c r="AU10" s="96"/>
      <c r="AV10" s="96"/>
      <c r="AW10" s="96"/>
      <c r="AX10" s="358"/>
    </row>
    <row r="11" spans="1:50" ht="22.5" customHeight="1" x14ac:dyDescent="0.15">
      <c r="A11" s="141"/>
      <c r="B11" s="142"/>
      <c r="C11" s="142"/>
      <c r="D11" s="142"/>
      <c r="E11" s="142"/>
      <c r="F11" s="143"/>
      <c r="G11" s="247"/>
      <c r="H11" s="248"/>
      <c r="I11" s="248"/>
      <c r="J11" s="248"/>
      <c r="K11" s="248"/>
      <c r="L11" s="248"/>
      <c r="M11" s="248"/>
      <c r="N11" s="248"/>
      <c r="O11" s="249"/>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318</v>
      </c>
      <c r="H12" s="148"/>
      <c r="I12" s="148"/>
      <c r="J12" s="148"/>
      <c r="K12" s="148"/>
      <c r="L12" s="148"/>
      <c r="M12" s="148"/>
      <c r="N12" s="148"/>
      <c r="O12" s="149"/>
      <c r="P12" s="147" t="s">
        <v>82</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302</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359</v>
      </c>
      <c r="AX13" s="82"/>
    </row>
    <row r="14" spans="1:50" ht="22.5" customHeight="1" x14ac:dyDescent="0.15">
      <c r="A14" s="137"/>
      <c r="B14" s="135"/>
      <c r="C14" s="135"/>
      <c r="D14" s="135"/>
      <c r="E14" s="135"/>
      <c r="F14" s="136"/>
      <c r="G14" s="693"/>
      <c r="H14" s="242"/>
      <c r="I14" s="242"/>
      <c r="J14" s="242"/>
      <c r="K14" s="242"/>
      <c r="L14" s="242"/>
      <c r="M14" s="242"/>
      <c r="N14" s="242"/>
      <c r="O14" s="243"/>
      <c r="P14" s="83"/>
      <c r="Q14" s="84"/>
      <c r="R14" s="84"/>
      <c r="S14" s="84"/>
      <c r="T14" s="84"/>
      <c r="U14" s="84"/>
      <c r="V14" s="84"/>
      <c r="W14" s="84"/>
      <c r="X14" s="85"/>
      <c r="Y14" s="236" t="s">
        <v>14</v>
      </c>
      <c r="Z14" s="237"/>
      <c r="AA14" s="238"/>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44"/>
      <c r="H15" s="245"/>
      <c r="I15" s="245"/>
      <c r="J15" s="245"/>
      <c r="K15" s="245"/>
      <c r="L15" s="245"/>
      <c r="M15" s="245"/>
      <c r="N15" s="245"/>
      <c r="O15" s="246"/>
      <c r="P15" s="86"/>
      <c r="Q15" s="86"/>
      <c r="R15" s="86"/>
      <c r="S15" s="86"/>
      <c r="T15" s="86"/>
      <c r="U15" s="86"/>
      <c r="V15" s="86"/>
      <c r="W15" s="86"/>
      <c r="X15" s="87"/>
      <c r="Y15" s="146" t="s">
        <v>65</v>
      </c>
      <c r="Z15" s="91"/>
      <c r="AA15" s="92"/>
      <c r="AB15" s="631"/>
      <c r="AC15" s="204"/>
      <c r="AD15" s="204"/>
      <c r="AE15" s="95"/>
      <c r="AF15" s="96"/>
      <c r="AG15" s="96"/>
      <c r="AH15" s="96"/>
      <c r="AI15" s="97"/>
      <c r="AJ15" s="95"/>
      <c r="AK15" s="96"/>
      <c r="AL15" s="96"/>
      <c r="AM15" s="96"/>
      <c r="AN15" s="97"/>
      <c r="AO15" s="95"/>
      <c r="AP15" s="96"/>
      <c r="AQ15" s="96"/>
      <c r="AR15" s="96"/>
      <c r="AS15" s="97"/>
      <c r="AT15" s="95"/>
      <c r="AU15" s="96"/>
      <c r="AV15" s="96"/>
      <c r="AW15" s="96"/>
      <c r="AX15" s="358"/>
    </row>
    <row r="16" spans="1:50" ht="22.5" customHeight="1" x14ac:dyDescent="0.15">
      <c r="A16" s="141"/>
      <c r="B16" s="142"/>
      <c r="C16" s="142"/>
      <c r="D16" s="142"/>
      <c r="E16" s="142"/>
      <c r="F16" s="143"/>
      <c r="G16" s="247"/>
      <c r="H16" s="248"/>
      <c r="I16" s="248"/>
      <c r="J16" s="248"/>
      <c r="K16" s="248"/>
      <c r="L16" s="248"/>
      <c r="M16" s="248"/>
      <c r="N16" s="248"/>
      <c r="O16" s="249"/>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318</v>
      </c>
      <c r="H17" s="148"/>
      <c r="I17" s="148"/>
      <c r="J17" s="148"/>
      <c r="K17" s="148"/>
      <c r="L17" s="148"/>
      <c r="M17" s="148"/>
      <c r="N17" s="148"/>
      <c r="O17" s="149"/>
      <c r="P17" s="147" t="s">
        <v>82</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302</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359</v>
      </c>
      <c r="AX18" s="82"/>
    </row>
    <row r="19" spans="1:50" ht="22.5" customHeight="1" x14ac:dyDescent="0.15">
      <c r="A19" s="137"/>
      <c r="B19" s="135"/>
      <c r="C19" s="135"/>
      <c r="D19" s="135"/>
      <c r="E19" s="135"/>
      <c r="F19" s="136"/>
      <c r="G19" s="693"/>
      <c r="H19" s="242"/>
      <c r="I19" s="242"/>
      <c r="J19" s="242"/>
      <c r="K19" s="242"/>
      <c r="L19" s="242"/>
      <c r="M19" s="242"/>
      <c r="N19" s="242"/>
      <c r="O19" s="243"/>
      <c r="P19" s="83"/>
      <c r="Q19" s="84"/>
      <c r="R19" s="84"/>
      <c r="S19" s="84"/>
      <c r="T19" s="84"/>
      <c r="U19" s="84"/>
      <c r="V19" s="84"/>
      <c r="W19" s="84"/>
      <c r="X19" s="85"/>
      <c r="Y19" s="236" t="s">
        <v>14</v>
      </c>
      <c r="Z19" s="237"/>
      <c r="AA19" s="238"/>
      <c r="AB19" s="174"/>
      <c r="AC19" s="175"/>
      <c r="AD19" s="175"/>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44"/>
      <c r="H20" s="245"/>
      <c r="I20" s="245"/>
      <c r="J20" s="245"/>
      <c r="K20" s="245"/>
      <c r="L20" s="245"/>
      <c r="M20" s="245"/>
      <c r="N20" s="245"/>
      <c r="O20" s="246"/>
      <c r="P20" s="86"/>
      <c r="Q20" s="86"/>
      <c r="R20" s="86"/>
      <c r="S20" s="86"/>
      <c r="T20" s="86"/>
      <c r="U20" s="86"/>
      <c r="V20" s="86"/>
      <c r="W20" s="86"/>
      <c r="X20" s="87"/>
      <c r="Y20" s="146" t="s">
        <v>65</v>
      </c>
      <c r="Z20" s="91"/>
      <c r="AA20" s="92"/>
      <c r="AB20" s="631"/>
      <c r="AC20" s="204"/>
      <c r="AD20" s="204"/>
      <c r="AE20" s="95"/>
      <c r="AF20" s="96"/>
      <c r="AG20" s="96"/>
      <c r="AH20" s="96"/>
      <c r="AI20" s="97"/>
      <c r="AJ20" s="95"/>
      <c r="AK20" s="96"/>
      <c r="AL20" s="96"/>
      <c r="AM20" s="96"/>
      <c r="AN20" s="97"/>
      <c r="AO20" s="95"/>
      <c r="AP20" s="96"/>
      <c r="AQ20" s="96"/>
      <c r="AR20" s="96"/>
      <c r="AS20" s="97"/>
      <c r="AT20" s="95"/>
      <c r="AU20" s="96"/>
      <c r="AV20" s="96"/>
      <c r="AW20" s="96"/>
      <c r="AX20" s="358"/>
    </row>
    <row r="21" spans="1:50" ht="22.5" customHeight="1" x14ac:dyDescent="0.15">
      <c r="A21" s="141"/>
      <c r="B21" s="142"/>
      <c r="C21" s="142"/>
      <c r="D21" s="142"/>
      <c r="E21" s="142"/>
      <c r="F21" s="143"/>
      <c r="G21" s="247"/>
      <c r="H21" s="248"/>
      <c r="I21" s="248"/>
      <c r="J21" s="248"/>
      <c r="K21" s="248"/>
      <c r="L21" s="248"/>
      <c r="M21" s="248"/>
      <c r="N21" s="248"/>
      <c r="O21" s="249"/>
      <c r="P21" s="88"/>
      <c r="Q21" s="88"/>
      <c r="R21" s="88"/>
      <c r="S21" s="88"/>
      <c r="T21" s="88"/>
      <c r="U21" s="88"/>
      <c r="V21" s="88"/>
      <c r="W21" s="88"/>
      <c r="X21" s="89"/>
      <c r="Y21" s="90" t="s">
        <v>15</v>
      </c>
      <c r="Z21" s="91"/>
      <c r="AA21" s="92"/>
      <c r="AB21" s="93" t="s">
        <v>467</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318</v>
      </c>
      <c r="H22" s="148"/>
      <c r="I22" s="148"/>
      <c r="J22" s="148"/>
      <c r="K22" s="148"/>
      <c r="L22" s="148"/>
      <c r="M22" s="148"/>
      <c r="N22" s="148"/>
      <c r="O22" s="149"/>
      <c r="P22" s="147" t="s">
        <v>82</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302</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468</v>
      </c>
      <c r="AX23" s="82"/>
    </row>
    <row r="24" spans="1:50" ht="22.5" customHeight="1" x14ac:dyDescent="0.15">
      <c r="A24" s="137"/>
      <c r="B24" s="135"/>
      <c r="C24" s="135"/>
      <c r="D24" s="135"/>
      <c r="E24" s="135"/>
      <c r="F24" s="136"/>
      <c r="G24" s="693"/>
      <c r="H24" s="242"/>
      <c r="I24" s="242"/>
      <c r="J24" s="242"/>
      <c r="K24" s="242"/>
      <c r="L24" s="242"/>
      <c r="M24" s="242"/>
      <c r="N24" s="242"/>
      <c r="O24" s="243"/>
      <c r="P24" s="83"/>
      <c r="Q24" s="84"/>
      <c r="R24" s="84"/>
      <c r="S24" s="84"/>
      <c r="T24" s="84"/>
      <c r="U24" s="84"/>
      <c r="V24" s="84"/>
      <c r="W24" s="84"/>
      <c r="X24" s="85"/>
      <c r="Y24" s="236" t="s">
        <v>14</v>
      </c>
      <c r="Z24" s="237"/>
      <c r="AA24" s="238"/>
      <c r="AB24" s="174"/>
      <c r="AC24" s="175"/>
      <c r="AD24" s="175"/>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4"/>
      <c r="H25" s="245"/>
      <c r="I25" s="245"/>
      <c r="J25" s="245"/>
      <c r="K25" s="245"/>
      <c r="L25" s="245"/>
      <c r="M25" s="245"/>
      <c r="N25" s="245"/>
      <c r="O25" s="246"/>
      <c r="P25" s="86"/>
      <c r="Q25" s="86"/>
      <c r="R25" s="86"/>
      <c r="S25" s="86"/>
      <c r="T25" s="86"/>
      <c r="U25" s="86"/>
      <c r="V25" s="86"/>
      <c r="W25" s="86"/>
      <c r="X25" s="87"/>
      <c r="Y25" s="146" t="s">
        <v>65</v>
      </c>
      <c r="Z25" s="91"/>
      <c r="AA25" s="92"/>
      <c r="AB25" s="631"/>
      <c r="AC25" s="204"/>
      <c r="AD25" s="204"/>
      <c r="AE25" s="95"/>
      <c r="AF25" s="96"/>
      <c r="AG25" s="96"/>
      <c r="AH25" s="96"/>
      <c r="AI25" s="97"/>
      <c r="AJ25" s="95"/>
      <c r="AK25" s="96"/>
      <c r="AL25" s="96"/>
      <c r="AM25" s="96"/>
      <c r="AN25" s="97"/>
      <c r="AO25" s="95"/>
      <c r="AP25" s="96"/>
      <c r="AQ25" s="96"/>
      <c r="AR25" s="96"/>
      <c r="AS25" s="97"/>
      <c r="AT25" s="95"/>
      <c r="AU25" s="96"/>
      <c r="AV25" s="96"/>
      <c r="AW25" s="96"/>
      <c r="AX25" s="358"/>
    </row>
    <row r="26" spans="1:50" ht="22.5" customHeight="1" x14ac:dyDescent="0.15">
      <c r="A26" s="141"/>
      <c r="B26" s="142"/>
      <c r="C26" s="142"/>
      <c r="D26" s="142"/>
      <c r="E26" s="142"/>
      <c r="F26" s="143"/>
      <c r="G26" s="247"/>
      <c r="H26" s="248"/>
      <c r="I26" s="248"/>
      <c r="J26" s="248"/>
      <c r="K26" s="248"/>
      <c r="L26" s="248"/>
      <c r="M26" s="248"/>
      <c r="N26" s="248"/>
      <c r="O26" s="249"/>
      <c r="P26" s="88"/>
      <c r="Q26" s="88"/>
      <c r="R26" s="88"/>
      <c r="S26" s="88"/>
      <c r="T26" s="88"/>
      <c r="U26" s="88"/>
      <c r="V26" s="88"/>
      <c r="W26" s="88"/>
      <c r="X26" s="89"/>
      <c r="Y26" s="90" t="s">
        <v>15</v>
      </c>
      <c r="Z26" s="91"/>
      <c r="AA26" s="92"/>
      <c r="AB26" s="93" t="s">
        <v>467</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318</v>
      </c>
      <c r="H27" s="148"/>
      <c r="I27" s="148"/>
      <c r="J27" s="148"/>
      <c r="K27" s="148"/>
      <c r="L27" s="148"/>
      <c r="M27" s="148"/>
      <c r="N27" s="148"/>
      <c r="O27" s="149"/>
      <c r="P27" s="147" t="s">
        <v>82</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302</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465</v>
      </c>
      <c r="AX28" s="82"/>
    </row>
    <row r="29" spans="1:50" ht="22.5" customHeight="1" x14ac:dyDescent="0.15">
      <c r="A29" s="137"/>
      <c r="B29" s="135"/>
      <c r="C29" s="135"/>
      <c r="D29" s="135"/>
      <c r="E29" s="135"/>
      <c r="F29" s="136"/>
      <c r="G29" s="693"/>
      <c r="H29" s="242"/>
      <c r="I29" s="242"/>
      <c r="J29" s="242"/>
      <c r="K29" s="242"/>
      <c r="L29" s="242"/>
      <c r="M29" s="242"/>
      <c r="N29" s="242"/>
      <c r="O29" s="243"/>
      <c r="P29" s="83"/>
      <c r="Q29" s="84"/>
      <c r="R29" s="84"/>
      <c r="S29" s="84"/>
      <c r="T29" s="84"/>
      <c r="U29" s="84"/>
      <c r="V29" s="84"/>
      <c r="W29" s="84"/>
      <c r="X29" s="85"/>
      <c r="Y29" s="236" t="s">
        <v>14</v>
      </c>
      <c r="Z29" s="237"/>
      <c r="AA29" s="238"/>
      <c r="AB29" s="174"/>
      <c r="AC29" s="175"/>
      <c r="AD29" s="175"/>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4"/>
      <c r="H30" s="245"/>
      <c r="I30" s="245"/>
      <c r="J30" s="245"/>
      <c r="K30" s="245"/>
      <c r="L30" s="245"/>
      <c r="M30" s="245"/>
      <c r="N30" s="245"/>
      <c r="O30" s="246"/>
      <c r="P30" s="86"/>
      <c r="Q30" s="86"/>
      <c r="R30" s="86"/>
      <c r="S30" s="86"/>
      <c r="T30" s="86"/>
      <c r="U30" s="86"/>
      <c r="V30" s="86"/>
      <c r="W30" s="86"/>
      <c r="X30" s="87"/>
      <c r="Y30" s="146" t="s">
        <v>65</v>
      </c>
      <c r="Z30" s="91"/>
      <c r="AA30" s="92"/>
      <c r="AB30" s="631"/>
      <c r="AC30" s="204"/>
      <c r="AD30" s="204"/>
      <c r="AE30" s="95"/>
      <c r="AF30" s="96"/>
      <c r="AG30" s="96"/>
      <c r="AH30" s="96"/>
      <c r="AI30" s="97"/>
      <c r="AJ30" s="95"/>
      <c r="AK30" s="96"/>
      <c r="AL30" s="96"/>
      <c r="AM30" s="96"/>
      <c r="AN30" s="97"/>
      <c r="AO30" s="95"/>
      <c r="AP30" s="96"/>
      <c r="AQ30" s="96"/>
      <c r="AR30" s="96"/>
      <c r="AS30" s="97"/>
      <c r="AT30" s="95"/>
      <c r="AU30" s="96"/>
      <c r="AV30" s="96"/>
      <c r="AW30" s="96"/>
      <c r="AX30" s="358"/>
    </row>
    <row r="31" spans="1:50" ht="22.5" customHeight="1" x14ac:dyDescent="0.15">
      <c r="A31" s="141"/>
      <c r="B31" s="142"/>
      <c r="C31" s="142"/>
      <c r="D31" s="142"/>
      <c r="E31" s="142"/>
      <c r="F31" s="143"/>
      <c r="G31" s="247"/>
      <c r="H31" s="248"/>
      <c r="I31" s="248"/>
      <c r="J31" s="248"/>
      <c r="K31" s="248"/>
      <c r="L31" s="248"/>
      <c r="M31" s="248"/>
      <c r="N31" s="248"/>
      <c r="O31" s="249"/>
      <c r="P31" s="88"/>
      <c r="Q31" s="88"/>
      <c r="R31" s="88"/>
      <c r="S31" s="88"/>
      <c r="T31" s="88"/>
      <c r="U31" s="88"/>
      <c r="V31" s="88"/>
      <c r="W31" s="88"/>
      <c r="X31" s="89"/>
      <c r="Y31" s="90" t="s">
        <v>15</v>
      </c>
      <c r="Z31" s="91"/>
      <c r="AA31" s="92"/>
      <c r="AB31" s="93" t="s">
        <v>466</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318</v>
      </c>
      <c r="H32" s="148"/>
      <c r="I32" s="148"/>
      <c r="J32" s="148"/>
      <c r="K32" s="148"/>
      <c r="L32" s="148"/>
      <c r="M32" s="148"/>
      <c r="N32" s="148"/>
      <c r="O32" s="149"/>
      <c r="P32" s="147" t="s">
        <v>82</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302</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468</v>
      </c>
      <c r="AX33" s="82"/>
    </row>
    <row r="34" spans="1:50" ht="22.5" customHeight="1" x14ac:dyDescent="0.15">
      <c r="A34" s="137"/>
      <c r="B34" s="135"/>
      <c r="C34" s="135"/>
      <c r="D34" s="135"/>
      <c r="E34" s="135"/>
      <c r="F34" s="136"/>
      <c r="G34" s="693"/>
      <c r="H34" s="242"/>
      <c r="I34" s="242"/>
      <c r="J34" s="242"/>
      <c r="K34" s="242"/>
      <c r="L34" s="242"/>
      <c r="M34" s="242"/>
      <c r="N34" s="242"/>
      <c r="O34" s="243"/>
      <c r="P34" s="83"/>
      <c r="Q34" s="84"/>
      <c r="R34" s="84"/>
      <c r="S34" s="84"/>
      <c r="T34" s="84"/>
      <c r="U34" s="84"/>
      <c r="V34" s="84"/>
      <c r="W34" s="84"/>
      <c r="X34" s="85"/>
      <c r="Y34" s="236" t="s">
        <v>14</v>
      </c>
      <c r="Z34" s="237"/>
      <c r="AA34" s="238"/>
      <c r="AB34" s="174"/>
      <c r="AC34" s="175"/>
      <c r="AD34" s="175"/>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4"/>
      <c r="H35" s="245"/>
      <c r="I35" s="245"/>
      <c r="J35" s="245"/>
      <c r="K35" s="245"/>
      <c r="L35" s="245"/>
      <c r="M35" s="245"/>
      <c r="N35" s="245"/>
      <c r="O35" s="246"/>
      <c r="P35" s="86"/>
      <c r="Q35" s="86"/>
      <c r="R35" s="86"/>
      <c r="S35" s="86"/>
      <c r="T35" s="86"/>
      <c r="U35" s="86"/>
      <c r="V35" s="86"/>
      <c r="W35" s="86"/>
      <c r="X35" s="87"/>
      <c r="Y35" s="146" t="s">
        <v>65</v>
      </c>
      <c r="Z35" s="91"/>
      <c r="AA35" s="92"/>
      <c r="AB35" s="631"/>
      <c r="AC35" s="204"/>
      <c r="AD35" s="204"/>
      <c r="AE35" s="95"/>
      <c r="AF35" s="96"/>
      <c r="AG35" s="96"/>
      <c r="AH35" s="96"/>
      <c r="AI35" s="97"/>
      <c r="AJ35" s="95"/>
      <c r="AK35" s="96"/>
      <c r="AL35" s="96"/>
      <c r="AM35" s="96"/>
      <c r="AN35" s="97"/>
      <c r="AO35" s="95"/>
      <c r="AP35" s="96"/>
      <c r="AQ35" s="96"/>
      <c r="AR35" s="96"/>
      <c r="AS35" s="97"/>
      <c r="AT35" s="95"/>
      <c r="AU35" s="96"/>
      <c r="AV35" s="96"/>
      <c r="AW35" s="96"/>
      <c r="AX35" s="358"/>
    </row>
    <row r="36" spans="1:50" ht="22.5" customHeight="1" x14ac:dyDescent="0.15">
      <c r="A36" s="141"/>
      <c r="B36" s="142"/>
      <c r="C36" s="142"/>
      <c r="D36" s="142"/>
      <c r="E36" s="142"/>
      <c r="F36" s="143"/>
      <c r="G36" s="247"/>
      <c r="H36" s="248"/>
      <c r="I36" s="248"/>
      <c r="J36" s="248"/>
      <c r="K36" s="248"/>
      <c r="L36" s="248"/>
      <c r="M36" s="248"/>
      <c r="N36" s="248"/>
      <c r="O36" s="249"/>
      <c r="P36" s="88"/>
      <c r="Q36" s="88"/>
      <c r="R36" s="88"/>
      <c r="S36" s="88"/>
      <c r="T36" s="88"/>
      <c r="U36" s="88"/>
      <c r="V36" s="88"/>
      <c r="W36" s="88"/>
      <c r="X36" s="89"/>
      <c r="Y36" s="90" t="s">
        <v>15</v>
      </c>
      <c r="Z36" s="91"/>
      <c r="AA36" s="92"/>
      <c r="AB36" s="93" t="s">
        <v>467</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318</v>
      </c>
      <c r="H37" s="148"/>
      <c r="I37" s="148"/>
      <c r="J37" s="148"/>
      <c r="K37" s="148"/>
      <c r="L37" s="148"/>
      <c r="M37" s="148"/>
      <c r="N37" s="148"/>
      <c r="O37" s="149"/>
      <c r="P37" s="147" t="s">
        <v>82</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302</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468</v>
      </c>
      <c r="AX38" s="82"/>
    </row>
    <row r="39" spans="1:50" ht="22.5" customHeight="1" x14ac:dyDescent="0.15">
      <c r="A39" s="137"/>
      <c r="B39" s="135"/>
      <c r="C39" s="135"/>
      <c r="D39" s="135"/>
      <c r="E39" s="135"/>
      <c r="F39" s="136"/>
      <c r="G39" s="693"/>
      <c r="H39" s="242"/>
      <c r="I39" s="242"/>
      <c r="J39" s="242"/>
      <c r="K39" s="242"/>
      <c r="L39" s="242"/>
      <c r="M39" s="242"/>
      <c r="N39" s="242"/>
      <c r="O39" s="243"/>
      <c r="P39" s="83"/>
      <c r="Q39" s="84"/>
      <c r="R39" s="84"/>
      <c r="S39" s="84"/>
      <c r="T39" s="84"/>
      <c r="U39" s="84"/>
      <c r="V39" s="84"/>
      <c r="W39" s="84"/>
      <c r="X39" s="85"/>
      <c r="Y39" s="236" t="s">
        <v>14</v>
      </c>
      <c r="Z39" s="237"/>
      <c r="AA39" s="238"/>
      <c r="AB39" s="174"/>
      <c r="AC39" s="175"/>
      <c r="AD39" s="175"/>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4"/>
      <c r="H40" s="245"/>
      <c r="I40" s="245"/>
      <c r="J40" s="245"/>
      <c r="K40" s="245"/>
      <c r="L40" s="245"/>
      <c r="M40" s="245"/>
      <c r="N40" s="245"/>
      <c r="O40" s="246"/>
      <c r="P40" s="86"/>
      <c r="Q40" s="86"/>
      <c r="R40" s="86"/>
      <c r="S40" s="86"/>
      <c r="T40" s="86"/>
      <c r="U40" s="86"/>
      <c r="V40" s="86"/>
      <c r="W40" s="86"/>
      <c r="X40" s="87"/>
      <c r="Y40" s="146" t="s">
        <v>65</v>
      </c>
      <c r="Z40" s="91"/>
      <c r="AA40" s="92"/>
      <c r="AB40" s="631"/>
      <c r="AC40" s="204"/>
      <c r="AD40" s="204"/>
      <c r="AE40" s="95"/>
      <c r="AF40" s="96"/>
      <c r="AG40" s="96"/>
      <c r="AH40" s="96"/>
      <c r="AI40" s="97"/>
      <c r="AJ40" s="95"/>
      <c r="AK40" s="96"/>
      <c r="AL40" s="96"/>
      <c r="AM40" s="96"/>
      <c r="AN40" s="97"/>
      <c r="AO40" s="95"/>
      <c r="AP40" s="96"/>
      <c r="AQ40" s="96"/>
      <c r="AR40" s="96"/>
      <c r="AS40" s="97"/>
      <c r="AT40" s="95"/>
      <c r="AU40" s="96"/>
      <c r="AV40" s="96"/>
      <c r="AW40" s="96"/>
      <c r="AX40" s="358"/>
    </row>
    <row r="41" spans="1:50" ht="22.5" customHeight="1" x14ac:dyDescent="0.15">
      <c r="A41" s="141"/>
      <c r="B41" s="142"/>
      <c r="C41" s="142"/>
      <c r="D41" s="142"/>
      <c r="E41" s="142"/>
      <c r="F41" s="143"/>
      <c r="G41" s="247"/>
      <c r="H41" s="248"/>
      <c r="I41" s="248"/>
      <c r="J41" s="248"/>
      <c r="K41" s="248"/>
      <c r="L41" s="248"/>
      <c r="M41" s="248"/>
      <c r="N41" s="248"/>
      <c r="O41" s="249"/>
      <c r="P41" s="88"/>
      <c r="Q41" s="88"/>
      <c r="R41" s="88"/>
      <c r="S41" s="88"/>
      <c r="T41" s="88"/>
      <c r="U41" s="88"/>
      <c r="V41" s="88"/>
      <c r="W41" s="88"/>
      <c r="X41" s="89"/>
      <c r="Y41" s="90" t="s">
        <v>15</v>
      </c>
      <c r="Z41" s="91"/>
      <c r="AA41" s="92"/>
      <c r="AB41" s="93" t="s">
        <v>467</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318</v>
      </c>
      <c r="H42" s="148"/>
      <c r="I42" s="148"/>
      <c r="J42" s="148"/>
      <c r="K42" s="148"/>
      <c r="L42" s="148"/>
      <c r="M42" s="148"/>
      <c r="N42" s="148"/>
      <c r="O42" s="149"/>
      <c r="P42" s="147" t="s">
        <v>82</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302</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468</v>
      </c>
      <c r="AX43" s="82"/>
    </row>
    <row r="44" spans="1:50" ht="22.5" customHeight="1" x14ac:dyDescent="0.15">
      <c r="A44" s="137"/>
      <c r="B44" s="135"/>
      <c r="C44" s="135"/>
      <c r="D44" s="135"/>
      <c r="E44" s="135"/>
      <c r="F44" s="136"/>
      <c r="G44" s="693"/>
      <c r="H44" s="242"/>
      <c r="I44" s="242"/>
      <c r="J44" s="242"/>
      <c r="K44" s="242"/>
      <c r="L44" s="242"/>
      <c r="M44" s="242"/>
      <c r="N44" s="242"/>
      <c r="O44" s="243"/>
      <c r="P44" s="83"/>
      <c r="Q44" s="84"/>
      <c r="R44" s="84"/>
      <c r="S44" s="84"/>
      <c r="T44" s="84"/>
      <c r="U44" s="84"/>
      <c r="V44" s="84"/>
      <c r="W44" s="84"/>
      <c r="X44" s="85"/>
      <c r="Y44" s="236" t="s">
        <v>14</v>
      </c>
      <c r="Z44" s="237"/>
      <c r="AA44" s="238"/>
      <c r="AB44" s="174"/>
      <c r="AC44" s="175"/>
      <c r="AD44" s="175"/>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4"/>
      <c r="H45" s="245"/>
      <c r="I45" s="245"/>
      <c r="J45" s="245"/>
      <c r="K45" s="245"/>
      <c r="L45" s="245"/>
      <c r="M45" s="245"/>
      <c r="N45" s="245"/>
      <c r="O45" s="246"/>
      <c r="P45" s="86"/>
      <c r="Q45" s="86"/>
      <c r="R45" s="86"/>
      <c r="S45" s="86"/>
      <c r="T45" s="86"/>
      <c r="U45" s="86"/>
      <c r="V45" s="86"/>
      <c r="W45" s="86"/>
      <c r="X45" s="87"/>
      <c r="Y45" s="146" t="s">
        <v>65</v>
      </c>
      <c r="Z45" s="91"/>
      <c r="AA45" s="92"/>
      <c r="AB45" s="631"/>
      <c r="AC45" s="204"/>
      <c r="AD45" s="204"/>
      <c r="AE45" s="95"/>
      <c r="AF45" s="96"/>
      <c r="AG45" s="96"/>
      <c r="AH45" s="96"/>
      <c r="AI45" s="97"/>
      <c r="AJ45" s="95"/>
      <c r="AK45" s="96"/>
      <c r="AL45" s="96"/>
      <c r="AM45" s="96"/>
      <c r="AN45" s="97"/>
      <c r="AO45" s="95"/>
      <c r="AP45" s="96"/>
      <c r="AQ45" s="96"/>
      <c r="AR45" s="96"/>
      <c r="AS45" s="97"/>
      <c r="AT45" s="95"/>
      <c r="AU45" s="96"/>
      <c r="AV45" s="96"/>
      <c r="AW45" s="96"/>
      <c r="AX45" s="358"/>
    </row>
    <row r="46" spans="1:50" ht="22.5" customHeight="1" x14ac:dyDescent="0.15">
      <c r="A46" s="141"/>
      <c r="B46" s="142"/>
      <c r="C46" s="142"/>
      <c r="D46" s="142"/>
      <c r="E46" s="142"/>
      <c r="F46" s="143"/>
      <c r="G46" s="247"/>
      <c r="H46" s="248"/>
      <c r="I46" s="248"/>
      <c r="J46" s="248"/>
      <c r="K46" s="248"/>
      <c r="L46" s="248"/>
      <c r="M46" s="248"/>
      <c r="N46" s="248"/>
      <c r="O46" s="249"/>
      <c r="P46" s="88"/>
      <c r="Q46" s="88"/>
      <c r="R46" s="88"/>
      <c r="S46" s="88"/>
      <c r="T46" s="88"/>
      <c r="U46" s="88"/>
      <c r="V46" s="88"/>
      <c r="W46" s="88"/>
      <c r="X46" s="89"/>
      <c r="Y46" s="90" t="s">
        <v>15</v>
      </c>
      <c r="Z46" s="91"/>
      <c r="AA46" s="92"/>
      <c r="AB46" s="93" t="s">
        <v>467</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318</v>
      </c>
      <c r="H47" s="148"/>
      <c r="I47" s="148"/>
      <c r="J47" s="148"/>
      <c r="K47" s="148"/>
      <c r="L47" s="148"/>
      <c r="M47" s="148"/>
      <c r="N47" s="148"/>
      <c r="O47" s="149"/>
      <c r="P47" s="147" t="s">
        <v>82</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302</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465</v>
      </c>
      <c r="AX48" s="82"/>
    </row>
    <row r="49" spans="1:50" ht="22.5" customHeight="1" x14ac:dyDescent="0.15">
      <c r="A49" s="137"/>
      <c r="B49" s="135"/>
      <c r="C49" s="135"/>
      <c r="D49" s="135"/>
      <c r="E49" s="135"/>
      <c r="F49" s="136"/>
      <c r="G49" s="693"/>
      <c r="H49" s="242"/>
      <c r="I49" s="242"/>
      <c r="J49" s="242"/>
      <c r="K49" s="242"/>
      <c r="L49" s="242"/>
      <c r="M49" s="242"/>
      <c r="N49" s="242"/>
      <c r="O49" s="243"/>
      <c r="P49" s="83"/>
      <c r="Q49" s="84"/>
      <c r="R49" s="84"/>
      <c r="S49" s="84"/>
      <c r="T49" s="84"/>
      <c r="U49" s="84"/>
      <c r="V49" s="84"/>
      <c r="W49" s="84"/>
      <c r="X49" s="85"/>
      <c r="Y49" s="236" t="s">
        <v>14</v>
      </c>
      <c r="Z49" s="237"/>
      <c r="AA49" s="238"/>
      <c r="AB49" s="174"/>
      <c r="AC49" s="175"/>
      <c r="AD49" s="175"/>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4"/>
      <c r="H50" s="245"/>
      <c r="I50" s="245"/>
      <c r="J50" s="245"/>
      <c r="K50" s="245"/>
      <c r="L50" s="245"/>
      <c r="M50" s="245"/>
      <c r="N50" s="245"/>
      <c r="O50" s="246"/>
      <c r="P50" s="86"/>
      <c r="Q50" s="86"/>
      <c r="R50" s="86"/>
      <c r="S50" s="86"/>
      <c r="T50" s="86"/>
      <c r="U50" s="86"/>
      <c r="V50" s="86"/>
      <c r="W50" s="86"/>
      <c r="X50" s="87"/>
      <c r="Y50" s="146" t="s">
        <v>65</v>
      </c>
      <c r="Z50" s="91"/>
      <c r="AA50" s="92"/>
      <c r="AB50" s="631"/>
      <c r="AC50" s="204"/>
      <c r="AD50" s="204"/>
      <c r="AE50" s="95"/>
      <c r="AF50" s="96"/>
      <c r="AG50" s="96"/>
      <c r="AH50" s="96"/>
      <c r="AI50" s="97"/>
      <c r="AJ50" s="95"/>
      <c r="AK50" s="96"/>
      <c r="AL50" s="96"/>
      <c r="AM50" s="96"/>
      <c r="AN50" s="97"/>
      <c r="AO50" s="95"/>
      <c r="AP50" s="96"/>
      <c r="AQ50" s="96"/>
      <c r="AR50" s="96"/>
      <c r="AS50" s="97"/>
      <c r="AT50" s="95"/>
      <c r="AU50" s="96"/>
      <c r="AV50" s="96"/>
      <c r="AW50" s="96"/>
      <c r="AX50" s="358"/>
    </row>
    <row r="51" spans="1:50" ht="22.5" customHeight="1" x14ac:dyDescent="0.15">
      <c r="A51" s="141"/>
      <c r="B51" s="142"/>
      <c r="C51" s="142"/>
      <c r="D51" s="142"/>
      <c r="E51" s="142"/>
      <c r="F51" s="143"/>
      <c r="G51" s="247"/>
      <c r="H51" s="248"/>
      <c r="I51" s="248"/>
      <c r="J51" s="248"/>
      <c r="K51" s="248"/>
      <c r="L51" s="248"/>
      <c r="M51" s="248"/>
      <c r="N51" s="248"/>
      <c r="O51" s="249"/>
      <c r="P51" s="88"/>
      <c r="Q51" s="88"/>
      <c r="R51" s="88"/>
      <c r="S51" s="88"/>
      <c r="T51" s="88"/>
      <c r="U51" s="88"/>
      <c r="V51" s="88"/>
      <c r="W51" s="88"/>
      <c r="X51" s="89"/>
      <c r="Y51" s="90" t="s">
        <v>15</v>
      </c>
      <c r="Z51" s="91"/>
      <c r="AA51" s="92"/>
      <c r="AB51" s="691" t="s">
        <v>466</v>
      </c>
      <c r="AC51" s="692"/>
      <c r="AD51" s="692"/>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6"/>
      <c r="B14" s="707"/>
      <c r="C14" s="707"/>
      <c r="D14" s="707"/>
      <c r="E14" s="707"/>
      <c r="F14" s="708"/>
      <c r="G14" s="564" t="s">
        <v>22</v>
      </c>
      <c r="H14" s="565"/>
      <c r="I14" s="565"/>
      <c r="J14" s="565"/>
      <c r="K14" s="565"/>
      <c r="L14" s="566"/>
      <c r="M14" s="153"/>
      <c r="N14" s="153"/>
      <c r="O14" s="153"/>
      <c r="P14" s="153"/>
      <c r="Q14" s="153"/>
      <c r="R14" s="153"/>
      <c r="S14" s="153"/>
      <c r="T14" s="153"/>
      <c r="U14" s="153"/>
      <c r="V14" s="153"/>
      <c r="W14" s="153"/>
      <c r="X14" s="154"/>
      <c r="Y14" s="567">
        <f>SUM(Y4:AB13)</f>
        <v>0</v>
      </c>
      <c r="Z14" s="568"/>
      <c r="AA14" s="568"/>
      <c r="AB14" s="569"/>
      <c r="AC14" s="564" t="s">
        <v>22</v>
      </c>
      <c r="AD14" s="565"/>
      <c r="AE14" s="565"/>
      <c r="AF14" s="565"/>
      <c r="AG14" s="565"/>
      <c r="AH14" s="566"/>
      <c r="AI14" s="153"/>
      <c r="AJ14" s="153"/>
      <c r="AK14" s="153"/>
      <c r="AL14" s="153"/>
      <c r="AM14" s="153"/>
      <c r="AN14" s="153"/>
      <c r="AO14" s="153"/>
      <c r="AP14" s="153"/>
      <c r="AQ14" s="153"/>
      <c r="AR14" s="153"/>
      <c r="AS14" s="153"/>
      <c r="AT14" s="154"/>
      <c r="AU14" s="567">
        <f>SUM(AU4:AX13)</f>
        <v>0</v>
      </c>
      <c r="AV14" s="568"/>
      <c r="AW14" s="568"/>
      <c r="AX14" s="570"/>
    </row>
    <row r="15" spans="1:50" ht="30" customHeight="1" x14ac:dyDescent="0.15">
      <c r="A15" s="706"/>
      <c r="B15" s="707"/>
      <c r="C15" s="707"/>
      <c r="D15" s="707"/>
      <c r="E15" s="707"/>
      <c r="F15" s="708"/>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6"/>
      <c r="B27" s="707"/>
      <c r="C27" s="707"/>
      <c r="D27" s="707"/>
      <c r="E27" s="707"/>
      <c r="F27" s="708"/>
      <c r="G27" s="564" t="s">
        <v>22</v>
      </c>
      <c r="H27" s="565"/>
      <c r="I27" s="565"/>
      <c r="J27" s="565"/>
      <c r="K27" s="565"/>
      <c r="L27" s="566"/>
      <c r="M27" s="153"/>
      <c r="N27" s="153"/>
      <c r="O27" s="153"/>
      <c r="P27" s="153"/>
      <c r="Q27" s="153"/>
      <c r="R27" s="153"/>
      <c r="S27" s="153"/>
      <c r="T27" s="153"/>
      <c r="U27" s="153"/>
      <c r="V27" s="153"/>
      <c r="W27" s="153"/>
      <c r="X27" s="154"/>
      <c r="Y27" s="567">
        <f>SUM(Y17:AB26)</f>
        <v>0</v>
      </c>
      <c r="Z27" s="568"/>
      <c r="AA27" s="568"/>
      <c r="AB27" s="569"/>
      <c r="AC27" s="564" t="s">
        <v>22</v>
      </c>
      <c r="AD27" s="565"/>
      <c r="AE27" s="565"/>
      <c r="AF27" s="565"/>
      <c r="AG27" s="565"/>
      <c r="AH27" s="566"/>
      <c r="AI27" s="153"/>
      <c r="AJ27" s="153"/>
      <c r="AK27" s="153"/>
      <c r="AL27" s="153"/>
      <c r="AM27" s="153"/>
      <c r="AN27" s="153"/>
      <c r="AO27" s="153"/>
      <c r="AP27" s="153"/>
      <c r="AQ27" s="153"/>
      <c r="AR27" s="153"/>
      <c r="AS27" s="153"/>
      <c r="AT27" s="154"/>
      <c r="AU27" s="567">
        <f>SUM(AU17:AX26)</f>
        <v>0</v>
      </c>
      <c r="AV27" s="568"/>
      <c r="AW27" s="568"/>
      <c r="AX27" s="570"/>
    </row>
    <row r="28" spans="1:50" ht="30" customHeight="1" x14ac:dyDescent="0.15">
      <c r="A28" s="706"/>
      <c r="B28" s="707"/>
      <c r="C28" s="707"/>
      <c r="D28" s="707"/>
      <c r="E28" s="707"/>
      <c r="F28" s="708"/>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6"/>
      <c r="B40" s="707"/>
      <c r="C40" s="707"/>
      <c r="D40" s="707"/>
      <c r="E40" s="707"/>
      <c r="F40" s="708"/>
      <c r="G40" s="564" t="s">
        <v>22</v>
      </c>
      <c r="H40" s="565"/>
      <c r="I40" s="565"/>
      <c r="J40" s="565"/>
      <c r="K40" s="565"/>
      <c r="L40" s="566"/>
      <c r="M40" s="153"/>
      <c r="N40" s="153"/>
      <c r="O40" s="153"/>
      <c r="P40" s="153"/>
      <c r="Q40" s="153"/>
      <c r="R40" s="153"/>
      <c r="S40" s="153"/>
      <c r="T40" s="153"/>
      <c r="U40" s="153"/>
      <c r="V40" s="153"/>
      <c r="W40" s="153"/>
      <c r="X40" s="154"/>
      <c r="Y40" s="567">
        <f>SUM(Y30:AB39)</f>
        <v>0</v>
      </c>
      <c r="Z40" s="568"/>
      <c r="AA40" s="568"/>
      <c r="AB40" s="569"/>
      <c r="AC40" s="564" t="s">
        <v>22</v>
      </c>
      <c r="AD40" s="565"/>
      <c r="AE40" s="565"/>
      <c r="AF40" s="565"/>
      <c r="AG40" s="565"/>
      <c r="AH40" s="566"/>
      <c r="AI40" s="153"/>
      <c r="AJ40" s="153"/>
      <c r="AK40" s="153"/>
      <c r="AL40" s="153"/>
      <c r="AM40" s="153"/>
      <c r="AN40" s="153"/>
      <c r="AO40" s="153"/>
      <c r="AP40" s="153"/>
      <c r="AQ40" s="153"/>
      <c r="AR40" s="153"/>
      <c r="AS40" s="153"/>
      <c r="AT40" s="154"/>
      <c r="AU40" s="567">
        <f>SUM(AU30:AX39)</f>
        <v>0</v>
      </c>
      <c r="AV40" s="568"/>
      <c r="AW40" s="568"/>
      <c r="AX40" s="570"/>
    </row>
    <row r="41" spans="1:50" ht="30" customHeight="1" x14ac:dyDescent="0.15">
      <c r="A41" s="706"/>
      <c r="B41" s="707"/>
      <c r="C41" s="707"/>
      <c r="D41" s="707"/>
      <c r="E41" s="707"/>
      <c r="F41" s="708"/>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6"/>
      <c r="B67" s="707"/>
      <c r="C67" s="707"/>
      <c r="D67" s="707"/>
      <c r="E67" s="707"/>
      <c r="F67" s="708"/>
      <c r="G67" s="564" t="s">
        <v>22</v>
      </c>
      <c r="H67" s="565"/>
      <c r="I67" s="565"/>
      <c r="J67" s="565"/>
      <c r="K67" s="565"/>
      <c r="L67" s="566"/>
      <c r="M67" s="153"/>
      <c r="N67" s="153"/>
      <c r="O67" s="153"/>
      <c r="P67" s="153"/>
      <c r="Q67" s="153"/>
      <c r="R67" s="153"/>
      <c r="S67" s="153"/>
      <c r="T67" s="153"/>
      <c r="U67" s="153"/>
      <c r="V67" s="153"/>
      <c r="W67" s="153"/>
      <c r="X67" s="154"/>
      <c r="Y67" s="567">
        <f>SUM(Y57:AB66)</f>
        <v>0</v>
      </c>
      <c r="Z67" s="568"/>
      <c r="AA67" s="568"/>
      <c r="AB67" s="569"/>
      <c r="AC67" s="564" t="s">
        <v>22</v>
      </c>
      <c r="AD67" s="565"/>
      <c r="AE67" s="565"/>
      <c r="AF67" s="565"/>
      <c r="AG67" s="565"/>
      <c r="AH67" s="566"/>
      <c r="AI67" s="153"/>
      <c r="AJ67" s="153"/>
      <c r="AK67" s="153"/>
      <c r="AL67" s="153"/>
      <c r="AM67" s="153"/>
      <c r="AN67" s="153"/>
      <c r="AO67" s="153"/>
      <c r="AP67" s="153"/>
      <c r="AQ67" s="153"/>
      <c r="AR67" s="153"/>
      <c r="AS67" s="153"/>
      <c r="AT67" s="154"/>
      <c r="AU67" s="567">
        <f>SUM(AU57:AX66)</f>
        <v>0</v>
      </c>
      <c r="AV67" s="568"/>
      <c r="AW67" s="568"/>
      <c r="AX67" s="570"/>
    </row>
    <row r="68" spans="1:50" ht="30" customHeight="1" x14ac:dyDescent="0.15">
      <c r="A68" s="706"/>
      <c r="B68" s="707"/>
      <c r="C68" s="707"/>
      <c r="D68" s="707"/>
      <c r="E68" s="707"/>
      <c r="F68" s="708"/>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6"/>
      <c r="B80" s="707"/>
      <c r="C80" s="707"/>
      <c r="D80" s="707"/>
      <c r="E80" s="707"/>
      <c r="F80" s="708"/>
      <c r="G80" s="564" t="s">
        <v>22</v>
      </c>
      <c r="H80" s="565"/>
      <c r="I80" s="565"/>
      <c r="J80" s="565"/>
      <c r="K80" s="565"/>
      <c r="L80" s="566"/>
      <c r="M80" s="153"/>
      <c r="N80" s="153"/>
      <c r="O80" s="153"/>
      <c r="P80" s="153"/>
      <c r="Q80" s="153"/>
      <c r="R80" s="153"/>
      <c r="S80" s="153"/>
      <c r="T80" s="153"/>
      <c r="U80" s="153"/>
      <c r="V80" s="153"/>
      <c r="W80" s="153"/>
      <c r="X80" s="154"/>
      <c r="Y80" s="567">
        <f>SUM(Y70:AB79)</f>
        <v>0</v>
      </c>
      <c r="Z80" s="568"/>
      <c r="AA80" s="568"/>
      <c r="AB80" s="569"/>
      <c r="AC80" s="564" t="s">
        <v>22</v>
      </c>
      <c r="AD80" s="565"/>
      <c r="AE80" s="565"/>
      <c r="AF80" s="565"/>
      <c r="AG80" s="565"/>
      <c r="AH80" s="566"/>
      <c r="AI80" s="153"/>
      <c r="AJ80" s="153"/>
      <c r="AK80" s="153"/>
      <c r="AL80" s="153"/>
      <c r="AM80" s="153"/>
      <c r="AN80" s="153"/>
      <c r="AO80" s="153"/>
      <c r="AP80" s="153"/>
      <c r="AQ80" s="153"/>
      <c r="AR80" s="153"/>
      <c r="AS80" s="153"/>
      <c r="AT80" s="154"/>
      <c r="AU80" s="567">
        <f>SUM(AU70:AX79)</f>
        <v>0</v>
      </c>
      <c r="AV80" s="568"/>
      <c r="AW80" s="568"/>
      <c r="AX80" s="570"/>
    </row>
    <row r="81" spans="1:50" ht="30" customHeight="1" x14ac:dyDescent="0.15">
      <c r="A81" s="706"/>
      <c r="B81" s="707"/>
      <c r="C81" s="707"/>
      <c r="D81" s="707"/>
      <c r="E81" s="707"/>
      <c r="F81" s="708"/>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6"/>
      <c r="B93" s="707"/>
      <c r="C93" s="707"/>
      <c r="D93" s="707"/>
      <c r="E93" s="707"/>
      <c r="F93" s="708"/>
      <c r="G93" s="564" t="s">
        <v>22</v>
      </c>
      <c r="H93" s="565"/>
      <c r="I93" s="565"/>
      <c r="J93" s="565"/>
      <c r="K93" s="565"/>
      <c r="L93" s="566"/>
      <c r="M93" s="153"/>
      <c r="N93" s="153"/>
      <c r="O93" s="153"/>
      <c r="P93" s="153"/>
      <c r="Q93" s="153"/>
      <c r="R93" s="153"/>
      <c r="S93" s="153"/>
      <c r="T93" s="153"/>
      <c r="U93" s="153"/>
      <c r="V93" s="153"/>
      <c r="W93" s="153"/>
      <c r="X93" s="154"/>
      <c r="Y93" s="567">
        <f>SUM(Y83:AB92)</f>
        <v>0</v>
      </c>
      <c r="Z93" s="568"/>
      <c r="AA93" s="568"/>
      <c r="AB93" s="569"/>
      <c r="AC93" s="564" t="s">
        <v>22</v>
      </c>
      <c r="AD93" s="565"/>
      <c r="AE93" s="565"/>
      <c r="AF93" s="565"/>
      <c r="AG93" s="565"/>
      <c r="AH93" s="566"/>
      <c r="AI93" s="153"/>
      <c r="AJ93" s="153"/>
      <c r="AK93" s="153"/>
      <c r="AL93" s="153"/>
      <c r="AM93" s="153"/>
      <c r="AN93" s="153"/>
      <c r="AO93" s="153"/>
      <c r="AP93" s="153"/>
      <c r="AQ93" s="153"/>
      <c r="AR93" s="153"/>
      <c r="AS93" s="153"/>
      <c r="AT93" s="154"/>
      <c r="AU93" s="567">
        <f>SUM(AU83:AX92)</f>
        <v>0</v>
      </c>
      <c r="AV93" s="568"/>
      <c r="AW93" s="568"/>
      <c r="AX93" s="570"/>
    </row>
    <row r="94" spans="1:50" ht="30" customHeight="1" x14ac:dyDescent="0.15">
      <c r="A94" s="706"/>
      <c r="B94" s="707"/>
      <c r="C94" s="707"/>
      <c r="D94" s="707"/>
      <c r="E94" s="707"/>
      <c r="F94" s="708"/>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6"/>
      <c r="B120" s="707"/>
      <c r="C120" s="707"/>
      <c r="D120" s="707"/>
      <c r="E120" s="707"/>
      <c r="F120" s="708"/>
      <c r="G120" s="564" t="s">
        <v>22</v>
      </c>
      <c r="H120" s="565"/>
      <c r="I120" s="565"/>
      <c r="J120" s="565"/>
      <c r="K120" s="565"/>
      <c r="L120" s="566"/>
      <c r="M120" s="153"/>
      <c r="N120" s="153"/>
      <c r="O120" s="153"/>
      <c r="P120" s="153"/>
      <c r="Q120" s="153"/>
      <c r="R120" s="153"/>
      <c r="S120" s="153"/>
      <c r="T120" s="153"/>
      <c r="U120" s="153"/>
      <c r="V120" s="153"/>
      <c r="W120" s="153"/>
      <c r="X120" s="154"/>
      <c r="Y120" s="567">
        <f>SUM(Y110:AB119)</f>
        <v>0</v>
      </c>
      <c r="Z120" s="568"/>
      <c r="AA120" s="568"/>
      <c r="AB120" s="569"/>
      <c r="AC120" s="564" t="s">
        <v>22</v>
      </c>
      <c r="AD120" s="565"/>
      <c r="AE120" s="565"/>
      <c r="AF120" s="565"/>
      <c r="AG120" s="565"/>
      <c r="AH120" s="566"/>
      <c r="AI120" s="153"/>
      <c r="AJ120" s="153"/>
      <c r="AK120" s="153"/>
      <c r="AL120" s="153"/>
      <c r="AM120" s="153"/>
      <c r="AN120" s="153"/>
      <c r="AO120" s="153"/>
      <c r="AP120" s="153"/>
      <c r="AQ120" s="153"/>
      <c r="AR120" s="153"/>
      <c r="AS120" s="153"/>
      <c r="AT120" s="154"/>
      <c r="AU120" s="567">
        <f>SUM(AU110:AX119)</f>
        <v>0</v>
      </c>
      <c r="AV120" s="568"/>
      <c r="AW120" s="568"/>
      <c r="AX120" s="570"/>
    </row>
    <row r="121" spans="1:50" ht="30" customHeight="1" x14ac:dyDescent="0.15">
      <c r="A121" s="706"/>
      <c r="B121" s="707"/>
      <c r="C121" s="707"/>
      <c r="D121" s="707"/>
      <c r="E121" s="707"/>
      <c r="F121" s="708"/>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6"/>
      <c r="B133" s="707"/>
      <c r="C133" s="707"/>
      <c r="D133" s="707"/>
      <c r="E133" s="707"/>
      <c r="F133" s="708"/>
      <c r="G133" s="564" t="s">
        <v>22</v>
      </c>
      <c r="H133" s="565"/>
      <c r="I133" s="565"/>
      <c r="J133" s="565"/>
      <c r="K133" s="565"/>
      <c r="L133" s="566"/>
      <c r="M133" s="153"/>
      <c r="N133" s="153"/>
      <c r="O133" s="153"/>
      <c r="P133" s="153"/>
      <c r="Q133" s="153"/>
      <c r="R133" s="153"/>
      <c r="S133" s="153"/>
      <c r="T133" s="153"/>
      <c r="U133" s="153"/>
      <c r="V133" s="153"/>
      <c r="W133" s="153"/>
      <c r="X133" s="154"/>
      <c r="Y133" s="567">
        <f>SUM(Y123:AB132)</f>
        <v>0</v>
      </c>
      <c r="Z133" s="568"/>
      <c r="AA133" s="568"/>
      <c r="AB133" s="569"/>
      <c r="AC133" s="564" t="s">
        <v>22</v>
      </c>
      <c r="AD133" s="565"/>
      <c r="AE133" s="565"/>
      <c r="AF133" s="565"/>
      <c r="AG133" s="565"/>
      <c r="AH133" s="566"/>
      <c r="AI133" s="153"/>
      <c r="AJ133" s="153"/>
      <c r="AK133" s="153"/>
      <c r="AL133" s="153"/>
      <c r="AM133" s="153"/>
      <c r="AN133" s="153"/>
      <c r="AO133" s="153"/>
      <c r="AP133" s="153"/>
      <c r="AQ133" s="153"/>
      <c r="AR133" s="153"/>
      <c r="AS133" s="153"/>
      <c r="AT133" s="154"/>
      <c r="AU133" s="567">
        <f>SUM(AU123:AX132)</f>
        <v>0</v>
      </c>
      <c r="AV133" s="568"/>
      <c r="AW133" s="568"/>
      <c r="AX133" s="570"/>
    </row>
    <row r="134" spans="1:50" ht="30" customHeight="1" x14ac:dyDescent="0.15">
      <c r="A134" s="706"/>
      <c r="B134" s="707"/>
      <c r="C134" s="707"/>
      <c r="D134" s="707"/>
      <c r="E134" s="707"/>
      <c r="F134" s="708"/>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6"/>
      <c r="B146" s="707"/>
      <c r="C146" s="707"/>
      <c r="D146" s="707"/>
      <c r="E146" s="707"/>
      <c r="F146" s="708"/>
      <c r="G146" s="564" t="s">
        <v>22</v>
      </c>
      <c r="H146" s="565"/>
      <c r="I146" s="565"/>
      <c r="J146" s="565"/>
      <c r="K146" s="565"/>
      <c r="L146" s="566"/>
      <c r="M146" s="153"/>
      <c r="N146" s="153"/>
      <c r="O146" s="153"/>
      <c r="P146" s="153"/>
      <c r="Q146" s="153"/>
      <c r="R146" s="153"/>
      <c r="S146" s="153"/>
      <c r="T146" s="153"/>
      <c r="U146" s="153"/>
      <c r="V146" s="153"/>
      <c r="W146" s="153"/>
      <c r="X146" s="154"/>
      <c r="Y146" s="567">
        <f>SUM(Y136:AB145)</f>
        <v>0</v>
      </c>
      <c r="Z146" s="568"/>
      <c r="AA146" s="568"/>
      <c r="AB146" s="569"/>
      <c r="AC146" s="564" t="s">
        <v>22</v>
      </c>
      <c r="AD146" s="565"/>
      <c r="AE146" s="565"/>
      <c r="AF146" s="565"/>
      <c r="AG146" s="565"/>
      <c r="AH146" s="566"/>
      <c r="AI146" s="153"/>
      <c r="AJ146" s="153"/>
      <c r="AK146" s="153"/>
      <c r="AL146" s="153"/>
      <c r="AM146" s="153"/>
      <c r="AN146" s="153"/>
      <c r="AO146" s="153"/>
      <c r="AP146" s="153"/>
      <c r="AQ146" s="153"/>
      <c r="AR146" s="153"/>
      <c r="AS146" s="153"/>
      <c r="AT146" s="154"/>
      <c r="AU146" s="567">
        <f>SUM(AU136:AX145)</f>
        <v>0</v>
      </c>
      <c r="AV146" s="568"/>
      <c r="AW146" s="568"/>
      <c r="AX146" s="570"/>
    </row>
    <row r="147" spans="1:50" ht="30" customHeight="1" x14ac:dyDescent="0.15">
      <c r="A147" s="706"/>
      <c r="B147" s="707"/>
      <c r="C147" s="707"/>
      <c r="D147" s="707"/>
      <c r="E147" s="707"/>
      <c r="F147" s="708"/>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6"/>
      <c r="B173" s="707"/>
      <c r="C173" s="707"/>
      <c r="D173" s="707"/>
      <c r="E173" s="707"/>
      <c r="F173" s="708"/>
      <c r="G173" s="564" t="s">
        <v>22</v>
      </c>
      <c r="H173" s="565"/>
      <c r="I173" s="565"/>
      <c r="J173" s="565"/>
      <c r="K173" s="565"/>
      <c r="L173" s="566"/>
      <c r="M173" s="153"/>
      <c r="N173" s="153"/>
      <c r="O173" s="153"/>
      <c r="P173" s="153"/>
      <c r="Q173" s="153"/>
      <c r="R173" s="153"/>
      <c r="S173" s="153"/>
      <c r="T173" s="153"/>
      <c r="U173" s="153"/>
      <c r="V173" s="153"/>
      <c r="W173" s="153"/>
      <c r="X173" s="154"/>
      <c r="Y173" s="567">
        <f>SUM(Y163:AB172)</f>
        <v>0</v>
      </c>
      <c r="Z173" s="568"/>
      <c r="AA173" s="568"/>
      <c r="AB173" s="569"/>
      <c r="AC173" s="564" t="s">
        <v>22</v>
      </c>
      <c r="AD173" s="565"/>
      <c r="AE173" s="565"/>
      <c r="AF173" s="565"/>
      <c r="AG173" s="565"/>
      <c r="AH173" s="566"/>
      <c r="AI173" s="153"/>
      <c r="AJ173" s="153"/>
      <c r="AK173" s="153"/>
      <c r="AL173" s="153"/>
      <c r="AM173" s="153"/>
      <c r="AN173" s="153"/>
      <c r="AO173" s="153"/>
      <c r="AP173" s="153"/>
      <c r="AQ173" s="153"/>
      <c r="AR173" s="153"/>
      <c r="AS173" s="153"/>
      <c r="AT173" s="154"/>
      <c r="AU173" s="567">
        <f>SUM(AU163:AX172)</f>
        <v>0</v>
      </c>
      <c r="AV173" s="568"/>
      <c r="AW173" s="568"/>
      <c r="AX173" s="570"/>
    </row>
    <row r="174" spans="1:50" ht="30" customHeight="1" x14ac:dyDescent="0.15">
      <c r="A174" s="706"/>
      <c r="B174" s="707"/>
      <c r="C174" s="707"/>
      <c r="D174" s="707"/>
      <c r="E174" s="707"/>
      <c r="F174" s="708"/>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6"/>
      <c r="B186" s="707"/>
      <c r="C186" s="707"/>
      <c r="D186" s="707"/>
      <c r="E186" s="707"/>
      <c r="F186" s="708"/>
      <c r="G186" s="564" t="s">
        <v>22</v>
      </c>
      <c r="H186" s="565"/>
      <c r="I186" s="565"/>
      <c r="J186" s="565"/>
      <c r="K186" s="565"/>
      <c r="L186" s="566"/>
      <c r="M186" s="153"/>
      <c r="N186" s="153"/>
      <c r="O186" s="153"/>
      <c r="P186" s="153"/>
      <c r="Q186" s="153"/>
      <c r="R186" s="153"/>
      <c r="S186" s="153"/>
      <c r="T186" s="153"/>
      <c r="U186" s="153"/>
      <c r="V186" s="153"/>
      <c r="W186" s="153"/>
      <c r="X186" s="154"/>
      <c r="Y186" s="567">
        <f>SUM(Y176:AB185)</f>
        <v>0</v>
      </c>
      <c r="Z186" s="568"/>
      <c r="AA186" s="568"/>
      <c r="AB186" s="569"/>
      <c r="AC186" s="564" t="s">
        <v>22</v>
      </c>
      <c r="AD186" s="565"/>
      <c r="AE186" s="565"/>
      <c r="AF186" s="565"/>
      <c r="AG186" s="565"/>
      <c r="AH186" s="566"/>
      <c r="AI186" s="153"/>
      <c r="AJ186" s="153"/>
      <c r="AK186" s="153"/>
      <c r="AL186" s="153"/>
      <c r="AM186" s="153"/>
      <c r="AN186" s="153"/>
      <c r="AO186" s="153"/>
      <c r="AP186" s="153"/>
      <c r="AQ186" s="153"/>
      <c r="AR186" s="153"/>
      <c r="AS186" s="153"/>
      <c r="AT186" s="154"/>
      <c r="AU186" s="567">
        <f>SUM(AU176:AX185)</f>
        <v>0</v>
      </c>
      <c r="AV186" s="568"/>
      <c r="AW186" s="568"/>
      <c r="AX186" s="570"/>
    </row>
    <row r="187" spans="1:50" ht="30" customHeight="1" x14ac:dyDescent="0.15">
      <c r="A187" s="706"/>
      <c r="B187" s="707"/>
      <c r="C187" s="707"/>
      <c r="D187" s="707"/>
      <c r="E187" s="707"/>
      <c r="F187" s="708"/>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6"/>
      <c r="B199" s="707"/>
      <c r="C199" s="707"/>
      <c r="D199" s="707"/>
      <c r="E199" s="707"/>
      <c r="F199" s="708"/>
      <c r="G199" s="564" t="s">
        <v>22</v>
      </c>
      <c r="H199" s="565"/>
      <c r="I199" s="565"/>
      <c r="J199" s="565"/>
      <c r="K199" s="565"/>
      <c r="L199" s="566"/>
      <c r="M199" s="153"/>
      <c r="N199" s="153"/>
      <c r="O199" s="153"/>
      <c r="P199" s="153"/>
      <c r="Q199" s="153"/>
      <c r="R199" s="153"/>
      <c r="S199" s="153"/>
      <c r="T199" s="153"/>
      <c r="U199" s="153"/>
      <c r="V199" s="153"/>
      <c r="W199" s="153"/>
      <c r="X199" s="154"/>
      <c r="Y199" s="567">
        <f>SUM(Y189:AB198)</f>
        <v>0</v>
      </c>
      <c r="Z199" s="568"/>
      <c r="AA199" s="568"/>
      <c r="AB199" s="569"/>
      <c r="AC199" s="564" t="s">
        <v>22</v>
      </c>
      <c r="AD199" s="565"/>
      <c r="AE199" s="565"/>
      <c r="AF199" s="565"/>
      <c r="AG199" s="565"/>
      <c r="AH199" s="566"/>
      <c r="AI199" s="153"/>
      <c r="AJ199" s="153"/>
      <c r="AK199" s="153"/>
      <c r="AL199" s="153"/>
      <c r="AM199" s="153"/>
      <c r="AN199" s="153"/>
      <c r="AO199" s="153"/>
      <c r="AP199" s="153"/>
      <c r="AQ199" s="153"/>
      <c r="AR199" s="153"/>
      <c r="AS199" s="153"/>
      <c r="AT199" s="154"/>
      <c r="AU199" s="567">
        <f>SUM(AU189:AX198)</f>
        <v>0</v>
      </c>
      <c r="AV199" s="568"/>
      <c r="AW199" s="568"/>
      <c r="AX199" s="570"/>
    </row>
    <row r="200" spans="1:50" ht="30" customHeight="1" x14ac:dyDescent="0.15">
      <c r="A200" s="706"/>
      <c r="B200" s="707"/>
      <c r="C200" s="707"/>
      <c r="D200" s="707"/>
      <c r="E200" s="707"/>
      <c r="F200" s="708"/>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6"/>
      <c r="B226" s="707"/>
      <c r="C226" s="707"/>
      <c r="D226" s="707"/>
      <c r="E226" s="707"/>
      <c r="F226" s="708"/>
      <c r="G226" s="564" t="s">
        <v>22</v>
      </c>
      <c r="H226" s="565"/>
      <c r="I226" s="565"/>
      <c r="J226" s="565"/>
      <c r="K226" s="565"/>
      <c r="L226" s="566"/>
      <c r="M226" s="153"/>
      <c r="N226" s="153"/>
      <c r="O226" s="153"/>
      <c r="P226" s="153"/>
      <c r="Q226" s="153"/>
      <c r="R226" s="153"/>
      <c r="S226" s="153"/>
      <c r="T226" s="153"/>
      <c r="U226" s="153"/>
      <c r="V226" s="153"/>
      <c r="W226" s="153"/>
      <c r="X226" s="154"/>
      <c r="Y226" s="567">
        <f>SUM(Y216:AB225)</f>
        <v>0</v>
      </c>
      <c r="Z226" s="568"/>
      <c r="AA226" s="568"/>
      <c r="AB226" s="569"/>
      <c r="AC226" s="564" t="s">
        <v>22</v>
      </c>
      <c r="AD226" s="565"/>
      <c r="AE226" s="565"/>
      <c r="AF226" s="565"/>
      <c r="AG226" s="565"/>
      <c r="AH226" s="566"/>
      <c r="AI226" s="153"/>
      <c r="AJ226" s="153"/>
      <c r="AK226" s="153"/>
      <c r="AL226" s="153"/>
      <c r="AM226" s="153"/>
      <c r="AN226" s="153"/>
      <c r="AO226" s="153"/>
      <c r="AP226" s="153"/>
      <c r="AQ226" s="153"/>
      <c r="AR226" s="153"/>
      <c r="AS226" s="153"/>
      <c r="AT226" s="154"/>
      <c r="AU226" s="567">
        <f>SUM(AU216:AX225)</f>
        <v>0</v>
      </c>
      <c r="AV226" s="568"/>
      <c r="AW226" s="568"/>
      <c r="AX226" s="570"/>
    </row>
    <row r="227" spans="1:50" ht="30" customHeight="1" x14ac:dyDescent="0.15">
      <c r="A227" s="706"/>
      <c r="B227" s="707"/>
      <c r="C227" s="707"/>
      <c r="D227" s="707"/>
      <c r="E227" s="707"/>
      <c r="F227" s="708"/>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6"/>
      <c r="B239" s="707"/>
      <c r="C239" s="707"/>
      <c r="D239" s="707"/>
      <c r="E239" s="707"/>
      <c r="F239" s="708"/>
      <c r="G239" s="564" t="s">
        <v>22</v>
      </c>
      <c r="H239" s="565"/>
      <c r="I239" s="565"/>
      <c r="J239" s="565"/>
      <c r="K239" s="565"/>
      <c r="L239" s="566"/>
      <c r="M239" s="153"/>
      <c r="N239" s="153"/>
      <c r="O239" s="153"/>
      <c r="P239" s="153"/>
      <c r="Q239" s="153"/>
      <c r="R239" s="153"/>
      <c r="S239" s="153"/>
      <c r="T239" s="153"/>
      <c r="U239" s="153"/>
      <c r="V239" s="153"/>
      <c r="W239" s="153"/>
      <c r="X239" s="154"/>
      <c r="Y239" s="567">
        <f>SUM(Y229:AB238)</f>
        <v>0</v>
      </c>
      <c r="Z239" s="568"/>
      <c r="AA239" s="568"/>
      <c r="AB239" s="569"/>
      <c r="AC239" s="564" t="s">
        <v>22</v>
      </c>
      <c r="AD239" s="565"/>
      <c r="AE239" s="565"/>
      <c r="AF239" s="565"/>
      <c r="AG239" s="565"/>
      <c r="AH239" s="566"/>
      <c r="AI239" s="153"/>
      <c r="AJ239" s="153"/>
      <c r="AK239" s="153"/>
      <c r="AL239" s="153"/>
      <c r="AM239" s="153"/>
      <c r="AN239" s="153"/>
      <c r="AO239" s="153"/>
      <c r="AP239" s="153"/>
      <c r="AQ239" s="153"/>
      <c r="AR239" s="153"/>
      <c r="AS239" s="153"/>
      <c r="AT239" s="154"/>
      <c r="AU239" s="567">
        <f>SUM(AU229:AX238)</f>
        <v>0</v>
      </c>
      <c r="AV239" s="568"/>
      <c r="AW239" s="568"/>
      <c r="AX239" s="570"/>
    </row>
    <row r="240" spans="1:50" ht="30" customHeight="1" x14ac:dyDescent="0.15">
      <c r="A240" s="706"/>
      <c r="B240" s="707"/>
      <c r="C240" s="707"/>
      <c r="D240" s="707"/>
      <c r="E240" s="707"/>
      <c r="F240" s="708"/>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6"/>
      <c r="B252" s="707"/>
      <c r="C252" s="707"/>
      <c r="D252" s="707"/>
      <c r="E252" s="707"/>
      <c r="F252" s="708"/>
      <c r="G252" s="564" t="s">
        <v>22</v>
      </c>
      <c r="H252" s="565"/>
      <c r="I252" s="565"/>
      <c r="J252" s="565"/>
      <c r="K252" s="565"/>
      <c r="L252" s="566"/>
      <c r="M252" s="153"/>
      <c r="N252" s="153"/>
      <c r="O252" s="153"/>
      <c r="P252" s="153"/>
      <c r="Q252" s="153"/>
      <c r="R252" s="153"/>
      <c r="S252" s="153"/>
      <c r="T252" s="153"/>
      <c r="U252" s="153"/>
      <c r="V252" s="153"/>
      <c r="W252" s="153"/>
      <c r="X252" s="154"/>
      <c r="Y252" s="567">
        <f>SUM(Y242:AB251)</f>
        <v>0</v>
      </c>
      <c r="Z252" s="568"/>
      <c r="AA252" s="568"/>
      <c r="AB252" s="569"/>
      <c r="AC252" s="564" t="s">
        <v>22</v>
      </c>
      <c r="AD252" s="565"/>
      <c r="AE252" s="565"/>
      <c r="AF252" s="565"/>
      <c r="AG252" s="565"/>
      <c r="AH252" s="566"/>
      <c r="AI252" s="153"/>
      <c r="AJ252" s="153"/>
      <c r="AK252" s="153"/>
      <c r="AL252" s="153"/>
      <c r="AM252" s="153"/>
      <c r="AN252" s="153"/>
      <c r="AO252" s="153"/>
      <c r="AP252" s="153"/>
      <c r="AQ252" s="153"/>
      <c r="AR252" s="153"/>
      <c r="AS252" s="153"/>
      <c r="AT252" s="154"/>
      <c r="AU252" s="567">
        <f>SUM(AU242:AX251)</f>
        <v>0</v>
      </c>
      <c r="AV252" s="568"/>
      <c r="AW252" s="568"/>
      <c r="AX252" s="570"/>
    </row>
    <row r="253" spans="1:50" ht="30" customHeight="1" x14ac:dyDescent="0.15">
      <c r="A253" s="706"/>
      <c r="B253" s="707"/>
      <c r="C253" s="707"/>
      <c r="D253" s="707"/>
      <c r="E253" s="707"/>
      <c r="F253" s="708"/>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0" t="s">
        <v>33</v>
      </c>
      <c r="AL3" s="240"/>
      <c r="AM3" s="240"/>
      <c r="AN3" s="240"/>
      <c r="AO3" s="240"/>
      <c r="AP3" s="240"/>
      <c r="AQ3" s="240" t="s">
        <v>23</v>
      </c>
      <c r="AR3" s="240"/>
      <c r="AS3" s="240"/>
      <c r="AT3" s="240"/>
      <c r="AU3" s="90" t="s">
        <v>24</v>
      </c>
      <c r="AV3" s="91"/>
      <c r="AW3" s="91"/>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0" t="s">
        <v>33</v>
      </c>
      <c r="AL36" s="240"/>
      <c r="AM36" s="240"/>
      <c r="AN36" s="240"/>
      <c r="AO36" s="240"/>
      <c r="AP36" s="240"/>
      <c r="AQ36" s="240" t="s">
        <v>23</v>
      </c>
      <c r="AR36" s="240"/>
      <c r="AS36" s="240"/>
      <c r="AT36" s="240"/>
      <c r="AU36" s="90" t="s">
        <v>24</v>
      </c>
      <c r="AV36" s="91"/>
      <c r="AW36" s="91"/>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0" t="s">
        <v>33</v>
      </c>
      <c r="AL69" s="240"/>
      <c r="AM69" s="240"/>
      <c r="AN69" s="240"/>
      <c r="AO69" s="240"/>
      <c r="AP69" s="240"/>
      <c r="AQ69" s="240" t="s">
        <v>23</v>
      </c>
      <c r="AR69" s="240"/>
      <c r="AS69" s="240"/>
      <c r="AT69" s="240"/>
      <c r="AU69" s="90" t="s">
        <v>24</v>
      </c>
      <c r="AV69" s="91"/>
      <c r="AW69" s="91"/>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0" t="s">
        <v>33</v>
      </c>
      <c r="AL102" s="240"/>
      <c r="AM102" s="240"/>
      <c r="AN102" s="240"/>
      <c r="AO102" s="240"/>
      <c r="AP102" s="240"/>
      <c r="AQ102" s="240" t="s">
        <v>23</v>
      </c>
      <c r="AR102" s="240"/>
      <c r="AS102" s="240"/>
      <c r="AT102" s="240"/>
      <c r="AU102" s="90" t="s">
        <v>24</v>
      </c>
      <c r="AV102" s="91"/>
      <c r="AW102" s="91"/>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0" t="s">
        <v>413</v>
      </c>
      <c r="AL135" s="240"/>
      <c r="AM135" s="240"/>
      <c r="AN135" s="240"/>
      <c r="AO135" s="240"/>
      <c r="AP135" s="240"/>
      <c r="AQ135" s="240" t="s">
        <v>23</v>
      </c>
      <c r="AR135" s="240"/>
      <c r="AS135" s="240"/>
      <c r="AT135" s="240"/>
      <c r="AU135" s="90" t="s">
        <v>24</v>
      </c>
      <c r="AV135" s="91"/>
      <c r="AW135" s="91"/>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0" t="s">
        <v>413</v>
      </c>
      <c r="AL168" s="240"/>
      <c r="AM168" s="240"/>
      <c r="AN168" s="240"/>
      <c r="AO168" s="240"/>
      <c r="AP168" s="240"/>
      <c r="AQ168" s="240" t="s">
        <v>23</v>
      </c>
      <c r="AR168" s="240"/>
      <c r="AS168" s="240"/>
      <c r="AT168" s="240"/>
      <c r="AU168" s="90" t="s">
        <v>24</v>
      </c>
      <c r="AV168" s="91"/>
      <c r="AW168" s="91"/>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0" t="s">
        <v>413</v>
      </c>
      <c r="AL201" s="240"/>
      <c r="AM201" s="240"/>
      <c r="AN201" s="240"/>
      <c r="AO201" s="240"/>
      <c r="AP201" s="240"/>
      <c r="AQ201" s="240" t="s">
        <v>23</v>
      </c>
      <c r="AR201" s="240"/>
      <c r="AS201" s="240"/>
      <c r="AT201" s="240"/>
      <c r="AU201" s="90" t="s">
        <v>24</v>
      </c>
      <c r="AV201" s="91"/>
      <c r="AW201" s="91"/>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0" t="s">
        <v>428</v>
      </c>
      <c r="AL234" s="240"/>
      <c r="AM234" s="240"/>
      <c r="AN234" s="240"/>
      <c r="AO234" s="240"/>
      <c r="AP234" s="240"/>
      <c r="AQ234" s="240" t="s">
        <v>23</v>
      </c>
      <c r="AR234" s="240"/>
      <c r="AS234" s="240"/>
      <c r="AT234" s="240"/>
      <c r="AU234" s="90" t="s">
        <v>24</v>
      </c>
      <c r="AV234" s="91"/>
      <c r="AW234" s="91"/>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0" t="s">
        <v>413</v>
      </c>
      <c r="AL267" s="240"/>
      <c r="AM267" s="240"/>
      <c r="AN267" s="240"/>
      <c r="AO267" s="240"/>
      <c r="AP267" s="240"/>
      <c r="AQ267" s="240" t="s">
        <v>23</v>
      </c>
      <c r="AR267" s="240"/>
      <c r="AS267" s="240"/>
      <c r="AT267" s="240"/>
      <c r="AU267" s="90" t="s">
        <v>24</v>
      </c>
      <c r="AV267" s="91"/>
      <c r="AW267" s="91"/>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0" t="s">
        <v>33</v>
      </c>
      <c r="AL300" s="240"/>
      <c r="AM300" s="240"/>
      <c r="AN300" s="240"/>
      <c r="AO300" s="240"/>
      <c r="AP300" s="240"/>
      <c r="AQ300" s="240" t="s">
        <v>23</v>
      </c>
      <c r="AR300" s="240"/>
      <c r="AS300" s="240"/>
      <c r="AT300" s="240"/>
      <c r="AU300" s="90" t="s">
        <v>24</v>
      </c>
      <c r="AV300" s="91"/>
      <c r="AW300" s="91"/>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0" t="s">
        <v>413</v>
      </c>
      <c r="AL333" s="240"/>
      <c r="AM333" s="240"/>
      <c r="AN333" s="240"/>
      <c r="AO333" s="240"/>
      <c r="AP333" s="240"/>
      <c r="AQ333" s="240" t="s">
        <v>23</v>
      </c>
      <c r="AR333" s="240"/>
      <c r="AS333" s="240"/>
      <c r="AT333" s="240"/>
      <c r="AU333" s="90" t="s">
        <v>24</v>
      </c>
      <c r="AV333" s="91"/>
      <c r="AW333" s="91"/>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0" t="s">
        <v>33</v>
      </c>
      <c r="AL366" s="240"/>
      <c r="AM366" s="240"/>
      <c r="AN366" s="240"/>
      <c r="AO366" s="240"/>
      <c r="AP366" s="240"/>
      <c r="AQ366" s="240" t="s">
        <v>23</v>
      </c>
      <c r="AR366" s="240"/>
      <c r="AS366" s="240"/>
      <c r="AT366" s="240"/>
      <c r="AU366" s="90" t="s">
        <v>24</v>
      </c>
      <c r="AV366" s="91"/>
      <c r="AW366" s="91"/>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0" t="s">
        <v>413</v>
      </c>
      <c r="AL399" s="240"/>
      <c r="AM399" s="240"/>
      <c r="AN399" s="240"/>
      <c r="AO399" s="240"/>
      <c r="AP399" s="240"/>
      <c r="AQ399" s="240" t="s">
        <v>23</v>
      </c>
      <c r="AR399" s="240"/>
      <c r="AS399" s="240"/>
      <c r="AT399" s="240"/>
      <c r="AU399" s="90" t="s">
        <v>24</v>
      </c>
      <c r="AV399" s="91"/>
      <c r="AW399" s="91"/>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0" t="s">
        <v>33</v>
      </c>
      <c r="AL432" s="240"/>
      <c r="AM432" s="240"/>
      <c r="AN432" s="240"/>
      <c r="AO432" s="240"/>
      <c r="AP432" s="240"/>
      <c r="AQ432" s="240" t="s">
        <v>23</v>
      </c>
      <c r="AR432" s="240"/>
      <c r="AS432" s="240"/>
      <c r="AT432" s="240"/>
      <c r="AU432" s="90" t="s">
        <v>24</v>
      </c>
      <c r="AV432" s="91"/>
      <c r="AW432" s="91"/>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0" t="s">
        <v>33</v>
      </c>
      <c r="AL465" s="240"/>
      <c r="AM465" s="240"/>
      <c r="AN465" s="240"/>
      <c r="AO465" s="240"/>
      <c r="AP465" s="240"/>
      <c r="AQ465" s="240" t="s">
        <v>23</v>
      </c>
      <c r="AR465" s="240"/>
      <c r="AS465" s="240"/>
      <c r="AT465" s="240"/>
      <c r="AU465" s="90" t="s">
        <v>24</v>
      </c>
      <c r="AV465" s="91"/>
      <c r="AW465" s="91"/>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0" t="s">
        <v>33</v>
      </c>
      <c r="AL498" s="240"/>
      <c r="AM498" s="240"/>
      <c r="AN498" s="240"/>
      <c r="AO498" s="240"/>
      <c r="AP498" s="240"/>
      <c r="AQ498" s="240" t="s">
        <v>23</v>
      </c>
      <c r="AR498" s="240"/>
      <c r="AS498" s="240"/>
      <c r="AT498" s="240"/>
      <c r="AU498" s="90" t="s">
        <v>24</v>
      </c>
      <c r="AV498" s="91"/>
      <c r="AW498" s="91"/>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0" t="s">
        <v>413</v>
      </c>
      <c r="AL531" s="240"/>
      <c r="AM531" s="240"/>
      <c r="AN531" s="240"/>
      <c r="AO531" s="240"/>
      <c r="AP531" s="240"/>
      <c r="AQ531" s="240" t="s">
        <v>23</v>
      </c>
      <c r="AR531" s="240"/>
      <c r="AS531" s="240"/>
      <c r="AT531" s="240"/>
      <c r="AU531" s="90" t="s">
        <v>24</v>
      </c>
      <c r="AV531" s="91"/>
      <c r="AW531" s="91"/>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0" t="s">
        <v>33</v>
      </c>
      <c r="AL564" s="240"/>
      <c r="AM564" s="240"/>
      <c r="AN564" s="240"/>
      <c r="AO564" s="240"/>
      <c r="AP564" s="240"/>
      <c r="AQ564" s="240" t="s">
        <v>23</v>
      </c>
      <c r="AR564" s="240"/>
      <c r="AS564" s="240"/>
      <c r="AT564" s="240"/>
      <c r="AU564" s="90" t="s">
        <v>24</v>
      </c>
      <c r="AV564" s="91"/>
      <c r="AW564" s="91"/>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0" t="s">
        <v>413</v>
      </c>
      <c r="AL597" s="240"/>
      <c r="AM597" s="240"/>
      <c r="AN597" s="240"/>
      <c r="AO597" s="240"/>
      <c r="AP597" s="240"/>
      <c r="AQ597" s="240" t="s">
        <v>23</v>
      </c>
      <c r="AR597" s="240"/>
      <c r="AS597" s="240"/>
      <c r="AT597" s="240"/>
      <c r="AU597" s="90" t="s">
        <v>24</v>
      </c>
      <c r="AV597" s="91"/>
      <c r="AW597" s="91"/>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0" t="s">
        <v>33</v>
      </c>
      <c r="AL630" s="240"/>
      <c r="AM630" s="240"/>
      <c r="AN630" s="240"/>
      <c r="AO630" s="240"/>
      <c r="AP630" s="240"/>
      <c r="AQ630" s="240" t="s">
        <v>23</v>
      </c>
      <c r="AR630" s="240"/>
      <c r="AS630" s="240"/>
      <c r="AT630" s="240"/>
      <c r="AU630" s="90" t="s">
        <v>24</v>
      </c>
      <c r="AV630" s="91"/>
      <c r="AW630" s="91"/>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0" t="s">
        <v>413</v>
      </c>
      <c r="AL663" s="240"/>
      <c r="AM663" s="240"/>
      <c r="AN663" s="240"/>
      <c r="AO663" s="240"/>
      <c r="AP663" s="240"/>
      <c r="AQ663" s="240" t="s">
        <v>23</v>
      </c>
      <c r="AR663" s="240"/>
      <c r="AS663" s="240"/>
      <c r="AT663" s="240"/>
      <c r="AU663" s="90" t="s">
        <v>24</v>
      </c>
      <c r="AV663" s="91"/>
      <c r="AW663" s="91"/>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0" t="s">
        <v>413</v>
      </c>
      <c r="AL696" s="240"/>
      <c r="AM696" s="240"/>
      <c r="AN696" s="240"/>
      <c r="AO696" s="240"/>
      <c r="AP696" s="240"/>
      <c r="AQ696" s="240" t="s">
        <v>23</v>
      </c>
      <c r="AR696" s="240"/>
      <c r="AS696" s="240"/>
      <c r="AT696" s="240"/>
      <c r="AU696" s="90" t="s">
        <v>24</v>
      </c>
      <c r="AV696" s="91"/>
      <c r="AW696" s="91"/>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0" t="s">
        <v>33</v>
      </c>
      <c r="AL729" s="240"/>
      <c r="AM729" s="240"/>
      <c r="AN729" s="240"/>
      <c r="AO729" s="240"/>
      <c r="AP729" s="240"/>
      <c r="AQ729" s="240" t="s">
        <v>23</v>
      </c>
      <c r="AR729" s="240"/>
      <c r="AS729" s="240"/>
      <c r="AT729" s="240"/>
      <c r="AU729" s="90" t="s">
        <v>24</v>
      </c>
      <c r="AV729" s="91"/>
      <c r="AW729" s="91"/>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0" t="s">
        <v>413</v>
      </c>
      <c r="AL762" s="240"/>
      <c r="AM762" s="240"/>
      <c r="AN762" s="240"/>
      <c r="AO762" s="240"/>
      <c r="AP762" s="240"/>
      <c r="AQ762" s="240" t="s">
        <v>23</v>
      </c>
      <c r="AR762" s="240"/>
      <c r="AS762" s="240"/>
      <c r="AT762" s="240"/>
      <c r="AU762" s="90" t="s">
        <v>24</v>
      </c>
      <c r="AV762" s="91"/>
      <c r="AW762" s="91"/>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0" t="s">
        <v>33</v>
      </c>
      <c r="AL795" s="240"/>
      <c r="AM795" s="240"/>
      <c r="AN795" s="240"/>
      <c r="AO795" s="240"/>
      <c r="AP795" s="240"/>
      <c r="AQ795" s="240" t="s">
        <v>23</v>
      </c>
      <c r="AR795" s="240"/>
      <c r="AS795" s="240"/>
      <c r="AT795" s="240"/>
      <c r="AU795" s="90" t="s">
        <v>24</v>
      </c>
      <c r="AV795" s="91"/>
      <c r="AW795" s="91"/>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0" t="s">
        <v>33</v>
      </c>
      <c r="AL828" s="240"/>
      <c r="AM828" s="240"/>
      <c r="AN828" s="240"/>
      <c r="AO828" s="240"/>
      <c r="AP828" s="240"/>
      <c r="AQ828" s="240" t="s">
        <v>23</v>
      </c>
      <c r="AR828" s="240"/>
      <c r="AS828" s="240"/>
      <c r="AT828" s="240"/>
      <c r="AU828" s="90" t="s">
        <v>24</v>
      </c>
      <c r="AV828" s="91"/>
      <c r="AW828" s="91"/>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0" t="s">
        <v>413</v>
      </c>
      <c r="AL861" s="240"/>
      <c r="AM861" s="240"/>
      <c r="AN861" s="240"/>
      <c r="AO861" s="240"/>
      <c r="AP861" s="240"/>
      <c r="AQ861" s="240" t="s">
        <v>23</v>
      </c>
      <c r="AR861" s="240"/>
      <c r="AS861" s="240"/>
      <c r="AT861" s="240"/>
      <c r="AU861" s="90" t="s">
        <v>24</v>
      </c>
      <c r="AV861" s="91"/>
      <c r="AW861" s="91"/>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0" t="s">
        <v>413</v>
      </c>
      <c r="AL894" s="240"/>
      <c r="AM894" s="240"/>
      <c r="AN894" s="240"/>
      <c r="AO894" s="240"/>
      <c r="AP894" s="240"/>
      <c r="AQ894" s="240" t="s">
        <v>23</v>
      </c>
      <c r="AR894" s="240"/>
      <c r="AS894" s="240"/>
      <c r="AT894" s="240"/>
      <c r="AU894" s="90" t="s">
        <v>24</v>
      </c>
      <c r="AV894" s="91"/>
      <c r="AW894" s="91"/>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0" t="s">
        <v>33</v>
      </c>
      <c r="AL927" s="240"/>
      <c r="AM927" s="240"/>
      <c r="AN927" s="240"/>
      <c r="AO927" s="240"/>
      <c r="AP927" s="240"/>
      <c r="AQ927" s="240" t="s">
        <v>23</v>
      </c>
      <c r="AR927" s="240"/>
      <c r="AS927" s="240"/>
      <c r="AT927" s="240"/>
      <c r="AU927" s="90" t="s">
        <v>24</v>
      </c>
      <c r="AV927" s="91"/>
      <c r="AW927" s="91"/>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0" t="s">
        <v>33</v>
      </c>
      <c r="AL960" s="240"/>
      <c r="AM960" s="240"/>
      <c r="AN960" s="240"/>
      <c r="AO960" s="240"/>
      <c r="AP960" s="240"/>
      <c r="AQ960" s="240" t="s">
        <v>23</v>
      </c>
      <c r="AR960" s="240"/>
      <c r="AS960" s="240"/>
      <c r="AT960" s="240"/>
      <c r="AU960" s="90" t="s">
        <v>24</v>
      </c>
      <c r="AV960" s="91"/>
      <c r="AW960" s="91"/>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0" t="s">
        <v>33</v>
      </c>
      <c r="AL993" s="240"/>
      <c r="AM993" s="240"/>
      <c r="AN993" s="240"/>
      <c r="AO993" s="240"/>
      <c r="AP993" s="240"/>
      <c r="AQ993" s="240" t="s">
        <v>23</v>
      </c>
      <c r="AR993" s="240"/>
      <c r="AS993" s="240"/>
      <c r="AT993" s="240"/>
      <c r="AU993" s="90" t="s">
        <v>24</v>
      </c>
      <c r="AV993" s="91"/>
      <c r="AW993" s="91"/>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0" t="s">
        <v>453</v>
      </c>
      <c r="AL1026" s="240"/>
      <c r="AM1026" s="240"/>
      <c r="AN1026" s="240"/>
      <c r="AO1026" s="240"/>
      <c r="AP1026" s="240"/>
      <c r="AQ1026" s="240" t="s">
        <v>23</v>
      </c>
      <c r="AR1026" s="240"/>
      <c r="AS1026" s="240"/>
      <c r="AT1026" s="240"/>
      <c r="AU1026" s="90" t="s">
        <v>24</v>
      </c>
      <c r="AV1026" s="91"/>
      <c r="AW1026" s="91"/>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0" t="s">
        <v>33</v>
      </c>
      <c r="AL1059" s="240"/>
      <c r="AM1059" s="240"/>
      <c r="AN1059" s="240"/>
      <c r="AO1059" s="240"/>
      <c r="AP1059" s="240"/>
      <c r="AQ1059" s="240" t="s">
        <v>23</v>
      </c>
      <c r="AR1059" s="240"/>
      <c r="AS1059" s="240"/>
      <c r="AT1059" s="240"/>
      <c r="AU1059" s="90" t="s">
        <v>24</v>
      </c>
      <c r="AV1059" s="91"/>
      <c r="AW1059" s="91"/>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0" t="s">
        <v>413</v>
      </c>
      <c r="AL1092" s="240"/>
      <c r="AM1092" s="240"/>
      <c r="AN1092" s="240"/>
      <c r="AO1092" s="240"/>
      <c r="AP1092" s="240"/>
      <c r="AQ1092" s="240" t="s">
        <v>23</v>
      </c>
      <c r="AR1092" s="240"/>
      <c r="AS1092" s="240"/>
      <c r="AT1092" s="240"/>
      <c r="AU1092" s="90" t="s">
        <v>24</v>
      </c>
      <c r="AV1092" s="91"/>
      <c r="AW1092" s="91"/>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0" t="s">
        <v>33</v>
      </c>
      <c r="AL1125" s="240"/>
      <c r="AM1125" s="240"/>
      <c r="AN1125" s="240"/>
      <c r="AO1125" s="240"/>
      <c r="AP1125" s="240"/>
      <c r="AQ1125" s="240" t="s">
        <v>23</v>
      </c>
      <c r="AR1125" s="240"/>
      <c r="AS1125" s="240"/>
      <c r="AT1125" s="240"/>
      <c r="AU1125" s="90" t="s">
        <v>24</v>
      </c>
      <c r="AV1125" s="91"/>
      <c r="AW1125" s="91"/>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0" t="s">
        <v>413</v>
      </c>
      <c r="AL1158" s="240"/>
      <c r="AM1158" s="240"/>
      <c r="AN1158" s="240"/>
      <c r="AO1158" s="240"/>
      <c r="AP1158" s="240"/>
      <c r="AQ1158" s="240" t="s">
        <v>23</v>
      </c>
      <c r="AR1158" s="240"/>
      <c r="AS1158" s="240"/>
      <c r="AT1158" s="240"/>
      <c r="AU1158" s="90" t="s">
        <v>24</v>
      </c>
      <c r="AV1158" s="91"/>
      <c r="AW1158" s="91"/>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0" t="s">
        <v>33</v>
      </c>
      <c r="AL1191" s="240"/>
      <c r="AM1191" s="240"/>
      <c r="AN1191" s="240"/>
      <c r="AO1191" s="240"/>
      <c r="AP1191" s="240"/>
      <c r="AQ1191" s="240" t="s">
        <v>23</v>
      </c>
      <c r="AR1191" s="240"/>
      <c r="AS1191" s="240"/>
      <c r="AT1191" s="240"/>
      <c r="AU1191" s="90" t="s">
        <v>24</v>
      </c>
      <c r="AV1191" s="91"/>
      <c r="AW1191" s="91"/>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0" t="s">
        <v>33</v>
      </c>
      <c r="AL1224" s="240"/>
      <c r="AM1224" s="240"/>
      <c r="AN1224" s="240"/>
      <c r="AO1224" s="240"/>
      <c r="AP1224" s="240"/>
      <c r="AQ1224" s="240" t="s">
        <v>23</v>
      </c>
      <c r="AR1224" s="240"/>
      <c r="AS1224" s="240"/>
      <c r="AT1224" s="240"/>
      <c r="AU1224" s="90" t="s">
        <v>24</v>
      </c>
      <c r="AV1224" s="91"/>
      <c r="AW1224" s="91"/>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0" t="s">
        <v>33</v>
      </c>
      <c r="AL1257" s="240"/>
      <c r="AM1257" s="240"/>
      <c r="AN1257" s="240"/>
      <c r="AO1257" s="240"/>
      <c r="AP1257" s="240"/>
      <c r="AQ1257" s="240" t="s">
        <v>23</v>
      </c>
      <c r="AR1257" s="240"/>
      <c r="AS1257" s="240"/>
      <c r="AT1257" s="240"/>
      <c r="AU1257" s="90" t="s">
        <v>24</v>
      </c>
      <c r="AV1257" s="91"/>
      <c r="AW1257" s="91"/>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0" t="s">
        <v>33</v>
      </c>
      <c r="AL1290" s="240"/>
      <c r="AM1290" s="240"/>
      <c r="AN1290" s="240"/>
      <c r="AO1290" s="240"/>
      <c r="AP1290" s="240"/>
      <c r="AQ1290" s="240" t="s">
        <v>23</v>
      </c>
      <c r="AR1290" s="240"/>
      <c r="AS1290" s="240"/>
      <c r="AT1290" s="240"/>
      <c r="AU1290" s="90" t="s">
        <v>24</v>
      </c>
      <c r="AV1290" s="91"/>
      <c r="AW1290" s="91"/>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平成27年度行政事業レビュー_学校から社会・職業への移行に係る縦断調査</dc:title>
  <dc:creator>文部科学省</dc:creator>
  <cp:lastModifiedBy>文部科学省</cp:lastModifiedBy>
  <cp:lastPrinted>2015-09-03T01:32:44Z</cp:lastPrinted>
  <dcterms:created xsi:type="dcterms:W3CDTF">2012-03-13T00:50:25Z</dcterms:created>
  <dcterms:modified xsi:type="dcterms:W3CDTF">2016-08-08T05:19:47Z</dcterms:modified>
</cp:coreProperties>
</file>