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<sst xmlns="http://schemas.openxmlformats.org/spreadsheetml/2006/main" count="762" uniqueCount="456">
  <si>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</si>
  <si>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</si>
  <si>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</si>
  <si>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</si>
  <si>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</si>
  <si>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</si>
  <si>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</si>
  <si>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</si>
  <si>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</si>
  <si>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</si>
  <si>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</si>
  <si>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</si>
  <si>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</si>
  <si>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</si>
  <si>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</si>
  <si>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</si>
  <si>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</si>
  <si>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</si>
  <si>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</si>
  <si>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</si>
  <si>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</si>
  <si>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</si>
  <si>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</si>
  <si>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</si>
  <si>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</si>
  <si>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</si>
  <si>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</si>
  <si>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</si>
  <si>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</si>
  <si>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</si>
  <si>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</si>
  <si>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</si>
  <si>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</si>
  <si>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</si>
  <si>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</si>
  <si>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</si>
  <si>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</si>
  <si>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</si>
  <si>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</si>
  <si>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</si>
  <si>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</si>
  <si>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</si>
  <si>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</si>
  <si>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</si>
  <si>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</si>
  <si>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</si>
  <si>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</si>
  <si>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</si>
  <si>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</si>
  <si>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</si>
  <si>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</si>
  <si>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</si>
  <si>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</si>
  <si>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</si>
  <si>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</si>
  <si>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</si>
  <si>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</si>
  <si>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</si>
  <si>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</si>
  <si>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</si>
  <si>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</si>
  <si>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</si>
  <si>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</si>
  <si>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</si>
  <si>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</si>
  <si>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</si>
  <si>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</si>
  <si>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</si>
  <si>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</si>
  <si>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</si>
  <si>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</si>
  <si>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</si>
  <si>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</si>
  <si>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</si>
  <si>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</si>
  <si>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</si>
  <si>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</si>
  <si>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</si>
  <si>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</si>
  <si>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</si>
  <si>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</si>
  <si>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</si>
  <si>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</si>
  <si>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</si>
  <si>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</si>
  <si>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</si>
  <si>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</si>
  <si>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</si>
  <si>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</si>
  <si>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</si>
  <si>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</si>
  <si>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</si>
  <si>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</si>
  <si>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</si>
  <si>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</si>
  <si>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</si>
  <si>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</si>
  <si>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</si>
  <si>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</si>
  <si>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</si>
  <si>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</si>
  <si>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</si>
  <si>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</si>
  <si>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</si>
  <si>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</si>
  <si>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</si>
  <si>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</si>
  <si>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</si>
  <si>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</si>
  <si>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</si>
  <si>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</si>
  <si>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</si>
  <si>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</si>
  <si>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</si>
  <si>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</si>
  <si>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</si>
  <si>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</si>
  <si>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</si>
  <si>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</si>
  <si>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</si>
  <si>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</si>
  <si>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</si>
  <si>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</si>
  <si>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</si>
  <si>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</si>
  <si>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</si>
  <si>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</si>
  <si>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</si>
  <si>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</si>
  <si>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</si>
  <si>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</si>
  <si>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</si>
  <si>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</si>
  <si>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</si>
  <si>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</si>
  <si>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</si>
  <si>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</si>
  <si>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</si>
  <si>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</si>
  <si>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</si>
  <si>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</si>
  <si>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</si>
  <si>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</si>
  <si>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</si>
  <si>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</si>
  <si>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</si>
  <si>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</si>
  <si>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</si>
  <si>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</si>
  <si>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</si>
  <si>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</si>
  <si>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</si>
  <si>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</si>
  <si>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</si>
  <si>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</si>
  <si>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</si>
  <si>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</si>
  <si>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</si>
  <si>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</si>
  <si>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</si>
  <si>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</si>
  <si>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</si>
  <si>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</si>
  <si>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</si>
  <si>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</si>
  <si>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</si>
  <si>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</si>
  <si>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</si>
  <si>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</si>
  <si>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</si>
  <si>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</si>
  <si>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</si>
  <si>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</si>
  <si>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</si>
  <si>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</si>
  <si>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</si>
  <si>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</si>
  <si>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</si>
  <si>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</si>
  <si>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</si>
  <si>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</si>
  <si>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</si>
  <si>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</si>
  <si>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</si>
  <si>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</si>
  <si>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</si>
  <si>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</si>
  <si>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</si>
  <si>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</si>
  <si>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</si>
  <si>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</si>
  <si>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</si>
  <si>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</si>
  <si>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</si>
  <si>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</si>
  <si>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</si>
  <si>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</si>
  <si>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</si>
  <si>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</si>
  <si>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</si>
  <si>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</si>
  <si>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</si>
  <si>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</si>
  <si>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</si>
  <si>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</si>
  <si>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</si>
  <si>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</si>
  <si>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</si>
  <si>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</si>
  <si>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</si>
  <si>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</si>
  <si>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</si>
  <si>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</si>
  <si>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</si>
  <si>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</si>
  <si>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</si>
  <si>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</si>
  <si>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</si>
  <si>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</si>
  <si>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</si>
  <si>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</si>
  <si>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</si>
  <si>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</si>
  <si>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</si>
  <si>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</si>
  <si>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</si>
  <si>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</si>
  <si>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</si>
  <si>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</si>
  <si>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</si>
  <si>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</si>
  <si>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</si>
  <si>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</si>
  <si>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</si>
  <si>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</si>
  <si>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</si>
  <si>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</si>
  <si>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</si>
  <si>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</si>
  <si>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</si>
  <si>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</si>
  <si>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</si>
  <si>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</si>
  <si>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</si>
  <si>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</si>
  <si>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</si>
  <si>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</si>
  <si>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</si>
  <si>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</si>
  <si>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</si>
  <si>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</si>
  <si>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</si>
  <si>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</si>
  <si>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</si>
  <si>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</si>
  <si>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</si>
  <si>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</si>
  <si>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</si>
  <si>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</si>
  <si>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</si>
  <si>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</si>
  <si>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</si>
  <si>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</si>
  <si>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</si>
  <si>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</si>
  <si>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</si>
  <si>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</si>
  <si>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</si>
  <si>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</si>
  <si>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</si>
  <si>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</si>
  <si>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</si>
  <si>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</si>
  <si>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</si>
  <si>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</si>
  <si>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</si>
  <si>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</si>
  <si>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</si>
  <si>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</si>
  <si>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</si>
  <si>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</si>
  <si>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</si>
  <si>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</si>
  <si>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</si>
  <si>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</si>
  <si>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</si>
  <si>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</si>
  <si>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</si>
  <si>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</si>
  <si>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</si>
  <si>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</si>
  <si>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</si>
  <si>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</si>
  <si>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</si>
  <si>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</si>
  <si>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</si>
  <si>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</si>
  <si>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</si>
  <si>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</si>
  <si>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</si>
  <si>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</si>
  <si>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</si>
  <si>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</si>
  <si>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</si>
  <si>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</si>
  <si>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</si>
  <si>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</si>
  <si>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</si>
  <si>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</si>
  <si>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</si>
  <si>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</si>
  <si>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</si>
  <si>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</si>
  <si>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</si>
  <si>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</si>
  <si>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</si>
  <si>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</si>
  <si>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</si>
  <si>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</si>
  <si>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</si>
  <si>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</si>
  <si>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</si>
  <si>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</si>
  <si>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</si>
  <si>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</si>
  <si>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</si>
  <si>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</si>
  <si>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</si>
  <si>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</si>
  <si>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</si>
  <si>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</si>
  <si>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</si>
  <si>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</si>
  <si>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</si>
  <si>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</si>
  <si>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</si>
  <si>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</si>
  <si>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</si>
  <si>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</si>
  <si>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</si>
  <si>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</si>
  <si>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</si>
  <si>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</si>
  <si>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</si>
  <si>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</si>
  <si>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</si>
  <si>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</si>
  <si>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</si>
  <si>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</si>
  <si>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</si>
  <si>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</si>
  <si>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</si>
  <si>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</si>
  <si>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</si>
  <si>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</si>
  <si>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</si>
  <si>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</si>
  <si>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</si>
  <si>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</si>
  <si>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</si>
  <si>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</si>
  <si>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</si>
  <si>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</si>
  <si>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</si>
  <si>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</si>
  <si>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</si>
  <si>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</si>
  <si>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</si>
  <si>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</si>
  <si>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</si>
  <si>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</si>
  <si>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</si>
  <si>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</si>
  <si>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</si>
  <si>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</si>
  <si>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</si>
  <si>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</si>
  <si>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</si>
  <si>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</si>
  <si>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なお、金額は単位未満四捨五入して記載していることから、合計が一致しない場合がある。</t>
    <rPh sb="18" eb="20">
      <t>キサイ</t>
    </rPh>
    <phoneticPr fontId="5"/>
  </si>
  <si>
    <t>文部科学省</t>
  </si>
  <si>
    <t>全国生涯学習ネットワークフォーラム</t>
    <rPh sb="0" eb="2">
      <t>ゼンコク</t>
    </rPh>
    <rPh sb="2" eb="4">
      <t>ショウガイ</t>
    </rPh>
    <rPh sb="4" eb="6">
      <t>ガクシュウ</t>
    </rPh>
    <phoneticPr fontId="5"/>
  </si>
  <si>
    <t>○</t>
  </si>
  <si>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</si>
  <si>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6">
      <t>スイシン</t>
    </rPh>
    <rPh sb="6" eb="7">
      <t>カ</t>
    </rPh>
    <phoneticPr fontId="5"/>
  </si>
  <si>
    <t>生涯学習推進課長
佐藤　安紀</t>
    <rPh sb="0" eb="2">
      <t>ショウガイ</t>
    </rPh>
    <rPh sb="2" eb="4">
      <t>ガクシュウ</t>
    </rPh>
    <rPh sb="4" eb="6">
      <t>スイシン</t>
    </rPh>
    <rPh sb="6" eb="7">
      <t>カ</t>
    </rPh>
    <rPh sb="7" eb="8">
      <t>チョウ</t>
    </rPh>
    <rPh sb="9" eb="11">
      <t>サトウ</t>
    </rPh>
    <rPh sb="12" eb="13">
      <t>ヤス</t>
    </rPh>
    <rPh sb="13" eb="14">
      <t>ノリ</t>
    </rPh>
    <phoneticPr fontId="5"/>
  </si>
  <si>
    <t>政策目標1　生涯学習社会の実現
施策目標1－2　生涯学習を通じた学習機会の拡大</t>
    <rPh sb="0" eb="2">
      <t>セイサク</t>
    </rPh>
    <rPh sb="2" eb="4">
      <t>モクヒョウ</t>
    </rPh>
    <rPh sb="6" eb="8">
      <t>ショウガイ</t>
    </rPh>
    <rPh sb="8" eb="10">
      <t>ガクシュウ</t>
    </rPh>
    <rPh sb="10" eb="12">
      <t>シャカイ</t>
    </rPh>
    <rPh sb="13" eb="15">
      <t>ジツゲン</t>
    </rPh>
    <rPh sb="16" eb="18">
      <t>シサク</t>
    </rPh>
    <rPh sb="18" eb="20">
      <t>モクヒョウ</t>
    </rPh>
    <rPh sb="24" eb="26">
      <t>ショウガイ</t>
    </rPh>
    <rPh sb="26" eb="28">
      <t>ガクシュウ</t>
    </rPh>
    <rPh sb="29" eb="30">
      <t>ツウ</t>
    </rPh>
    <rPh sb="32" eb="34">
      <t>ガクシュウ</t>
    </rPh>
    <rPh sb="34" eb="36">
      <t>キカイ</t>
    </rPh>
    <rPh sb="37" eb="39">
      <t>カクダイ</t>
    </rPh>
    <phoneticPr fontId="5"/>
  </si>
  <si>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</si>
  <si>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教育基本法第3条</t>
    <rPh sb="0" eb="2">
      <t>キョウイク</t>
    </rPh>
    <rPh sb="2" eb="5">
      <t>キホンホウ</t>
    </rPh>
    <rPh sb="5" eb="6">
      <t>ダイ</t>
    </rPh>
    <rPh sb="7" eb="8">
      <t>ジョウ</t>
    </rPh>
    <phoneticPr fontId="5"/>
  </si>
  <si>
    <t>多様な関係者が一堂に会しての研究協議及びその成果の情報発信を行うとともに、関係者等の相互交流による全国ネットワークの形成を促進することにより、生涯学習活動の成果を生かした多様な主体の協働による社会的課題の解決を図る取組を全国的に推進する。</t>
    <rPh sb="0" eb="2">
      <t>タヨウ</t>
    </rPh>
    <rPh sb="3" eb="6">
      <t>カンケイシャ</t>
    </rPh>
    <rPh sb="7" eb="9">
      <t>イチドウ</t>
    </rPh>
    <rPh sb="10" eb="11">
      <t>カイ</t>
    </rPh>
    <rPh sb="14" eb="16">
      <t>ケンキュウ</t>
    </rPh>
    <rPh sb="16" eb="18">
      <t>キョウギ</t>
    </rPh>
    <rPh sb="18" eb="19">
      <t>オヨ</t>
    </rPh>
    <rPh sb="22" eb="24">
      <t>セイカ</t>
    </rPh>
    <rPh sb="25" eb="27">
      <t>ジョウホウ</t>
    </rPh>
    <rPh sb="27" eb="29">
      <t>ハッシン</t>
    </rPh>
    <rPh sb="30" eb="31">
      <t>オコナ</t>
    </rPh>
    <rPh sb="37" eb="40">
      <t>カンケイシャ</t>
    </rPh>
    <rPh sb="40" eb="41">
      <t>トウ</t>
    </rPh>
    <rPh sb="42" eb="44">
      <t>ソウゴ</t>
    </rPh>
    <rPh sb="44" eb="46">
      <t>コウリュウ</t>
    </rPh>
    <rPh sb="49" eb="51">
      <t>ゼンコク</t>
    </rPh>
    <rPh sb="58" eb="60">
      <t>ケイセイ</t>
    </rPh>
    <rPh sb="61" eb="63">
      <t>ソクシン</t>
    </rPh>
    <phoneticPr fontId="5"/>
  </si>
  <si>
    <t>-</t>
    <phoneticPr fontId="5"/>
  </si>
  <si>
    <t>-</t>
    <phoneticPr fontId="5"/>
  </si>
  <si>
    <t>-</t>
    <phoneticPr fontId="5"/>
  </si>
  <si>
    <t>-</t>
    <phoneticPr fontId="5"/>
  </si>
  <si>
    <t>全国生涯学習ネットワークフォーラムの参加延べ人数
※ 自治体等が主体となって開催する事業であり、国において参加者数の見込みを設定することは困難である。</t>
    <phoneticPr fontId="5"/>
  </si>
  <si>
    <t>執行額／フォーラム参加延べ人数
※ 自治体等が主体となって開催する事業であり、国において参加者数の見込みを設定することは困難である。　　　　　　　　　　　　　　</t>
    <rPh sb="0" eb="2">
      <t>シッコウ</t>
    </rPh>
    <rPh sb="2" eb="3">
      <t>ガク</t>
    </rPh>
    <rPh sb="9" eb="11">
      <t>サンカ</t>
    </rPh>
    <rPh sb="11" eb="12">
      <t>ノ</t>
    </rPh>
    <rPh sb="13" eb="15">
      <t>ニンズウ</t>
    </rPh>
    <rPh sb="18" eb="21">
      <t>ジチタイ</t>
    </rPh>
    <rPh sb="21" eb="22">
      <t>トウ</t>
    </rPh>
    <rPh sb="23" eb="25">
      <t>シュタイ</t>
    </rPh>
    <rPh sb="29" eb="31">
      <t>カイサイ</t>
    </rPh>
    <rPh sb="33" eb="35">
      <t>ジギョウ</t>
    </rPh>
    <rPh sb="39" eb="40">
      <t>クニ</t>
    </rPh>
    <rPh sb="44" eb="47">
      <t>サンカシャ</t>
    </rPh>
    <rPh sb="47" eb="48">
      <t>スウ</t>
    </rPh>
    <rPh sb="49" eb="51">
      <t>ミコ</t>
    </rPh>
    <rPh sb="53" eb="55">
      <t>セッテイ</t>
    </rPh>
    <rPh sb="60" eb="62">
      <t>コンナン</t>
    </rPh>
    <phoneticPr fontId="5"/>
  </si>
  <si>
    <t>人</t>
    <rPh sb="0" eb="1">
      <t>ニン</t>
    </rPh>
    <phoneticPr fontId="5"/>
  </si>
  <si>
    <t>－</t>
    <phoneticPr fontId="5"/>
  </si>
  <si>
    <t>千円</t>
    <rPh sb="0" eb="2">
      <t>センエン</t>
    </rPh>
    <phoneticPr fontId="5"/>
  </si>
  <si>
    <t>　千円/人</t>
    <rPh sb="1" eb="3">
      <t>センエン</t>
    </rPh>
    <rPh sb="4" eb="5">
      <t>ニン</t>
    </rPh>
    <phoneticPr fontId="5"/>
  </si>
  <si>
    <t>35,295/2,371</t>
    <phoneticPr fontId="5"/>
  </si>
  <si>
    <t>31,484/1,272</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</si>
  <si>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</si>
  <si>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</si>
  <si>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</si>
  <si>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</si>
  <si>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全国生涯学習ネットワークフォーラム運営費</t>
    <rPh sb="0" eb="2">
      <t>ゼンコク</t>
    </rPh>
    <rPh sb="2" eb="4">
      <t>ショウガイ</t>
    </rPh>
    <rPh sb="4" eb="6">
      <t>ガクシュウ</t>
    </rPh>
    <rPh sb="17" eb="20">
      <t>ウンエイヒ</t>
    </rPh>
    <phoneticPr fontId="5"/>
  </si>
  <si>
    <t xml:space="preserve">
行政や大学等の教育機関、NPOや民間団体、企業等の関係者が一堂に会し、多様な主体が協働した地域づくり、社会づくりについての研究協議等を行い、その成果を発信するとともに、継続的な取組が推進されるよう、様々な分野にまたがる関係者等のネットワーク化を図る。</t>
    <rPh sb="2" eb="4">
      <t>ギョウセイ</t>
    </rPh>
    <rPh sb="5" eb="7">
      <t>ダイガク</t>
    </rPh>
    <rPh sb="7" eb="8">
      <t>トウ</t>
    </rPh>
    <rPh sb="9" eb="11">
      <t>キョウイク</t>
    </rPh>
    <rPh sb="11" eb="13">
      <t>キカン</t>
    </rPh>
    <rPh sb="18" eb="20">
      <t>ミンカン</t>
    </rPh>
    <rPh sb="20" eb="22">
      <t>ダンタイ</t>
    </rPh>
    <rPh sb="23" eb="25">
      <t>キギョウ</t>
    </rPh>
    <rPh sb="25" eb="26">
      <t>トウ</t>
    </rPh>
    <rPh sb="27" eb="30">
      <t>カンケイシャ</t>
    </rPh>
    <rPh sb="31" eb="33">
      <t>イチドウ</t>
    </rPh>
    <rPh sb="34" eb="35">
      <t>カイ</t>
    </rPh>
    <rPh sb="37" eb="39">
      <t>タヨウ</t>
    </rPh>
    <rPh sb="40" eb="42">
      <t>シュタイ</t>
    </rPh>
    <rPh sb="43" eb="45">
      <t>キョウドウ</t>
    </rPh>
    <rPh sb="47" eb="49">
      <t>チイキ</t>
    </rPh>
    <rPh sb="53" eb="55">
      <t>シャカイ</t>
    </rPh>
    <rPh sb="63" eb="65">
      <t>ケンキュウ</t>
    </rPh>
    <rPh sb="65" eb="67">
      <t>キョウギ</t>
    </rPh>
    <rPh sb="67" eb="68">
      <t>トウ</t>
    </rPh>
    <rPh sb="69" eb="70">
      <t>オコナ</t>
    </rPh>
    <rPh sb="74" eb="76">
      <t>セイカ</t>
    </rPh>
    <rPh sb="77" eb="79">
      <t>ハッシン</t>
    </rPh>
    <rPh sb="86" eb="89">
      <t>ケイゾクテキ</t>
    </rPh>
    <rPh sb="90" eb="92">
      <t>トリクミ</t>
    </rPh>
    <rPh sb="93" eb="95">
      <t>スイシン</t>
    </rPh>
    <rPh sb="101" eb="103">
      <t>サマザマ</t>
    </rPh>
    <rPh sb="104" eb="106">
      <t>ブンヤ</t>
    </rPh>
    <rPh sb="111" eb="114">
      <t>カンケイシャ</t>
    </rPh>
    <rPh sb="114" eb="115">
      <t>トウ</t>
    </rPh>
    <rPh sb="122" eb="123">
      <t>カ</t>
    </rPh>
    <rPh sb="124" eb="125">
      <t>ハカ</t>
    </rPh>
    <phoneticPr fontId="5"/>
  </si>
  <si>
    <t>【支出委任】</t>
    <phoneticPr fontId="5"/>
  </si>
  <si>
    <t>‐</t>
  </si>
  <si>
    <t>教育振興基本計画（平成25年6月14日閣議決定）　http://www.mext.go.jp/a_menu/keikaku/detail/1336379.htm
全国生涯学習ネットワークフォーラム　http://www.mext.go.jp/a_menu/ikusei/shougaigakushu/1307857.htm</t>
    <phoneticPr fontId="5"/>
  </si>
  <si>
    <t>当該事業の報告書は、ホームページでの公開や、関係機関への配布等により広く普及し活用されるよう努めている。</t>
    <rPh sb="0" eb="2">
      <t>トウガイ</t>
    </rPh>
    <rPh sb="2" eb="4">
      <t>ジギョウ</t>
    </rPh>
    <rPh sb="5" eb="7">
      <t>ホウコク</t>
    </rPh>
    <rPh sb="7" eb="8">
      <t>ショ</t>
    </rPh>
    <rPh sb="18" eb="20">
      <t>コウカイ</t>
    </rPh>
    <rPh sb="22" eb="24">
      <t>カンケイ</t>
    </rPh>
    <rPh sb="24" eb="26">
      <t>キカン</t>
    </rPh>
    <rPh sb="28" eb="30">
      <t>ハイフ</t>
    </rPh>
    <rPh sb="30" eb="31">
      <t>トウ</t>
    </rPh>
    <rPh sb="34" eb="35">
      <t>ヒロ</t>
    </rPh>
    <rPh sb="36" eb="38">
      <t>フキュウ</t>
    </rPh>
    <rPh sb="39" eb="41">
      <t>カツヨウ</t>
    </rPh>
    <rPh sb="46" eb="47">
      <t>ツト</t>
    </rPh>
    <phoneticPr fontId="5"/>
  </si>
  <si>
    <t>フォーラムの運営基本方針を十分に咀嚼した特色あるプログラムを盛り込んでいるため、成果目標に見合った実績をあげている。</t>
    <rPh sb="40" eb="42">
      <t>セイカ</t>
    </rPh>
    <rPh sb="42" eb="44">
      <t>モクヒョウ</t>
    </rPh>
    <rPh sb="45" eb="47">
      <t>ミア</t>
    </rPh>
    <rPh sb="49" eb="51">
      <t>ジッセキ</t>
    </rPh>
    <phoneticPr fontId="5"/>
  </si>
  <si>
    <t>新23-0009</t>
    <rPh sb="0" eb="1">
      <t>シン</t>
    </rPh>
    <phoneticPr fontId="5"/>
  </si>
  <si>
    <r>
      <rPr>
        <sz val="11"/>
        <rFont val="ＭＳ Ｐゴシック"/>
        <family val="3"/>
        <charset val="128"/>
      </rPr>
      <t>00</t>
    </r>
    <r>
      <rPr>
        <sz val="11"/>
        <rFont val="ＭＳ Ｐゴシック"/>
        <family val="3"/>
        <charset val="128"/>
      </rPr>
      <t>50</t>
    </r>
    <phoneticPr fontId="5"/>
  </si>
  <si>
    <r>
      <rPr>
        <sz val="11"/>
        <rFont val="ＭＳ Ｐゴシック"/>
        <family val="3"/>
        <charset val="128"/>
      </rPr>
      <t>0015</t>
    </r>
    <phoneticPr fontId="5"/>
  </si>
  <si>
    <t>A.宮城県教育委員会</t>
    <rPh sb="2" eb="5">
      <t>ミヤギケン</t>
    </rPh>
    <rPh sb="5" eb="7">
      <t>キョウイク</t>
    </rPh>
    <rPh sb="7" eb="10">
      <t>イインカイ</t>
    </rPh>
    <phoneticPr fontId="5"/>
  </si>
  <si>
    <t>消耗品費</t>
    <rPh sb="0" eb="2">
      <t>ショウモウ</t>
    </rPh>
    <rPh sb="2" eb="3">
      <t>ヒン</t>
    </rPh>
    <rPh sb="3" eb="4">
      <t>ヒ</t>
    </rPh>
    <phoneticPr fontId="5"/>
  </si>
  <si>
    <t>印刷製本費</t>
    <rPh sb="0" eb="2">
      <t>インサツ</t>
    </rPh>
    <rPh sb="2" eb="4">
      <t>セイホン</t>
    </rPh>
    <rPh sb="4" eb="5">
      <t>ヒ</t>
    </rPh>
    <phoneticPr fontId="5"/>
  </si>
  <si>
    <t>雑役務費</t>
    <rPh sb="0" eb="2">
      <t>ザツエキ</t>
    </rPh>
    <rPh sb="2" eb="3">
      <t>ム</t>
    </rPh>
    <rPh sb="3" eb="4">
      <t>ヒ</t>
    </rPh>
    <phoneticPr fontId="5"/>
  </si>
  <si>
    <t>借料及び損料</t>
    <rPh sb="0" eb="2">
      <t>シャクリョウ</t>
    </rPh>
    <rPh sb="2" eb="3">
      <t>オヨ</t>
    </rPh>
    <rPh sb="4" eb="6">
      <t>ソンリョウ</t>
    </rPh>
    <phoneticPr fontId="5"/>
  </si>
  <si>
    <t>会議費</t>
    <rPh sb="0" eb="2">
      <t>カイギ</t>
    </rPh>
    <rPh sb="2" eb="3">
      <t>ヒ</t>
    </rPh>
    <phoneticPr fontId="5"/>
  </si>
  <si>
    <t>業務委託料</t>
    <rPh sb="0" eb="2">
      <t>ギョウム</t>
    </rPh>
    <rPh sb="2" eb="5">
      <t>イタクリョウ</t>
    </rPh>
    <phoneticPr fontId="5"/>
  </si>
  <si>
    <t>ﾌｫｰﾗﾑ登壇者等謝金、旅費　等</t>
    <rPh sb="5" eb="7">
      <t>トウダン</t>
    </rPh>
    <rPh sb="7" eb="8">
      <t>シャ</t>
    </rPh>
    <rPh sb="8" eb="9">
      <t>トウ</t>
    </rPh>
    <rPh sb="9" eb="11">
      <t>シャキン</t>
    </rPh>
    <rPh sb="12" eb="14">
      <t>リョヒ</t>
    </rPh>
    <rPh sb="15" eb="16">
      <t>トウ</t>
    </rPh>
    <phoneticPr fontId="5"/>
  </si>
  <si>
    <t>ﾌｫｰﾗﾑ会場使用料　等</t>
    <rPh sb="5" eb="7">
      <t>カイジョウ</t>
    </rPh>
    <rPh sb="7" eb="10">
      <t>シヨウリョウ</t>
    </rPh>
    <rPh sb="11" eb="12">
      <t>トウ</t>
    </rPh>
    <phoneticPr fontId="5"/>
  </si>
  <si>
    <t>ﾁﾗｼ、ﾌﾟﾛｸﾞﾗﾑ、活動事例集印刷　等</t>
    <rPh sb="12" eb="14">
      <t>カツドウ</t>
    </rPh>
    <rPh sb="14" eb="16">
      <t>ジレイ</t>
    </rPh>
    <rPh sb="16" eb="17">
      <t>シュウ</t>
    </rPh>
    <rPh sb="17" eb="19">
      <t>インサツ</t>
    </rPh>
    <rPh sb="20" eb="21">
      <t>トウ</t>
    </rPh>
    <phoneticPr fontId="5"/>
  </si>
  <si>
    <t>議事録ﾃｰﾌﾟ起こし　等</t>
    <rPh sb="0" eb="3">
      <t>ギジロク</t>
    </rPh>
    <rPh sb="7" eb="8">
      <t>オ</t>
    </rPh>
    <rPh sb="11" eb="12">
      <t>トウ</t>
    </rPh>
    <phoneticPr fontId="5"/>
  </si>
  <si>
    <t>文房具、ﾎﾟｽﾀｰｾｯｼｮﾝ用ﾊﾟﾈﾙ　等</t>
    <rPh sb="0" eb="3">
      <t>ブンボウグ</t>
    </rPh>
    <rPh sb="14" eb="15">
      <t>ヨウ</t>
    </rPh>
    <rPh sb="20" eb="21">
      <t>トウ</t>
    </rPh>
    <phoneticPr fontId="5"/>
  </si>
  <si>
    <t>宮城県教育委員会</t>
    <rPh sb="0" eb="3">
      <t>ミヤギケン</t>
    </rPh>
    <rPh sb="3" eb="5">
      <t>キョウイク</t>
    </rPh>
    <rPh sb="5" eb="8">
      <t>イインカイ</t>
    </rPh>
    <phoneticPr fontId="5"/>
  </si>
  <si>
    <t>「全国生涯学習ネットワークフォーラム2014」の企画、運営</t>
    <rPh sb="1" eb="3">
      <t>ゼンコク</t>
    </rPh>
    <rPh sb="3" eb="5">
      <t>ショウガイ</t>
    </rPh>
    <rPh sb="5" eb="7">
      <t>ガクシュウ</t>
    </rPh>
    <rPh sb="24" eb="26">
      <t>キカク</t>
    </rPh>
    <rPh sb="27" eb="29">
      <t>ウンエイ</t>
    </rPh>
    <phoneticPr fontId="5"/>
  </si>
  <si>
    <t>事業の趣旨及び運営の基本方針に即した真に必要な案件のみに厳選した上で支出し、支出先の選定においても妥当性や競争性を確保している。</t>
    <rPh sb="0" eb="2">
      <t>ジギョウ</t>
    </rPh>
    <rPh sb="3" eb="5">
      <t>シュシ</t>
    </rPh>
    <rPh sb="5" eb="6">
      <t>オヨ</t>
    </rPh>
    <rPh sb="7" eb="9">
      <t>ウンエイ</t>
    </rPh>
    <rPh sb="10" eb="12">
      <t>キホン</t>
    </rPh>
    <rPh sb="12" eb="14">
      <t>ホウシン</t>
    </rPh>
    <rPh sb="15" eb="16">
      <t>ソク</t>
    </rPh>
    <rPh sb="18" eb="19">
      <t>シン</t>
    </rPh>
    <rPh sb="20" eb="22">
      <t>ヒツヨウ</t>
    </rPh>
    <rPh sb="23" eb="25">
      <t>アンケン</t>
    </rPh>
    <rPh sb="28" eb="30">
      <t>ゲンセン</t>
    </rPh>
    <rPh sb="32" eb="33">
      <t>ウエ</t>
    </rPh>
    <rPh sb="34" eb="36">
      <t>シシュツ</t>
    </rPh>
    <rPh sb="38" eb="40">
      <t>シシュツ</t>
    </rPh>
    <rPh sb="40" eb="41">
      <t>サキ</t>
    </rPh>
    <rPh sb="42" eb="44">
      <t>センテイ</t>
    </rPh>
    <rPh sb="49" eb="52">
      <t>ダトウセイ</t>
    </rPh>
    <rPh sb="53" eb="56">
      <t>キョウソウセイ</t>
    </rPh>
    <rPh sb="57" eb="59">
      <t>カクホ</t>
    </rPh>
    <phoneticPr fontId="5"/>
  </si>
  <si>
    <t>真に必要な案件のみに厳選した上で支出し、支出先の選定においても競争性を確保することで、単位当たりコストの削減に努めている。</t>
    <rPh sb="0" eb="1">
      <t>シン</t>
    </rPh>
    <rPh sb="2" eb="4">
      <t>ヒツヨウ</t>
    </rPh>
    <rPh sb="5" eb="7">
      <t>アンケン</t>
    </rPh>
    <rPh sb="10" eb="12">
      <t>ゲンセン</t>
    </rPh>
    <rPh sb="14" eb="15">
      <t>ウエ</t>
    </rPh>
    <rPh sb="16" eb="18">
      <t>シシュツ</t>
    </rPh>
    <rPh sb="20" eb="22">
      <t>シシュツ</t>
    </rPh>
    <rPh sb="22" eb="23">
      <t>サキ</t>
    </rPh>
    <rPh sb="24" eb="26">
      <t>センテイ</t>
    </rPh>
    <rPh sb="31" eb="34">
      <t>キョウソウセイ</t>
    </rPh>
    <rPh sb="35" eb="37">
      <t>カクホ</t>
    </rPh>
    <rPh sb="43" eb="45">
      <t>タンイ</t>
    </rPh>
    <rPh sb="45" eb="46">
      <t>ア</t>
    </rPh>
    <rPh sb="52" eb="54">
      <t>サクゲン</t>
    </rPh>
    <rPh sb="55" eb="56">
      <t>ツト</t>
    </rPh>
    <phoneticPr fontId="5"/>
  </si>
  <si>
    <r>
      <rPr>
        <sz val="11"/>
        <rFont val="ＭＳ Ｐゴシック"/>
        <family val="3"/>
        <charset val="128"/>
      </rPr>
      <t>0013</t>
    </r>
    <phoneticPr fontId="5"/>
  </si>
  <si>
    <t>会場設営、映像機器操作業務、記録映像制作　等</t>
    <rPh sb="0" eb="2">
      <t>カイジョウ</t>
    </rPh>
    <rPh sb="2" eb="4">
      <t>セツエイ</t>
    </rPh>
    <rPh sb="5" eb="7">
      <t>エイゾウ</t>
    </rPh>
    <rPh sb="7" eb="9">
      <t>キキ</t>
    </rPh>
    <rPh sb="9" eb="11">
      <t>ソウサ</t>
    </rPh>
    <rPh sb="11" eb="13">
      <t>ギョウム</t>
    </rPh>
    <rPh sb="14" eb="16">
      <t>キロク</t>
    </rPh>
    <rPh sb="16" eb="18">
      <t>エイゾウ</t>
    </rPh>
    <rPh sb="18" eb="20">
      <t>セイサク</t>
    </rPh>
    <rPh sb="21" eb="22">
      <t>トウ</t>
    </rPh>
    <phoneticPr fontId="5"/>
  </si>
  <si>
    <t>参加者における、地域や社会的な課題を解決するための活動に参加したいと思った人の割合が、毎年度90％以上である。</t>
    <rPh sb="2" eb="3">
      <t>シャ</t>
    </rPh>
    <rPh sb="43" eb="46">
      <t>マイネンド</t>
    </rPh>
    <rPh sb="49" eb="51">
      <t>イジョウ</t>
    </rPh>
    <phoneticPr fontId="5"/>
  </si>
  <si>
    <t>参加者における地域や社会的な課題を解決するための活動に参加したいと思った人の割合</t>
    <rPh sb="2" eb="3">
      <t>シャ</t>
    </rPh>
    <phoneticPr fontId="5"/>
  </si>
  <si>
    <t>-</t>
    <phoneticPr fontId="5"/>
  </si>
  <si>
    <t>26,454/631</t>
    <phoneticPr fontId="5"/>
  </si>
  <si>
    <t>Ａ．宮城県教育委員会
22.7百万円</t>
    <rPh sb="2" eb="4">
      <t>ミヤギ</t>
    </rPh>
    <rPh sb="4" eb="5">
      <t>ケン</t>
    </rPh>
    <rPh sb="5" eb="7">
      <t>キョウイク</t>
    </rPh>
    <rPh sb="7" eb="10">
      <t>イインカイ</t>
    </rPh>
    <rPh sb="16" eb="19">
      <t>ヒャクマンエン</t>
    </rPh>
    <phoneticPr fontId="5"/>
  </si>
  <si>
    <t>文部科学省
26.5百万円</t>
    <rPh sb="0" eb="2">
      <t>モンブ</t>
    </rPh>
    <rPh sb="2" eb="5">
      <t>カガクショウ</t>
    </rPh>
    <rPh sb="11" eb="14">
      <t>ヒャクマンエン</t>
    </rPh>
    <phoneticPr fontId="5"/>
  </si>
  <si>
    <t>費目・使途は、委員会や登壇者の謝金、旅費、報告書等の印刷製本費、会場借料費等であり、真に必要な経費に限定されている。</t>
    <rPh sb="0" eb="2">
      <t>ヒモク</t>
    </rPh>
    <rPh sb="3" eb="5">
      <t>シト</t>
    </rPh>
    <rPh sb="7" eb="9">
      <t>イイン</t>
    </rPh>
    <rPh sb="9" eb="10">
      <t>カイ</t>
    </rPh>
    <rPh sb="11" eb="13">
      <t>トウダン</t>
    </rPh>
    <rPh sb="13" eb="14">
      <t>シャ</t>
    </rPh>
    <rPh sb="15" eb="17">
      <t>シャキン</t>
    </rPh>
    <rPh sb="18" eb="20">
      <t>リョヒ</t>
    </rPh>
    <rPh sb="21" eb="24">
      <t>ホウコクショ</t>
    </rPh>
    <rPh sb="24" eb="25">
      <t>トウ</t>
    </rPh>
    <rPh sb="26" eb="28">
      <t>インサツ</t>
    </rPh>
    <rPh sb="28" eb="30">
      <t>セイホン</t>
    </rPh>
    <rPh sb="30" eb="31">
      <t>ヒ</t>
    </rPh>
    <rPh sb="32" eb="34">
      <t>カイジョウ</t>
    </rPh>
    <rPh sb="34" eb="36">
      <t>シャクリョウ</t>
    </rPh>
    <rPh sb="36" eb="37">
      <t>ヒ</t>
    </rPh>
    <rPh sb="37" eb="38">
      <t>ナド</t>
    </rPh>
    <rPh sb="42" eb="43">
      <t>シン</t>
    </rPh>
    <rPh sb="44" eb="46">
      <t>ヒツヨウ</t>
    </rPh>
    <rPh sb="47" eb="49">
      <t>ケイヒ</t>
    </rPh>
    <rPh sb="50" eb="52">
      <t>ゲンテイ</t>
    </rPh>
    <phoneticPr fontId="5"/>
  </si>
  <si>
    <t>費目・使途は、委員会や登壇者の謝金、旅費、報告書等の印刷製本費、会場借料費等、フォーラムの企画運営に必要な経費に限定されており、受益者との負担関係は妥当である。</t>
    <rPh sb="45" eb="47">
      <t>キカク</t>
    </rPh>
    <rPh sb="47" eb="49">
      <t>ウンエイ</t>
    </rPh>
    <rPh sb="64" eb="67">
      <t>ジュエキシャ</t>
    </rPh>
    <rPh sb="69" eb="71">
      <t>フタン</t>
    </rPh>
    <rPh sb="71" eb="73">
      <t>カンケイ</t>
    </rPh>
    <rPh sb="74" eb="76">
      <t>ダトウ</t>
    </rPh>
    <phoneticPr fontId="5"/>
  </si>
  <si>
    <t>広報ではホームページやメール等を活用する他、報告書もホームページに電子データを掲載し、必要最小限の冊数のみ印刷した。</t>
    <rPh sb="0" eb="2">
      <t>コウホウ</t>
    </rPh>
    <rPh sb="14" eb="15">
      <t>トウ</t>
    </rPh>
    <rPh sb="16" eb="18">
      <t>カツヨウ</t>
    </rPh>
    <rPh sb="20" eb="21">
      <t>ホカ</t>
    </rPh>
    <rPh sb="22" eb="24">
      <t>ホウコク</t>
    </rPh>
    <rPh sb="24" eb="25">
      <t>ショ</t>
    </rPh>
    <rPh sb="33" eb="35">
      <t>デンシ</t>
    </rPh>
    <rPh sb="39" eb="41">
      <t>ケイサイ</t>
    </rPh>
    <rPh sb="43" eb="45">
      <t>ヒツヨウ</t>
    </rPh>
    <rPh sb="45" eb="48">
      <t>サイショウゲン</t>
    </rPh>
    <rPh sb="49" eb="51">
      <t>サッスウ</t>
    </rPh>
    <rPh sb="53" eb="55">
      <t>インサツ</t>
    </rPh>
    <phoneticPr fontId="5"/>
  </si>
  <si>
    <t>県内の大学、自治体、地域住民の協力を得て、フォーラムの運営にも参加してもらう等、効果的に実施している。</t>
    <rPh sb="0" eb="1">
      <t>ケン</t>
    </rPh>
    <rPh sb="1" eb="2">
      <t>ナイ</t>
    </rPh>
    <rPh sb="3" eb="5">
      <t>ダイガク</t>
    </rPh>
    <rPh sb="6" eb="9">
      <t>ジチタイ</t>
    </rPh>
    <rPh sb="10" eb="12">
      <t>チイキ</t>
    </rPh>
    <rPh sb="12" eb="14">
      <t>ジュウミン</t>
    </rPh>
    <rPh sb="15" eb="17">
      <t>キョウリョク</t>
    </rPh>
    <rPh sb="18" eb="19">
      <t>エ</t>
    </rPh>
    <rPh sb="27" eb="29">
      <t>ウンエイ</t>
    </rPh>
    <rPh sb="31" eb="33">
      <t>サンカ</t>
    </rPh>
    <rPh sb="38" eb="39">
      <t>トウ</t>
    </rPh>
    <rPh sb="40" eb="43">
      <t>コウカテキ</t>
    </rPh>
    <rPh sb="44" eb="46">
      <t>ジッシ</t>
    </rPh>
    <phoneticPr fontId="5"/>
  </si>
  <si>
    <t>　今後も効率的な執行に努めるとともに、実行委員や自治体担当者等との意見交換や情報共有の場を年間を通じて設けることで、関係者間のネットワークの強化に努め、限られた予算の中で充実した企画が立案、実施されるよう、事業運営のノウハウや成果、課題が年度を越えても十分に共有されるよう努める。</t>
    <rPh sb="19" eb="21">
      <t>ジッコウ</t>
    </rPh>
    <rPh sb="21" eb="23">
      <t>イイン</t>
    </rPh>
    <rPh sb="24" eb="27">
      <t>ジチタイ</t>
    </rPh>
    <rPh sb="27" eb="30">
      <t>タントウシャ</t>
    </rPh>
    <rPh sb="30" eb="31">
      <t>トウ</t>
    </rPh>
    <rPh sb="33" eb="35">
      <t>イケン</t>
    </rPh>
    <rPh sb="35" eb="37">
      <t>コウカン</t>
    </rPh>
    <rPh sb="38" eb="40">
      <t>ジョウホウ</t>
    </rPh>
    <rPh sb="40" eb="42">
      <t>キョウユウ</t>
    </rPh>
    <rPh sb="43" eb="44">
      <t>バ</t>
    </rPh>
    <rPh sb="45" eb="47">
      <t>ネンカン</t>
    </rPh>
    <rPh sb="48" eb="49">
      <t>ツウ</t>
    </rPh>
    <rPh sb="51" eb="52">
      <t>モウ</t>
    </rPh>
    <rPh sb="58" eb="61">
      <t>カンケイシャ</t>
    </rPh>
    <rPh sb="61" eb="62">
      <t>カン</t>
    </rPh>
    <rPh sb="70" eb="72">
      <t>キョウカ</t>
    </rPh>
    <rPh sb="73" eb="74">
      <t>ツト</t>
    </rPh>
    <rPh sb="76" eb="77">
      <t>カギ</t>
    </rPh>
    <rPh sb="80" eb="82">
      <t>ヨサン</t>
    </rPh>
    <rPh sb="83" eb="84">
      <t>ナカ</t>
    </rPh>
    <rPh sb="85" eb="87">
      <t>ジュウジツ</t>
    </rPh>
    <rPh sb="89" eb="91">
      <t>キカク</t>
    </rPh>
    <rPh sb="92" eb="94">
      <t>リツアン</t>
    </rPh>
    <rPh sb="95" eb="97">
      <t>ジッシ</t>
    </rPh>
    <rPh sb="103" eb="105">
      <t>ジギョウ</t>
    </rPh>
    <rPh sb="105" eb="107">
      <t>ウンエイ</t>
    </rPh>
    <rPh sb="113" eb="115">
      <t>セイカ</t>
    </rPh>
    <rPh sb="116" eb="118">
      <t>カダイ</t>
    </rPh>
    <rPh sb="119" eb="121">
      <t>ネンド</t>
    </rPh>
    <rPh sb="122" eb="123">
      <t>コ</t>
    </rPh>
    <rPh sb="126" eb="128">
      <t>ジュウブン</t>
    </rPh>
    <rPh sb="129" eb="131">
      <t>キョウユウ</t>
    </rPh>
    <rPh sb="136" eb="137">
      <t>ツト</t>
    </rPh>
    <phoneticPr fontId="5"/>
  </si>
  <si>
    <t>　本事業は、事業趣旨を十分に咀嚼した特色あるプログラムを盛り込んでいるため、参加者における地域や社会的な課題を解決するための活動に参加したいと思った人の割合が毎年度90％以上と、成果目標に見合った実績をあげている。また、事業の趣旨及び運営の基本方針に即した真に必要な案件のみに厳選した上で支出し、支出先の選定においても妥当性や競争性を確保しており、効率的に事業が実施できている。</t>
    <rPh sb="1" eb="2">
      <t>ホン</t>
    </rPh>
    <rPh sb="2" eb="4">
      <t>ジギョウ</t>
    </rPh>
    <rPh sb="6" eb="8">
      <t>ジギョウ</t>
    </rPh>
    <rPh sb="8" eb="10">
      <t>シュシ</t>
    </rPh>
    <rPh sb="85" eb="87">
      <t>イジョウ</t>
    </rPh>
    <rPh sb="174" eb="177">
      <t>コウリツテキ</t>
    </rPh>
    <rPh sb="178" eb="180">
      <t>ジギョウ</t>
    </rPh>
    <rPh sb="181" eb="183">
      <t>ジッシ</t>
    </rPh>
    <phoneticPr fontId="5"/>
  </si>
  <si>
    <t>※本省執行分
　諸謝金                0.1百万円
　職員旅費　　　　    0.7百万円
　委員等旅費　　　   0.3百万円
　庁費　　　　　　　　　2.8百万円
を含む</t>
    <rPh sb="1" eb="3">
      <t>ホンショウ</t>
    </rPh>
    <rPh sb="3" eb="5">
      <t>シッコウ</t>
    </rPh>
    <rPh sb="5" eb="6">
      <t>ブン</t>
    </rPh>
    <rPh sb="8" eb="9">
      <t>ショ</t>
    </rPh>
    <rPh sb="9" eb="11">
      <t>シャキン</t>
    </rPh>
    <rPh sb="30" eb="33">
      <t>ヒャクマンエン</t>
    </rPh>
    <rPh sb="35" eb="37">
      <t>ショクイン</t>
    </rPh>
    <rPh sb="37" eb="39">
      <t>リョヒ</t>
    </rPh>
    <rPh sb="50" eb="53">
      <t>ヒャクマンエン</t>
    </rPh>
    <rPh sb="55" eb="57">
      <t>イイン</t>
    </rPh>
    <rPh sb="57" eb="58">
      <t>トウ</t>
    </rPh>
    <rPh sb="58" eb="60">
      <t>リョヒ</t>
    </rPh>
    <rPh sb="69" eb="72">
      <t>ヒャクマンエン</t>
    </rPh>
    <rPh sb="74" eb="76">
      <t>チョウヒ</t>
    </rPh>
    <rPh sb="88" eb="91">
      <t>ヒャクマンエン</t>
    </rPh>
    <rPh sb="93" eb="94">
      <t>フク</t>
    </rPh>
    <phoneticPr fontId="5"/>
  </si>
  <si>
    <t>行政や大学等の教育機関、ＮＰＯや生涯学習団体等の民間団体、企業等の関係者及び国民一人ひとりが地域の抱えている諸課題について研究協議を行い、当事者として地域づくりや社会づくりに参画する重要性や生涯学習を通じた地域や社会的課題への興味、関心を高め、課題解決を目指すとともに、その成果の発信と活動の全国展開及び継続的な取組のための関係者間のネットワークづくりを推進する「全国生涯学習ネットワークフォーラム」を開催する。</t>
    <phoneticPr fontId="5"/>
  </si>
  <si>
    <t>急激な少子高齢化や地域のつながりの希薄化等、山積する様々な課題を解決するために、生涯を通じて学び、その成果を社会で生かしていく生涯学習の役割はますます重要である。
本事業は、生涯学習活動の成果を生かした多様な主体の協働による社会的課題の解決を図るための取組について全国に情報発信し、教育振興基本計画に記載のある施策の推進のための事業であり、国民や社会のニーズを反映している。</t>
    <rPh sb="32" eb="34">
      <t>カイケツ</t>
    </rPh>
    <rPh sb="40" eb="42">
      <t>ショウガイ</t>
    </rPh>
    <rPh sb="43" eb="44">
      <t>ツウ</t>
    </rPh>
    <rPh sb="46" eb="47">
      <t>マナ</t>
    </rPh>
    <rPh sb="51" eb="53">
      <t>セイカ</t>
    </rPh>
    <rPh sb="54" eb="56">
      <t>シャカイ</t>
    </rPh>
    <rPh sb="57" eb="58">
      <t>イ</t>
    </rPh>
    <rPh sb="63" eb="65">
      <t>ショウガイ</t>
    </rPh>
    <rPh sb="65" eb="67">
      <t>ガクシュウ</t>
    </rPh>
    <rPh sb="68" eb="70">
      <t>ヤクワリ</t>
    </rPh>
    <rPh sb="75" eb="77">
      <t>ジュウヨウ</t>
    </rPh>
    <rPh sb="82" eb="83">
      <t>ホン</t>
    </rPh>
    <rPh sb="83" eb="85">
      <t>ジギョウ</t>
    </rPh>
    <rPh sb="87" eb="89">
      <t>ショウガイ</t>
    </rPh>
    <rPh sb="89" eb="91">
      <t>ガクシュウ</t>
    </rPh>
    <rPh sb="91" eb="93">
      <t>カツドウ</t>
    </rPh>
    <rPh sb="94" eb="96">
      <t>セイカ</t>
    </rPh>
    <rPh sb="97" eb="98">
      <t>イ</t>
    </rPh>
    <rPh sb="101" eb="103">
      <t>タヨウ</t>
    </rPh>
    <rPh sb="104" eb="106">
      <t>シュタイ</t>
    </rPh>
    <rPh sb="107" eb="109">
      <t>キョウドウ</t>
    </rPh>
    <rPh sb="112" eb="115">
      <t>シャカイテキ</t>
    </rPh>
    <rPh sb="115" eb="117">
      <t>カダイ</t>
    </rPh>
    <rPh sb="118" eb="120">
      <t>カイケツ</t>
    </rPh>
    <rPh sb="121" eb="122">
      <t>ハカ</t>
    </rPh>
    <rPh sb="126" eb="128">
      <t>トリクミ</t>
    </rPh>
    <rPh sb="132" eb="134">
      <t>ゼンコク</t>
    </rPh>
    <rPh sb="135" eb="137">
      <t>ジョウホウ</t>
    </rPh>
    <rPh sb="137" eb="139">
      <t>ハッシン</t>
    </rPh>
    <rPh sb="141" eb="143">
      <t>キョウイク</t>
    </rPh>
    <rPh sb="143" eb="145">
      <t>シンコウ</t>
    </rPh>
    <rPh sb="145" eb="147">
      <t>キホン</t>
    </rPh>
    <rPh sb="147" eb="149">
      <t>ケイカク</t>
    </rPh>
    <rPh sb="150" eb="152">
      <t>キサイ</t>
    </rPh>
    <rPh sb="155" eb="157">
      <t>シサク</t>
    </rPh>
    <rPh sb="158" eb="160">
      <t>スイシン</t>
    </rPh>
    <rPh sb="164" eb="166">
      <t>ジギョウ</t>
    </rPh>
    <rPh sb="170" eb="172">
      <t>コクミン</t>
    </rPh>
    <rPh sb="173" eb="175">
      <t>シャカイ</t>
    </rPh>
    <rPh sb="180" eb="182">
      <t>ハンエイ</t>
    </rPh>
    <phoneticPr fontId="5"/>
  </si>
  <si>
    <t>急激な少子高齢化や、地域のつながりの希薄化等は全国的な課題となっている。
本事業は、これら全国に共通する課題解決のための取組について全国に情報発信することで教育振興基本計画に記載のある施策の推進のための事業であり、地方や民間が個別に行うものではない。</t>
    <rPh sb="23" eb="26">
      <t>ゼンコクテキ</t>
    </rPh>
    <rPh sb="27" eb="29">
      <t>カダイ</t>
    </rPh>
    <rPh sb="37" eb="38">
      <t>ホン</t>
    </rPh>
    <rPh sb="38" eb="40">
      <t>ジギョウ</t>
    </rPh>
    <rPh sb="45" eb="47">
      <t>ゼンコク</t>
    </rPh>
    <rPh sb="48" eb="50">
      <t>キョウツウ</t>
    </rPh>
    <rPh sb="52" eb="54">
      <t>カダイ</t>
    </rPh>
    <rPh sb="54" eb="56">
      <t>カイケツ</t>
    </rPh>
    <rPh sb="60" eb="62">
      <t>トリクミ</t>
    </rPh>
    <rPh sb="66" eb="68">
      <t>ゼンコク</t>
    </rPh>
    <rPh sb="69" eb="71">
      <t>ジョウホウ</t>
    </rPh>
    <rPh sb="71" eb="73">
      <t>ハッシン</t>
    </rPh>
    <rPh sb="78" eb="80">
      <t>キョウイク</t>
    </rPh>
    <rPh sb="80" eb="82">
      <t>シンコウ</t>
    </rPh>
    <rPh sb="82" eb="84">
      <t>キホン</t>
    </rPh>
    <rPh sb="84" eb="86">
      <t>ケイカク</t>
    </rPh>
    <rPh sb="87" eb="89">
      <t>キサイ</t>
    </rPh>
    <rPh sb="92" eb="94">
      <t>シサク</t>
    </rPh>
    <rPh sb="95" eb="97">
      <t>スイシン</t>
    </rPh>
    <rPh sb="101" eb="103">
      <t>ジギョウ</t>
    </rPh>
    <rPh sb="107" eb="109">
      <t>チホウ</t>
    </rPh>
    <rPh sb="110" eb="112">
      <t>ミンカン</t>
    </rPh>
    <rPh sb="113" eb="115">
      <t>コベツ</t>
    </rPh>
    <rPh sb="116" eb="117">
      <t>オコナ</t>
    </rPh>
    <phoneticPr fontId="5"/>
  </si>
  <si>
    <t>本事業は、行政や大学、ＮＰＯ、生涯学習団体、企業等、多様な関係者が一堂に会し、全国共通の課題解決に向けた研究協議等を行い、その成果を全国に発信するものであり、政策目的達成手段として必要かつ適切である。
また、生涯学習活動の成果を生かして、全国共通の課題解決を図るための取組を全国に情報発信することで教育振興基本計画に記載のある施策の推進のための事業であり、優先度の高い事業である。</t>
    <rPh sb="0" eb="1">
      <t>ホン</t>
    </rPh>
    <rPh sb="1" eb="3">
      <t>ジギョウ</t>
    </rPh>
    <rPh sb="26" eb="28">
      <t>タヨウ</t>
    </rPh>
    <rPh sb="33" eb="35">
      <t>イチドウ</t>
    </rPh>
    <rPh sb="36" eb="37">
      <t>カイ</t>
    </rPh>
    <rPh sb="39" eb="41">
      <t>ゼンコク</t>
    </rPh>
    <rPh sb="41" eb="43">
      <t>キョウツウ</t>
    </rPh>
    <rPh sb="44" eb="46">
      <t>カダイ</t>
    </rPh>
    <rPh sb="46" eb="48">
      <t>カイケツ</t>
    </rPh>
    <rPh sb="49" eb="50">
      <t>ム</t>
    </rPh>
    <rPh sb="52" eb="54">
      <t>ケンキュウ</t>
    </rPh>
    <rPh sb="54" eb="56">
      <t>キョウギ</t>
    </rPh>
    <rPh sb="56" eb="57">
      <t>トウ</t>
    </rPh>
    <rPh sb="58" eb="59">
      <t>オコナ</t>
    </rPh>
    <rPh sb="63" eb="65">
      <t>セイカ</t>
    </rPh>
    <rPh sb="66" eb="68">
      <t>ゼンコク</t>
    </rPh>
    <rPh sb="69" eb="71">
      <t>ハッシン</t>
    </rPh>
    <rPh sb="79" eb="81">
      <t>セイサク</t>
    </rPh>
    <rPh sb="81" eb="83">
      <t>モクテキ</t>
    </rPh>
    <rPh sb="83" eb="85">
      <t>タッセイ</t>
    </rPh>
    <rPh sb="85" eb="87">
      <t>シュダン</t>
    </rPh>
    <rPh sb="90" eb="92">
      <t>ヒツヨウ</t>
    </rPh>
    <rPh sb="94" eb="96">
      <t>テキセツ</t>
    </rPh>
    <rPh sb="119" eb="121">
      <t>ゼンコク</t>
    </rPh>
    <rPh sb="121" eb="123">
      <t>キョウツウ</t>
    </rPh>
    <rPh sb="124" eb="126">
      <t>カダイ</t>
    </rPh>
    <rPh sb="126" eb="128">
      <t>カイケツ</t>
    </rPh>
    <rPh sb="129" eb="130">
      <t>ハカ</t>
    </rPh>
    <rPh sb="134" eb="136">
      <t>トリクミ</t>
    </rPh>
    <rPh sb="137" eb="139">
      <t>ゼンコク</t>
    </rPh>
    <rPh sb="140" eb="142">
      <t>ジョウホウ</t>
    </rPh>
    <rPh sb="142" eb="144">
      <t>ハッシン</t>
    </rPh>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</si>
  <si>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</si>
  <si>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</si>
  <si>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</si>
  <si>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１．事業評価の観点：本事業は、関係者等の相互交流による全国ネットワークの形成を促進し、生涯学習活動の成果を生かした多様な主体の協働による社会的課題の解決を図る取組を全国的に推進することを目的に平成２３年度から実施している事業であり、事業評価にあたっては予算執行状況の観点および事業成果の検証の観点等から検証を行った。
２．所見：当該事業は、概ね計画通りに予算執行されたものと考えられるが、更なる事業の効率化を目指し、積算単価を再検証するなど、引き続きコスト削減に努めるべきである。また、現時点において既に、フォーラムを開催した地方公共団体及び大学等と適切な協力関係のもと効果的な事業実施が図られており、より効果的な事業のあり方を検討すべきである。</t>
    <phoneticPr fontId="5"/>
  </si>
  <si>
    <t>本事業については、地方公共団体等との協力関係の構築により効果的な事業の実施及び予算の縮減を図っているところである。なお、本事業については、平成２５年度からは震災からの復旧・復興の観点で被災地域のコミュニティ再生に向けた研究協議等を行い、平成２７年度までに被災三県でそれぞれ開催したこととなるなど一定の成果を収めたところであり、今後はその成果を各地域において活用していただく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</si>
</sst>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1" applyFont="1" applyFill="1" applyBorder="1" applyAlignment="1" applyProtection="1">
      <alignment vertical="top"/>
      <protection locked="0"/>
    </xf>
    <xf numFmtId="0" fontId="30" fillId="0" borderId="0" xfId="1" applyFont="1" applyFill="1" applyBorder="1" applyAlignment="1" applyProtection="1">
      <alignment vertical="center"/>
      <protection locked="0"/>
    </xf>
    <xf numFmtId="0" fontId="30" fillId="0" borderId="2" xfId="1" applyFont="1" applyFill="1" applyBorder="1" applyAlignment="1" applyProtection="1">
      <alignment vertical="top"/>
      <protection locked="0"/>
    </xf>
    <xf numFmtId="0" fontId="31" fillId="0" borderId="0" xfId="0" applyFont="1" applyAlignment="1" applyProtection="1">
      <protection locked="0"/>
    </xf>
    <xf numFmtId="0" fontId="31" fillId="0" borderId="0" xfId="0" applyFont="1" applyProtection="1">
      <alignment vertical="center"/>
      <protection locked="0"/>
    </xf>
    <xf numFmtId="0" fontId="30" fillId="0" borderId="0" xfId="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0" fillId="0" borderId="41" xfId="1" applyFont="1" applyFill="1" applyBorder="1" applyAlignment="1" applyProtection="1">
      <alignment horizontal="center" vertical="center" wrapText="1"/>
      <protection locked="0"/>
    </xf>
    <xf numFmtId="0" fontId="30" fillId="0" borderId="42" xfId="1" applyFont="1" applyFill="1" applyBorder="1" applyAlignment="1" applyProtection="1">
      <alignment horizontal="center" vertical="center" wrapText="1"/>
      <protection locked="0"/>
    </xf>
    <xf numFmtId="0" fontId="30" fillId="0" borderId="43" xfId="1" applyFont="1" applyFill="1" applyBorder="1" applyAlignment="1" applyProtection="1">
      <alignment horizontal="center" vertical="center" wrapText="1"/>
      <protection locked="0"/>
    </xf>
    <xf numFmtId="0" fontId="30" fillId="0" borderId="17" xfId="1" applyFont="1" applyFill="1" applyBorder="1" applyAlignment="1" applyProtection="1">
      <alignment horizontal="center" vertical="center" wrapText="1"/>
      <protection locked="0"/>
    </xf>
    <xf numFmtId="0" fontId="30" fillId="0" borderId="18" xfId="1" applyFont="1" applyFill="1" applyBorder="1" applyAlignment="1" applyProtection="1">
      <alignment horizontal="center" vertical="center" wrapText="1"/>
      <protection locked="0"/>
    </xf>
    <xf numFmtId="0" fontId="30" fillId="0" borderId="19" xfId="1" applyFont="1" applyFill="1" applyBorder="1" applyAlignment="1" applyProtection="1">
      <alignment horizontal="center" vertical="center" wrapText="1"/>
      <protection locked="0"/>
    </xf>
    <xf numFmtId="0" fontId="30" fillId="0" borderId="0" xfId="1" applyFont="1" applyFill="1" applyBorder="1" applyAlignment="1" applyProtection="1">
      <alignment vertical="top" wrapText="1"/>
      <protection locked="0"/>
    </xf>
    <xf numFmtId="0" fontId="30" fillId="0" borderId="42" xfId="1" applyFont="1" applyFill="1" applyBorder="1" applyAlignment="1" applyProtection="1">
      <alignment horizontal="center" vertical="center"/>
      <protection locked="0"/>
    </xf>
    <xf numFmtId="0" fontId="30" fillId="0" borderId="43" xfId="1" applyFont="1" applyFill="1" applyBorder="1" applyAlignment="1" applyProtection="1">
      <alignment horizontal="center" vertical="center"/>
      <protection locked="0"/>
    </xf>
    <xf numFmtId="0" fontId="30" fillId="0" borderId="17" xfId="1" applyFont="1" applyFill="1" applyBorder="1" applyAlignment="1" applyProtection="1">
      <alignment horizontal="center" vertical="center"/>
      <protection locked="0"/>
    </xf>
    <xf numFmtId="0" fontId="30" fillId="0" borderId="18" xfId="1" applyFont="1" applyFill="1" applyBorder="1" applyAlignment="1" applyProtection="1">
      <alignment horizontal="center" vertical="center"/>
      <protection locked="0"/>
    </xf>
    <xf numFmtId="0" fontId="30" fillId="0" borderId="19" xfId="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57150</xdr:rowOff>
        </xdr:from>
        <xdr:to>
          <xdr:col>48</xdr:col>
          <xdr:colOff>76200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28575</xdr:rowOff>
        </xdr:from>
        <xdr:to>
          <xdr:col>44</xdr:col>
          <xdr:colOff>114300</xdr:colOff>
          <xdr:row>228</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244</xdr:row>
          <xdr:rowOff>57150</xdr:rowOff>
        </xdr:from>
        <xdr:to>
          <xdr:col>44</xdr:col>
          <xdr:colOff>114300</xdr:colOff>
          <xdr:row>244</xdr:row>
          <xdr:rowOff>295275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100854</xdr:colOff>
      <xdr:row>143</xdr:row>
      <xdr:rowOff>268941</xdr:rowOff>
    </xdr:from>
    <xdr:to>
      <xdr:col>16</xdr:col>
      <xdr:colOff>1</xdr:colOff>
      <xdr:row>144</xdr:row>
      <xdr:rowOff>537882</xdr:rowOff>
    </xdr:to>
    <xdr:sp macro="" textlink="">
      <xdr:nvSpPr>
        <xdr:cNvPr id="3" name="左大かっこ 2"/>
        <xdr:cNvSpPr/>
      </xdr:nvSpPr>
      <xdr:spPr>
        <a:xfrm>
          <a:off x="3126442" y="33034941"/>
          <a:ext cx="100853" cy="61632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55134</xdr:colOff>
      <xdr:row>143</xdr:row>
      <xdr:rowOff>190500</xdr:rowOff>
    </xdr:from>
    <xdr:to>
      <xdr:col>47</xdr:col>
      <xdr:colOff>100853</xdr:colOff>
      <xdr:row>144</xdr:row>
      <xdr:rowOff>470647</xdr:rowOff>
    </xdr:to>
    <xdr:sp macro="" textlink="">
      <xdr:nvSpPr>
        <xdr:cNvPr id="5" name="右大かっこ 4"/>
        <xdr:cNvSpPr/>
      </xdr:nvSpPr>
      <xdr:spPr>
        <a:xfrm>
          <a:off x="9535310" y="32956500"/>
          <a:ext cx="45719" cy="62752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xdr:colOff>
      <xdr:row>145</xdr:row>
      <xdr:rowOff>112060</xdr:rowOff>
    </xdr:from>
    <xdr:to>
      <xdr:col>21</xdr:col>
      <xdr:colOff>11205</xdr:colOff>
      <xdr:row>145</xdr:row>
      <xdr:rowOff>470649</xdr:rowOff>
    </xdr:to>
    <xdr:cxnSp macro="">
      <xdr:nvCxnSpPr>
        <xdr:cNvPr id="11" name="直線矢印コネクタ 10"/>
        <xdr:cNvCxnSpPr/>
      </xdr:nvCxnSpPr>
      <xdr:spPr>
        <a:xfrm>
          <a:off x="4247029" y="33886589"/>
          <a:ext cx="0" cy="3585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95250</xdr:colOff>
      <xdr:row>149</xdr:row>
      <xdr:rowOff>19050</xdr:rowOff>
    </xdr:from>
    <xdr:to>
      <xdr:col>15</xdr:col>
      <xdr:colOff>190500</xdr:colOff>
      <xdr:row>150</xdr:row>
      <xdr:rowOff>44824</xdr:rowOff>
    </xdr:to>
    <xdr:sp macro="" textlink="">
      <xdr:nvSpPr>
        <xdr:cNvPr id="2" name="左大かっこ 1"/>
        <xdr:cNvSpPr/>
      </xdr:nvSpPr>
      <xdr:spPr>
        <a:xfrm>
          <a:off x="3120838" y="38981903"/>
          <a:ext cx="95250" cy="37315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156883</xdr:colOff>
      <xdr:row>149</xdr:row>
      <xdr:rowOff>44823</xdr:rowOff>
    </xdr:from>
    <xdr:ext cx="4202206" cy="275717"/>
    <xdr:sp macro="" textlink="">
      <xdr:nvSpPr>
        <xdr:cNvPr id="4" name="テキスト ボックス 3"/>
        <xdr:cNvSpPr txBox="1"/>
      </xdr:nvSpPr>
      <xdr:spPr>
        <a:xfrm>
          <a:off x="3182471" y="39007676"/>
          <a:ext cx="42022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全国生涯学習ネットワークフォーラムの実施</a:t>
          </a:r>
        </a:p>
      </xdr:txBody>
    </xdr:sp>
    <xdr:clientData/>
  </xdr:oneCellAnchor>
  <xdr:twoCellAnchor>
    <xdr:from>
      <xdr:col>29</xdr:col>
      <xdr:colOff>33614</xdr:colOff>
      <xdr:row>149</xdr:row>
      <xdr:rowOff>19050</xdr:rowOff>
    </xdr:from>
    <xdr:to>
      <xdr:col>29</xdr:col>
      <xdr:colOff>112057</xdr:colOff>
      <xdr:row>149</xdr:row>
      <xdr:rowOff>336176</xdr:rowOff>
    </xdr:to>
    <xdr:sp macro="" textlink="">
      <xdr:nvSpPr>
        <xdr:cNvPr id="10" name="左大かっこ 9"/>
        <xdr:cNvSpPr/>
      </xdr:nvSpPr>
      <xdr:spPr>
        <a:xfrm flipH="1">
          <a:off x="5883085" y="38981903"/>
          <a:ext cx="78443" cy="31712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100" zoomScale="85" zoomScaleNormal="75" zoomScaleSheetLayoutView="85"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79" t="s">
        <v>378</v>
      </c>
      <c r="AR2" s="679"/>
      <c r="AS2" s="59" t="str">
        <f>IF(OR(AQ2="　", AQ2=""), "", "-")</f>
        <v/>
      </c>
      <c r="AT2" s="680">
        <v>13</v>
      </c>
      <c r="AU2" s="680"/>
      <c r="AV2" s="60" t="str">
        <f>IF(AW2="", "", "-")</f>
        <v/>
      </c>
      <c r="AW2" s="681"/>
      <c r="AX2" s="681"/>
    </row>
    <row r="3" spans="1:50" ht="21" customHeight="1" thickBot="1" x14ac:dyDescent="0.2">
      <c r="A3" s="641" t="s">
        <v>215</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89</v>
      </c>
      <c r="AJ3" s="643" t="s">
        <v>380</v>
      </c>
      <c r="AK3" s="643"/>
      <c r="AL3" s="643"/>
      <c r="AM3" s="643"/>
      <c r="AN3" s="643"/>
      <c r="AO3" s="643"/>
      <c r="AP3" s="643"/>
      <c r="AQ3" s="643"/>
      <c r="AR3" s="643"/>
      <c r="AS3" s="643"/>
      <c r="AT3" s="643"/>
      <c r="AU3" s="643"/>
      <c r="AV3" s="643"/>
      <c r="AW3" s="643"/>
      <c r="AX3" s="36" t="s">
        <v>90</v>
      </c>
    </row>
    <row r="4" spans="1:50" ht="24.75" customHeight="1" x14ac:dyDescent="0.15">
      <c r="A4" s="460" t="s">
        <v>30</v>
      </c>
      <c r="B4" s="461"/>
      <c r="C4" s="461"/>
      <c r="D4" s="461"/>
      <c r="E4" s="461"/>
      <c r="F4" s="461"/>
      <c r="G4" s="434" t="s">
        <v>381</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383</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92</v>
      </c>
      <c r="B5" s="445"/>
      <c r="C5" s="445"/>
      <c r="D5" s="445"/>
      <c r="E5" s="445"/>
      <c r="F5" s="446"/>
      <c r="G5" s="657" t="s">
        <v>211</v>
      </c>
      <c r="H5" s="619"/>
      <c r="I5" s="619"/>
      <c r="J5" s="619"/>
      <c r="K5" s="619"/>
      <c r="L5" s="619"/>
      <c r="M5" s="658" t="s">
        <v>91</v>
      </c>
      <c r="N5" s="659"/>
      <c r="O5" s="659"/>
      <c r="P5" s="659"/>
      <c r="Q5" s="659"/>
      <c r="R5" s="660"/>
      <c r="S5" s="618" t="s">
        <v>156</v>
      </c>
      <c r="T5" s="619"/>
      <c r="U5" s="619"/>
      <c r="V5" s="619"/>
      <c r="W5" s="619"/>
      <c r="X5" s="620"/>
      <c r="Y5" s="451" t="s">
        <v>3</v>
      </c>
      <c r="Z5" s="452"/>
      <c r="AA5" s="452"/>
      <c r="AB5" s="452"/>
      <c r="AC5" s="452"/>
      <c r="AD5" s="453"/>
      <c r="AE5" s="454" t="s">
        <v>384</v>
      </c>
      <c r="AF5" s="455"/>
      <c r="AG5" s="455"/>
      <c r="AH5" s="455"/>
      <c r="AI5" s="455"/>
      <c r="AJ5" s="455"/>
      <c r="AK5" s="455"/>
      <c r="AL5" s="455"/>
      <c r="AM5" s="455"/>
      <c r="AN5" s="455"/>
      <c r="AO5" s="455"/>
      <c r="AP5" s="456"/>
      <c r="AQ5" s="457" t="s">
        <v>385</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386</v>
      </c>
      <c r="AF6" s="469"/>
      <c r="AG6" s="469"/>
      <c r="AH6" s="469"/>
      <c r="AI6" s="469"/>
      <c r="AJ6" s="469"/>
      <c r="AK6" s="469"/>
      <c r="AL6" s="469"/>
      <c r="AM6" s="469"/>
      <c r="AN6" s="469"/>
      <c r="AO6" s="469"/>
      <c r="AP6" s="469"/>
      <c r="AQ6" s="470"/>
      <c r="AR6" s="470"/>
      <c r="AS6" s="470"/>
      <c r="AT6" s="470"/>
      <c r="AU6" s="470"/>
      <c r="AV6" s="470"/>
      <c r="AW6" s="470"/>
      <c r="AX6" s="471"/>
    </row>
    <row r="7" spans="1:50" ht="37.5" customHeight="1" x14ac:dyDescent="0.15">
      <c r="A7" s="486" t="s">
        <v>25</v>
      </c>
      <c r="B7" s="487"/>
      <c r="C7" s="487"/>
      <c r="D7" s="487"/>
      <c r="E7" s="487"/>
      <c r="F7" s="487"/>
      <c r="G7" s="488" t="s">
        <v>388</v>
      </c>
      <c r="H7" s="489"/>
      <c r="I7" s="489"/>
      <c r="J7" s="489"/>
      <c r="K7" s="489"/>
      <c r="L7" s="489"/>
      <c r="M7" s="489"/>
      <c r="N7" s="489"/>
      <c r="O7" s="489"/>
      <c r="P7" s="489"/>
      <c r="Q7" s="489"/>
      <c r="R7" s="489"/>
      <c r="S7" s="489"/>
      <c r="T7" s="489"/>
      <c r="U7" s="489"/>
      <c r="V7" s="490"/>
      <c r="W7" s="490"/>
      <c r="X7" s="490"/>
      <c r="Y7" s="491" t="s">
        <v>5</v>
      </c>
      <c r="Z7" s="381"/>
      <c r="AA7" s="381"/>
      <c r="AB7" s="381"/>
      <c r="AC7" s="381"/>
      <c r="AD7" s="383"/>
      <c r="AE7" s="492" t="s">
        <v>387</v>
      </c>
      <c r="AF7" s="493"/>
      <c r="AG7" s="493"/>
      <c r="AH7" s="493"/>
      <c r="AI7" s="493"/>
      <c r="AJ7" s="493"/>
      <c r="AK7" s="493"/>
      <c r="AL7" s="493"/>
      <c r="AM7" s="493"/>
      <c r="AN7" s="493"/>
      <c r="AO7" s="493"/>
      <c r="AP7" s="493"/>
      <c r="AQ7" s="493"/>
      <c r="AR7" s="493"/>
      <c r="AS7" s="493"/>
      <c r="AT7" s="493"/>
      <c r="AU7" s="493"/>
      <c r="AV7" s="493"/>
      <c r="AW7" s="493"/>
      <c r="AX7" s="494"/>
    </row>
    <row r="8" spans="1:50" ht="44.25" customHeight="1" x14ac:dyDescent="0.15">
      <c r="A8" s="638" t="s">
        <v>307</v>
      </c>
      <c r="B8" s="639"/>
      <c r="C8" s="639"/>
      <c r="D8" s="639"/>
      <c r="E8" s="639"/>
      <c r="F8" s="640"/>
      <c r="G8" s="635" t="str">
        <f>入力規則等!A26</f>
        <v>高齢社会対策、子ども・若者育成支援、男女共同参画</v>
      </c>
      <c r="H8" s="636"/>
      <c r="I8" s="636"/>
      <c r="J8" s="636"/>
      <c r="K8" s="636"/>
      <c r="L8" s="636"/>
      <c r="M8" s="636"/>
      <c r="N8" s="636"/>
      <c r="O8" s="636"/>
      <c r="P8" s="636"/>
      <c r="Q8" s="636"/>
      <c r="R8" s="636"/>
      <c r="S8" s="636"/>
      <c r="T8" s="636"/>
      <c r="U8" s="636"/>
      <c r="V8" s="636"/>
      <c r="W8" s="636"/>
      <c r="X8" s="637"/>
      <c r="Y8" s="472" t="s">
        <v>78</v>
      </c>
      <c r="Z8" s="472"/>
      <c r="AA8" s="472"/>
      <c r="AB8" s="472"/>
      <c r="AC8" s="472"/>
      <c r="AD8" s="472"/>
      <c r="AE8" s="514" t="str">
        <f>入力規則等!K13</f>
        <v>文教及び科学振興</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88" t="s">
        <v>26</v>
      </c>
      <c r="B9" s="189"/>
      <c r="C9" s="189"/>
      <c r="D9" s="189"/>
      <c r="E9" s="189"/>
      <c r="F9" s="189"/>
      <c r="G9" s="190" t="s">
        <v>389</v>
      </c>
      <c r="H9" s="191"/>
      <c r="I9" s="191"/>
      <c r="J9" s="191"/>
      <c r="K9" s="191"/>
      <c r="L9" s="191"/>
      <c r="M9" s="191"/>
      <c r="N9" s="191"/>
      <c r="O9" s="191"/>
      <c r="P9" s="191"/>
      <c r="Q9" s="191"/>
      <c r="R9" s="191"/>
      <c r="S9" s="191"/>
      <c r="T9" s="191"/>
      <c r="U9" s="191"/>
      <c r="V9" s="191"/>
      <c r="W9" s="191"/>
      <c r="X9" s="191"/>
      <c r="Y9" s="430"/>
      <c r="Z9" s="430"/>
      <c r="AA9" s="430"/>
      <c r="AB9" s="430"/>
      <c r="AC9" s="430"/>
      <c r="AD9" s="430"/>
      <c r="AE9" s="191"/>
      <c r="AF9" s="191"/>
      <c r="AG9" s="191"/>
      <c r="AH9" s="191"/>
      <c r="AI9" s="191"/>
      <c r="AJ9" s="191"/>
      <c r="AK9" s="191"/>
      <c r="AL9" s="191"/>
      <c r="AM9" s="191"/>
      <c r="AN9" s="191"/>
      <c r="AO9" s="191"/>
      <c r="AP9" s="191"/>
      <c r="AQ9" s="191"/>
      <c r="AR9" s="191"/>
      <c r="AS9" s="191"/>
      <c r="AT9" s="191"/>
      <c r="AU9" s="191"/>
      <c r="AV9" s="191"/>
      <c r="AW9" s="191"/>
      <c r="AX9" s="192"/>
    </row>
    <row r="10" spans="1:50" ht="70.5" customHeight="1" x14ac:dyDescent="0.15">
      <c r="A10" s="188" t="s">
        <v>36</v>
      </c>
      <c r="B10" s="189"/>
      <c r="C10" s="189"/>
      <c r="D10" s="189"/>
      <c r="E10" s="189"/>
      <c r="F10" s="189"/>
      <c r="G10" s="190" t="s">
        <v>447</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26.25" customHeight="1" x14ac:dyDescent="0.15">
      <c r="A11" s="188" t="s">
        <v>6</v>
      </c>
      <c r="B11" s="189"/>
      <c r="C11" s="189"/>
      <c r="D11" s="189"/>
      <c r="E11" s="189"/>
      <c r="F11" s="495"/>
      <c r="G11" s="448" t="str">
        <f>入力規則等!P10</f>
        <v>直接実施、委託・請負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6" t="s">
        <v>27</v>
      </c>
      <c r="B12" s="497"/>
      <c r="C12" s="497"/>
      <c r="D12" s="497"/>
      <c r="E12" s="497"/>
      <c r="F12" s="498"/>
      <c r="G12" s="502"/>
      <c r="H12" s="503"/>
      <c r="I12" s="503"/>
      <c r="J12" s="503"/>
      <c r="K12" s="503"/>
      <c r="L12" s="503"/>
      <c r="M12" s="503"/>
      <c r="N12" s="503"/>
      <c r="O12" s="503"/>
      <c r="P12" s="145" t="s">
        <v>69</v>
      </c>
      <c r="Q12" s="90"/>
      <c r="R12" s="90"/>
      <c r="S12" s="90"/>
      <c r="T12" s="90"/>
      <c r="U12" s="90"/>
      <c r="V12" s="91"/>
      <c r="W12" s="145" t="s">
        <v>70</v>
      </c>
      <c r="X12" s="90"/>
      <c r="Y12" s="90"/>
      <c r="Z12" s="90"/>
      <c r="AA12" s="90"/>
      <c r="AB12" s="90"/>
      <c r="AC12" s="91"/>
      <c r="AD12" s="145" t="s">
        <v>71</v>
      </c>
      <c r="AE12" s="90"/>
      <c r="AF12" s="90"/>
      <c r="AG12" s="90"/>
      <c r="AH12" s="90"/>
      <c r="AI12" s="90"/>
      <c r="AJ12" s="91"/>
      <c r="AK12" s="145" t="s">
        <v>72</v>
      </c>
      <c r="AL12" s="90"/>
      <c r="AM12" s="90"/>
      <c r="AN12" s="90"/>
      <c r="AO12" s="90"/>
      <c r="AP12" s="90"/>
      <c r="AQ12" s="91"/>
      <c r="AR12" s="145" t="s">
        <v>73</v>
      </c>
      <c r="AS12" s="90"/>
      <c r="AT12" s="90"/>
      <c r="AU12" s="90"/>
      <c r="AV12" s="90"/>
      <c r="AW12" s="90"/>
      <c r="AX12" s="504"/>
    </row>
    <row r="13" spans="1:50" ht="21" customHeight="1" x14ac:dyDescent="0.15">
      <c r="A13" s="402"/>
      <c r="B13" s="403"/>
      <c r="C13" s="403"/>
      <c r="D13" s="403"/>
      <c r="E13" s="403"/>
      <c r="F13" s="404"/>
      <c r="G13" s="505" t="s">
        <v>7</v>
      </c>
      <c r="H13" s="506"/>
      <c r="I13" s="511" t="s">
        <v>8</v>
      </c>
      <c r="J13" s="512"/>
      <c r="K13" s="512"/>
      <c r="L13" s="512"/>
      <c r="M13" s="512"/>
      <c r="N13" s="512"/>
      <c r="O13" s="513"/>
      <c r="P13" s="179">
        <v>39.5</v>
      </c>
      <c r="Q13" s="180"/>
      <c r="R13" s="180"/>
      <c r="S13" s="180"/>
      <c r="T13" s="180"/>
      <c r="U13" s="180"/>
      <c r="V13" s="181"/>
      <c r="W13" s="179">
        <v>32.4</v>
      </c>
      <c r="X13" s="180"/>
      <c r="Y13" s="180"/>
      <c r="Z13" s="180"/>
      <c r="AA13" s="180"/>
      <c r="AB13" s="180"/>
      <c r="AC13" s="181"/>
      <c r="AD13" s="179">
        <v>29.9</v>
      </c>
      <c r="AE13" s="180"/>
      <c r="AF13" s="180"/>
      <c r="AG13" s="180"/>
      <c r="AH13" s="180"/>
      <c r="AI13" s="180"/>
      <c r="AJ13" s="181"/>
      <c r="AK13" s="179">
        <v>25.7</v>
      </c>
      <c r="AL13" s="180"/>
      <c r="AM13" s="180"/>
      <c r="AN13" s="180"/>
      <c r="AO13" s="180"/>
      <c r="AP13" s="180"/>
      <c r="AQ13" s="181"/>
      <c r="AR13" s="193" t="s">
        <v>451</v>
      </c>
      <c r="AS13" s="194"/>
      <c r="AT13" s="194"/>
      <c r="AU13" s="194"/>
      <c r="AV13" s="194"/>
      <c r="AW13" s="194"/>
      <c r="AX13" s="195"/>
    </row>
    <row r="14" spans="1:50" ht="21" customHeight="1" x14ac:dyDescent="0.15">
      <c r="A14" s="402"/>
      <c r="B14" s="403"/>
      <c r="C14" s="403"/>
      <c r="D14" s="403"/>
      <c r="E14" s="403"/>
      <c r="F14" s="404"/>
      <c r="G14" s="507"/>
      <c r="H14" s="508"/>
      <c r="I14" s="183" t="s">
        <v>9</v>
      </c>
      <c r="J14" s="184"/>
      <c r="K14" s="184"/>
      <c r="L14" s="184"/>
      <c r="M14" s="184"/>
      <c r="N14" s="184"/>
      <c r="O14" s="185"/>
      <c r="P14" s="179" t="s">
        <v>390</v>
      </c>
      <c r="Q14" s="180"/>
      <c r="R14" s="180"/>
      <c r="S14" s="180"/>
      <c r="T14" s="180"/>
      <c r="U14" s="180"/>
      <c r="V14" s="181"/>
      <c r="W14" s="179" t="s">
        <v>390</v>
      </c>
      <c r="X14" s="180"/>
      <c r="Y14" s="180"/>
      <c r="Z14" s="180"/>
      <c r="AA14" s="180"/>
      <c r="AB14" s="180"/>
      <c r="AC14" s="181"/>
      <c r="AD14" s="179" t="s">
        <v>392</v>
      </c>
      <c r="AE14" s="180"/>
      <c r="AF14" s="180"/>
      <c r="AG14" s="180"/>
      <c r="AH14" s="180"/>
      <c r="AI14" s="180"/>
      <c r="AJ14" s="181"/>
      <c r="AK14" s="179" t="s">
        <v>390</v>
      </c>
      <c r="AL14" s="180"/>
      <c r="AM14" s="180"/>
      <c r="AN14" s="180"/>
      <c r="AO14" s="180"/>
      <c r="AP14" s="180"/>
      <c r="AQ14" s="181"/>
      <c r="AR14" s="186"/>
      <c r="AS14" s="186"/>
      <c r="AT14" s="186"/>
      <c r="AU14" s="186"/>
      <c r="AV14" s="186"/>
      <c r="AW14" s="186"/>
      <c r="AX14" s="187"/>
    </row>
    <row r="15" spans="1:50" ht="21" customHeight="1" x14ac:dyDescent="0.15">
      <c r="A15" s="402"/>
      <c r="B15" s="403"/>
      <c r="C15" s="403"/>
      <c r="D15" s="403"/>
      <c r="E15" s="403"/>
      <c r="F15" s="404"/>
      <c r="G15" s="507"/>
      <c r="H15" s="508"/>
      <c r="I15" s="183" t="s">
        <v>62</v>
      </c>
      <c r="J15" s="431"/>
      <c r="K15" s="431"/>
      <c r="L15" s="431"/>
      <c r="M15" s="431"/>
      <c r="N15" s="431"/>
      <c r="O15" s="432"/>
      <c r="P15" s="179" t="s">
        <v>391</v>
      </c>
      <c r="Q15" s="180"/>
      <c r="R15" s="180"/>
      <c r="S15" s="180"/>
      <c r="T15" s="180"/>
      <c r="U15" s="180"/>
      <c r="V15" s="181"/>
      <c r="W15" s="179" t="s">
        <v>391</v>
      </c>
      <c r="X15" s="180"/>
      <c r="Y15" s="180"/>
      <c r="Z15" s="180"/>
      <c r="AA15" s="180"/>
      <c r="AB15" s="180"/>
      <c r="AC15" s="181"/>
      <c r="AD15" s="179" t="s">
        <v>391</v>
      </c>
      <c r="AE15" s="180"/>
      <c r="AF15" s="180"/>
      <c r="AG15" s="180"/>
      <c r="AH15" s="180"/>
      <c r="AI15" s="180"/>
      <c r="AJ15" s="181"/>
      <c r="AK15" s="179" t="s">
        <v>390</v>
      </c>
      <c r="AL15" s="180"/>
      <c r="AM15" s="180"/>
      <c r="AN15" s="180"/>
      <c r="AO15" s="180"/>
      <c r="AP15" s="180"/>
      <c r="AQ15" s="181"/>
      <c r="AR15" s="179" t="s">
        <v>390</v>
      </c>
      <c r="AS15" s="180"/>
      <c r="AT15" s="180"/>
      <c r="AU15" s="180"/>
      <c r="AV15" s="180"/>
      <c r="AW15" s="180"/>
      <c r="AX15" s="182"/>
    </row>
    <row r="16" spans="1:50" ht="21" customHeight="1" x14ac:dyDescent="0.15">
      <c r="A16" s="402"/>
      <c r="B16" s="403"/>
      <c r="C16" s="403"/>
      <c r="D16" s="403"/>
      <c r="E16" s="403"/>
      <c r="F16" s="404"/>
      <c r="G16" s="507"/>
      <c r="H16" s="508"/>
      <c r="I16" s="183" t="s">
        <v>63</v>
      </c>
      <c r="J16" s="431"/>
      <c r="K16" s="431"/>
      <c r="L16" s="431"/>
      <c r="M16" s="431"/>
      <c r="N16" s="431"/>
      <c r="O16" s="432"/>
      <c r="P16" s="179" t="s">
        <v>392</v>
      </c>
      <c r="Q16" s="180"/>
      <c r="R16" s="180"/>
      <c r="S16" s="180"/>
      <c r="T16" s="180"/>
      <c r="U16" s="180"/>
      <c r="V16" s="181"/>
      <c r="W16" s="179" t="s">
        <v>391</v>
      </c>
      <c r="X16" s="180"/>
      <c r="Y16" s="180"/>
      <c r="Z16" s="180"/>
      <c r="AA16" s="180"/>
      <c r="AB16" s="180"/>
      <c r="AC16" s="181"/>
      <c r="AD16" s="179" t="s">
        <v>392</v>
      </c>
      <c r="AE16" s="180"/>
      <c r="AF16" s="180"/>
      <c r="AG16" s="180"/>
      <c r="AH16" s="180"/>
      <c r="AI16" s="180"/>
      <c r="AJ16" s="181"/>
      <c r="AK16" s="179" t="s">
        <v>390</v>
      </c>
      <c r="AL16" s="180"/>
      <c r="AM16" s="180"/>
      <c r="AN16" s="180"/>
      <c r="AO16" s="180"/>
      <c r="AP16" s="180"/>
      <c r="AQ16" s="181"/>
      <c r="AR16" s="481"/>
      <c r="AS16" s="482"/>
      <c r="AT16" s="482"/>
      <c r="AU16" s="482"/>
      <c r="AV16" s="482"/>
      <c r="AW16" s="482"/>
      <c r="AX16" s="483"/>
    </row>
    <row r="17" spans="1:50" ht="24.75" customHeight="1" x14ac:dyDescent="0.15">
      <c r="A17" s="402"/>
      <c r="B17" s="403"/>
      <c r="C17" s="403"/>
      <c r="D17" s="403"/>
      <c r="E17" s="403"/>
      <c r="F17" s="404"/>
      <c r="G17" s="507"/>
      <c r="H17" s="508"/>
      <c r="I17" s="183" t="s">
        <v>61</v>
      </c>
      <c r="J17" s="184"/>
      <c r="K17" s="184"/>
      <c r="L17" s="184"/>
      <c r="M17" s="184"/>
      <c r="N17" s="184"/>
      <c r="O17" s="185"/>
      <c r="P17" s="179" t="s">
        <v>392</v>
      </c>
      <c r="Q17" s="180"/>
      <c r="R17" s="180"/>
      <c r="S17" s="180"/>
      <c r="T17" s="180"/>
      <c r="U17" s="180"/>
      <c r="V17" s="181"/>
      <c r="W17" s="179" t="s">
        <v>392</v>
      </c>
      <c r="X17" s="180"/>
      <c r="Y17" s="180"/>
      <c r="Z17" s="180"/>
      <c r="AA17" s="180"/>
      <c r="AB17" s="180"/>
      <c r="AC17" s="181"/>
      <c r="AD17" s="179" t="s">
        <v>392</v>
      </c>
      <c r="AE17" s="180"/>
      <c r="AF17" s="180"/>
      <c r="AG17" s="180"/>
      <c r="AH17" s="180"/>
      <c r="AI17" s="180"/>
      <c r="AJ17" s="181"/>
      <c r="AK17" s="179" t="s">
        <v>393</v>
      </c>
      <c r="AL17" s="180"/>
      <c r="AM17" s="180"/>
      <c r="AN17" s="180"/>
      <c r="AO17" s="180"/>
      <c r="AP17" s="180"/>
      <c r="AQ17" s="181"/>
      <c r="AR17" s="484"/>
      <c r="AS17" s="484"/>
      <c r="AT17" s="484"/>
      <c r="AU17" s="484"/>
      <c r="AV17" s="484"/>
      <c r="AW17" s="484"/>
      <c r="AX17" s="485"/>
    </row>
    <row r="18" spans="1:50" ht="24.75" customHeight="1" x14ac:dyDescent="0.15">
      <c r="A18" s="402"/>
      <c r="B18" s="403"/>
      <c r="C18" s="403"/>
      <c r="D18" s="403"/>
      <c r="E18" s="403"/>
      <c r="F18" s="404"/>
      <c r="G18" s="509"/>
      <c r="H18" s="510"/>
      <c r="I18" s="630" t="s">
        <v>22</v>
      </c>
      <c r="J18" s="631"/>
      <c r="K18" s="631"/>
      <c r="L18" s="631"/>
      <c r="M18" s="631"/>
      <c r="N18" s="631"/>
      <c r="O18" s="632"/>
      <c r="P18" s="652">
        <f>SUM(P13:V17)</f>
        <v>39.5</v>
      </c>
      <c r="Q18" s="653"/>
      <c r="R18" s="653"/>
      <c r="S18" s="653"/>
      <c r="T18" s="653"/>
      <c r="U18" s="653"/>
      <c r="V18" s="654"/>
      <c r="W18" s="652">
        <f>SUM(W13:AC17)</f>
        <v>32.4</v>
      </c>
      <c r="X18" s="653"/>
      <c r="Y18" s="653"/>
      <c r="Z18" s="653"/>
      <c r="AA18" s="653"/>
      <c r="AB18" s="653"/>
      <c r="AC18" s="654"/>
      <c r="AD18" s="652">
        <f t="shared" ref="AD18" si="0">SUM(AD13:AJ17)</f>
        <v>29.9</v>
      </c>
      <c r="AE18" s="653"/>
      <c r="AF18" s="653"/>
      <c r="AG18" s="653"/>
      <c r="AH18" s="653"/>
      <c r="AI18" s="653"/>
      <c r="AJ18" s="654"/>
      <c r="AK18" s="652">
        <f t="shared" ref="AK18" si="1">SUM(AK13:AQ17)</f>
        <v>25.7</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402"/>
      <c r="B19" s="403"/>
      <c r="C19" s="403"/>
      <c r="D19" s="403"/>
      <c r="E19" s="403"/>
      <c r="F19" s="404"/>
      <c r="G19" s="650" t="s">
        <v>10</v>
      </c>
      <c r="H19" s="651"/>
      <c r="I19" s="651"/>
      <c r="J19" s="651"/>
      <c r="K19" s="651"/>
      <c r="L19" s="651"/>
      <c r="M19" s="651"/>
      <c r="N19" s="651"/>
      <c r="O19" s="651"/>
      <c r="P19" s="179">
        <v>35.299999999999997</v>
      </c>
      <c r="Q19" s="180"/>
      <c r="R19" s="180"/>
      <c r="S19" s="180"/>
      <c r="T19" s="180"/>
      <c r="U19" s="180"/>
      <c r="V19" s="181"/>
      <c r="W19" s="179">
        <v>31.5</v>
      </c>
      <c r="X19" s="180"/>
      <c r="Y19" s="180"/>
      <c r="Z19" s="180"/>
      <c r="AA19" s="180"/>
      <c r="AB19" s="180"/>
      <c r="AC19" s="181"/>
      <c r="AD19" s="179">
        <v>26.5</v>
      </c>
      <c r="AE19" s="180"/>
      <c r="AF19" s="180"/>
      <c r="AG19" s="180"/>
      <c r="AH19" s="180"/>
      <c r="AI19" s="180"/>
      <c r="AJ19" s="181"/>
      <c r="AK19" s="628"/>
      <c r="AL19" s="628"/>
      <c r="AM19" s="628"/>
      <c r="AN19" s="628"/>
      <c r="AO19" s="628"/>
      <c r="AP19" s="628"/>
      <c r="AQ19" s="628"/>
      <c r="AR19" s="628"/>
      <c r="AS19" s="628"/>
      <c r="AT19" s="628"/>
      <c r="AU19" s="628"/>
      <c r="AV19" s="628"/>
      <c r="AW19" s="628"/>
      <c r="AX19" s="629"/>
    </row>
    <row r="20" spans="1:50" ht="24.75" customHeight="1" x14ac:dyDescent="0.15">
      <c r="A20" s="499"/>
      <c r="B20" s="500"/>
      <c r="C20" s="500"/>
      <c r="D20" s="500"/>
      <c r="E20" s="500"/>
      <c r="F20" s="501"/>
      <c r="G20" s="650" t="s">
        <v>11</v>
      </c>
      <c r="H20" s="651"/>
      <c r="I20" s="651"/>
      <c r="J20" s="651"/>
      <c r="K20" s="651"/>
      <c r="L20" s="651"/>
      <c r="M20" s="651"/>
      <c r="N20" s="651"/>
      <c r="O20" s="651"/>
      <c r="P20" s="656">
        <f>IF(P18=0, "-", P19/P18)</f>
        <v>0.89367088607594924</v>
      </c>
      <c r="Q20" s="656"/>
      <c r="R20" s="656"/>
      <c r="S20" s="656"/>
      <c r="T20" s="656"/>
      <c r="U20" s="656"/>
      <c r="V20" s="656"/>
      <c r="W20" s="656">
        <f>IF(W18=0, "-", W19/W18)</f>
        <v>0.97222222222222221</v>
      </c>
      <c r="X20" s="656"/>
      <c r="Y20" s="656"/>
      <c r="Z20" s="656"/>
      <c r="AA20" s="656"/>
      <c r="AB20" s="656"/>
      <c r="AC20" s="656"/>
      <c r="AD20" s="656">
        <f>IF(AD18=0, "-", AD19/AD18)</f>
        <v>0.88628762541806028</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33" t="s">
        <v>13</v>
      </c>
      <c r="B21" s="134"/>
      <c r="C21" s="134"/>
      <c r="D21" s="134"/>
      <c r="E21" s="134"/>
      <c r="F21" s="135"/>
      <c r="G21" s="211" t="s">
        <v>318</v>
      </c>
      <c r="H21" s="147"/>
      <c r="I21" s="147"/>
      <c r="J21" s="147"/>
      <c r="K21" s="147"/>
      <c r="L21" s="147"/>
      <c r="M21" s="147"/>
      <c r="N21" s="147"/>
      <c r="O21" s="148"/>
      <c r="P21" s="146" t="s">
        <v>82</v>
      </c>
      <c r="Q21" s="147"/>
      <c r="R21" s="147"/>
      <c r="S21" s="147"/>
      <c r="T21" s="147"/>
      <c r="U21" s="147"/>
      <c r="V21" s="147"/>
      <c r="W21" s="147"/>
      <c r="X21" s="148"/>
      <c r="Y21" s="151"/>
      <c r="Z21" s="152"/>
      <c r="AA21" s="153"/>
      <c r="AB21" s="157" t="s">
        <v>12</v>
      </c>
      <c r="AC21" s="158"/>
      <c r="AD21" s="159"/>
      <c r="AE21" s="163" t="s">
        <v>69</v>
      </c>
      <c r="AF21" s="164"/>
      <c r="AG21" s="164"/>
      <c r="AH21" s="164"/>
      <c r="AI21" s="165"/>
      <c r="AJ21" s="163" t="s">
        <v>70</v>
      </c>
      <c r="AK21" s="164"/>
      <c r="AL21" s="164"/>
      <c r="AM21" s="164"/>
      <c r="AN21" s="165"/>
      <c r="AO21" s="163" t="s">
        <v>71</v>
      </c>
      <c r="AP21" s="164"/>
      <c r="AQ21" s="164"/>
      <c r="AR21" s="164"/>
      <c r="AS21" s="165"/>
      <c r="AT21" s="176" t="s">
        <v>302</v>
      </c>
      <c r="AU21" s="177"/>
      <c r="AV21" s="177"/>
      <c r="AW21" s="177"/>
      <c r="AX21" s="178"/>
    </row>
    <row r="22" spans="1:50" ht="18.75" customHeight="1" x14ac:dyDescent="0.15">
      <c r="A22" s="133"/>
      <c r="B22" s="134"/>
      <c r="C22" s="134"/>
      <c r="D22" s="134"/>
      <c r="E22" s="134"/>
      <c r="F22" s="135"/>
      <c r="G22" s="212"/>
      <c r="H22" s="78"/>
      <c r="I22" s="78"/>
      <c r="J22" s="78"/>
      <c r="K22" s="78"/>
      <c r="L22" s="78"/>
      <c r="M22" s="78"/>
      <c r="N22" s="78"/>
      <c r="O22" s="150"/>
      <c r="P22" s="149"/>
      <c r="Q22" s="78"/>
      <c r="R22" s="78"/>
      <c r="S22" s="78"/>
      <c r="T22" s="78"/>
      <c r="U22" s="78"/>
      <c r="V22" s="78"/>
      <c r="W22" s="78"/>
      <c r="X22" s="150"/>
      <c r="Y22" s="154"/>
      <c r="Z22" s="155"/>
      <c r="AA22" s="156"/>
      <c r="AB22" s="160"/>
      <c r="AC22" s="161"/>
      <c r="AD22" s="162"/>
      <c r="AE22" s="166"/>
      <c r="AF22" s="167"/>
      <c r="AG22" s="167"/>
      <c r="AH22" s="167"/>
      <c r="AI22" s="168"/>
      <c r="AJ22" s="166"/>
      <c r="AK22" s="167"/>
      <c r="AL22" s="167"/>
      <c r="AM22" s="167"/>
      <c r="AN22" s="168"/>
      <c r="AO22" s="166"/>
      <c r="AP22" s="167"/>
      <c r="AQ22" s="167"/>
      <c r="AR22" s="167"/>
      <c r="AS22" s="168"/>
      <c r="AT22" s="58"/>
      <c r="AU22" s="77">
        <v>27</v>
      </c>
      <c r="AV22" s="77"/>
      <c r="AW22" s="78" t="s">
        <v>354</v>
      </c>
      <c r="AX22" s="79"/>
    </row>
    <row r="23" spans="1:50" ht="30.75" customHeight="1" x14ac:dyDescent="0.15">
      <c r="A23" s="136"/>
      <c r="B23" s="134"/>
      <c r="C23" s="134"/>
      <c r="D23" s="134"/>
      <c r="E23" s="134"/>
      <c r="F23" s="135"/>
      <c r="G23" s="80" t="s">
        <v>434</v>
      </c>
      <c r="H23" s="81"/>
      <c r="I23" s="81"/>
      <c r="J23" s="81"/>
      <c r="K23" s="81"/>
      <c r="L23" s="81"/>
      <c r="M23" s="81"/>
      <c r="N23" s="81"/>
      <c r="O23" s="82"/>
      <c r="P23" s="225" t="s">
        <v>435</v>
      </c>
      <c r="Q23" s="240"/>
      <c r="R23" s="240"/>
      <c r="S23" s="240"/>
      <c r="T23" s="240"/>
      <c r="U23" s="240"/>
      <c r="V23" s="240"/>
      <c r="W23" s="240"/>
      <c r="X23" s="241"/>
      <c r="Y23" s="234" t="s">
        <v>14</v>
      </c>
      <c r="Z23" s="235"/>
      <c r="AA23" s="236"/>
      <c r="AB23" s="171" t="s">
        <v>358</v>
      </c>
      <c r="AC23" s="172"/>
      <c r="AD23" s="172"/>
      <c r="AE23" s="94">
        <v>88</v>
      </c>
      <c r="AF23" s="95"/>
      <c r="AG23" s="95"/>
      <c r="AH23" s="95"/>
      <c r="AI23" s="96"/>
      <c r="AJ23" s="94">
        <v>91</v>
      </c>
      <c r="AK23" s="95"/>
      <c r="AL23" s="95"/>
      <c r="AM23" s="95"/>
      <c r="AN23" s="96"/>
      <c r="AO23" s="94">
        <v>94</v>
      </c>
      <c r="AP23" s="95"/>
      <c r="AQ23" s="95"/>
      <c r="AR23" s="95"/>
      <c r="AS23" s="96"/>
      <c r="AT23" s="199"/>
      <c r="AU23" s="199"/>
      <c r="AV23" s="199"/>
      <c r="AW23" s="199"/>
      <c r="AX23" s="200"/>
    </row>
    <row r="24" spans="1:50" ht="31.5" customHeight="1" x14ac:dyDescent="0.15">
      <c r="A24" s="137"/>
      <c r="B24" s="138"/>
      <c r="C24" s="138"/>
      <c r="D24" s="138"/>
      <c r="E24" s="138"/>
      <c r="F24" s="139"/>
      <c r="G24" s="83"/>
      <c r="H24" s="84"/>
      <c r="I24" s="84"/>
      <c r="J24" s="84"/>
      <c r="K24" s="84"/>
      <c r="L24" s="84"/>
      <c r="M24" s="84"/>
      <c r="N24" s="84"/>
      <c r="O24" s="85"/>
      <c r="P24" s="242"/>
      <c r="Q24" s="242"/>
      <c r="R24" s="242"/>
      <c r="S24" s="242"/>
      <c r="T24" s="242"/>
      <c r="U24" s="242"/>
      <c r="V24" s="242"/>
      <c r="W24" s="242"/>
      <c r="X24" s="243"/>
      <c r="Y24" s="145" t="s">
        <v>65</v>
      </c>
      <c r="Z24" s="90"/>
      <c r="AA24" s="91"/>
      <c r="AB24" s="624" t="s">
        <v>358</v>
      </c>
      <c r="AC24" s="201"/>
      <c r="AD24" s="201"/>
      <c r="AE24" s="94">
        <v>90</v>
      </c>
      <c r="AF24" s="95"/>
      <c r="AG24" s="95"/>
      <c r="AH24" s="95"/>
      <c r="AI24" s="96"/>
      <c r="AJ24" s="94">
        <v>90</v>
      </c>
      <c r="AK24" s="95"/>
      <c r="AL24" s="95"/>
      <c r="AM24" s="95"/>
      <c r="AN24" s="96"/>
      <c r="AO24" s="94">
        <v>90</v>
      </c>
      <c r="AP24" s="95"/>
      <c r="AQ24" s="95"/>
      <c r="AR24" s="95"/>
      <c r="AS24" s="96"/>
      <c r="AT24" s="94">
        <v>90</v>
      </c>
      <c r="AU24" s="95"/>
      <c r="AV24" s="95"/>
      <c r="AW24" s="95"/>
      <c r="AX24" s="354"/>
    </row>
    <row r="25" spans="1:50" ht="31.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89" t="s">
        <v>15</v>
      </c>
      <c r="Z25" s="90"/>
      <c r="AA25" s="91"/>
      <c r="AB25" s="92" t="s">
        <v>358</v>
      </c>
      <c r="AC25" s="93"/>
      <c r="AD25" s="93"/>
      <c r="AE25" s="94">
        <v>98</v>
      </c>
      <c r="AF25" s="95"/>
      <c r="AG25" s="95"/>
      <c r="AH25" s="95"/>
      <c r="AI25" s="96"/>
      <c r="AJ25" s="94">
        <v>101</v>
      </c>
      <c r="AK25" s="95"/>
      <c r="AL25" s="95"/>
      <c r="AM25" s="95"/>
      <c r="AN25" s="96"/>
      <c r="AO25" s="94">
        <v>104</v>
      </c>
      <c r="AP25" s="95"/>
      <c r="AQ25" s="95"/>
      <c r="AR25" s="95"/>
      <c r="AS25" s="96"/>
      <c r="AT25" s="196"/>
      <c r="AU25" s="197"/>
      <c r="AV25" s="197"/>
      <c r="AW25" s="197"/>
      <c r="AX25" s="198"/>
    </row>
    <row r="26" spans="1:50" ht="18.75" hidden="1" customHeight="1" x14ac:dyDescent="0.15">
      <c r="A26" s="133" t="s">
        <v>13</v>
      </c>
      <c r="B26" s="134"/>
      <c r="C26" s="134"/>
      <c r="D26" s="134"/>
      <c r="E26" s="134"/>
      <c r="F26" s="135"/>
      <c r="G26" s="211" t="s">
        <v>318</v>
      </c>
      <c r="H26" s="147"/>
      <c r="I26" s="147"/>
      <c r="J26" s="147"/>
      <c r="K26" s="147"/>
      <c r="L26" s="147"/>
      <c r="M26" s="147"/>
      <c r="N26" s="147"/>
      <c r="O26" s="148"/>
      <c r="P26" s="146" t="s">
        <v>82</v>
      </c>
      <c r="Q26" s="147"/>
      <c r="R26" s="147"/>
      <c r="S26" s="147"/>
      <c r="T26" s="147"/>
      <c r="U26" s="147"/>
      <c r="V26" s="147"/>
      <c r="W26" s="147"/>
      <c r="X26" s="148"/>
      <c r="Y26" s="151"/>
      <c r="Z26" s="152"/>
      <c r="AA26" s="153"/>
      <c r="AB26" s="157" t="s">
        <v>12</v>
      </c>
      <c r="AC26" s="158"/>
      <c r="AD26" s="159"/>
      <c r="AE26" s="163" t="s">
        <v>69</v>
      </c>
      <c r="AF26" s="164"/>
      <c r="AG26" s="164"/>
      <c r="AH26" s="164"/>
      <c r="AI26" s="165"/>
      <c r="AJ26" s="163" t="s">
        <v>70</v>
      </c>
      <c r="AK26" s="164"/>
      <c r="AL26" s="164"/>
      <c r="AM26" s="164"/>
      <c r="AN26" s="165"/>
      <c r="AO26" s="163" t="s">
        <v>71</v>
      </c>
      <c r="AP26" s="164"/>
      <c r="AQ26" s="164"/>
      <c r="AR26" s="164"/>
      <c r="AS26" s="165"/>
      <c r="AT26" s="173" t="s">
        <v>302</v>
      </c>
      <c r="AU26" s="174"/>
      <c r="AV26" s="174"/>
      <c r="AW26" s="174"/>
      <c r="AX26" s="175"/>
    </row>
    <row r="27" spans="1:50" ht="18.75" hidden="1" customHeight="1" x14ac:dyDescent="0.15">
      <c r="A27" s="133"/>
      <c r="B27" s="134"/>
      <c r="C27" s="134"/>
      <c r="D27" s="134"/>
      <c r="E27" s="134"/>
      <c r="F27" s="135"/>
      <c r="G27" s="212"/>
      <c r="H27" s="78"/>
      <c r="I27" s="78"/>
      <c r="J27" s="78"/>
      <c r="K27" s="78"/>
      <c r="L27" s="78"/>
      <c r="M27" s="78"/>
      <c r="N27" s="78"/>
      <c r="O27" s="150"/>
      <c r="P27" s="149"/>
      <c r="Q27" s="78"/>
      <c r="R27" s="78"/>
      <c r="S27" s="78"/>
      <c r="T27" s="78"/>
      <c r="U27" s="78"/>
      <c r="V27" s="78"/>
      <c r="W27" s="78"/>
      <c r="X27" s="150"/>
      <c r="Y27" s="154"/>
      <c r="Z27" s="155"/>
      <c r="AA27" s="156"/>
      <c r="AB27" s="160"/>
      <c r="AC27" s="161"/>
      <c r="AD27" s="162"/>
      <c r="AE27" s="166"/>
      <c r="AF27" s="167"/>
      <c r="AG27" s="167"/>
      <c r="AH27" s="167"/>
      <c r="AI27" s="168"/>
      <c r="AJ27" s="166"/>
      <c r="AK27" s="167"/>
      <c r="AL27" s="167"/>
      <c r="AM27" s="167"/>
      <c r="AN27" s="168"/>
      <c r="AO27" s="166"/>
      <c r="AP27" s="167"/>
      <c r="AQ27" s="167"/>
      <c r="AR27" s="167"/>
      <c r="AS27" s="168"/>
      <c r="AT27" s="58"/>
      <c r="AU27" s="77"/>
      <c r="AV27" s="77"/>
      <c r="AW27" s="78" t="s">
        <v>354</v>
      </c>
      <c r="AX27" s="79"/>
    </row>
    <row r="28" spans="1:50" ht="22.5" hidden="1" customHeight="1" x14ac:dyDescent="0.15">
      <c r="A28" s="136"/>
      <c r="B28" s="134"/>
      <c r="C28" s="134"/>
      <c r="D28" s="134"/>
      <c r="E28" s="134"/>
      <c r="F28" s="135"/>
      <c r="G28" s="80"/>
      <c r="H28" s="81"/>
      <c r="I28" s="81"/>
      <c r="J28" s="81"/>
      <c r="K28" s="81"/>
      <c r="L28" s="81"/>
      <c r="M28" s="81"/>
      <c r="N28" s="81"/>
      <c r="O28" s="82"/>
      <c r="P28" s="225"/>
      <c r="Q28" s="240"/>
      <c r="R28" s="240"/>
      <c r="S28" s="240"/>
      <c r="T28" s="240"/>
      <c r="U28" s="240"/>
      <c r="V28" s="240"/>
      <c r="W28" s="240"/>
      <c r="X28" s="241"/>
      <c r="Y28" s="234" t="s">
        <v>14</v>
      </c>
      <c r="Z28" s="235"/>
      <c r="AA28" s="236"/>
      <c r="AB28" s="172"/>
      <c r="AC28" s="172"/>
      <c r="AD28" s="172"/>
      <c r="AE28" s="94"/>
      <c r="AF28" s="95"/>
      <c r="AG28" s="95"/>
      <c r="AH28" s="95"/>
      <c r="AI28" s="96"/>
      <c r="AJ28" s="94"/>
      <c r="AK28" s="95"/>
      <c r="AL28" s="95"/>
      <c r="AM28" s="95"/>
      <c r="AN28" s="96"/>
      <c r="AO28" s="94"/>
      <c r="AP28" s="95"/>
      <c r="AQ28" s="95"/>
      <c r="AR28" s="95"/>
      <c r="AS28" s="96"/>
      <c r="AT28" s="199"/>
      <c r="AU28" s="199"/>
      <c r="AV28" s="199"/>
      <c r="AW28" s="199"/>
      <c r="AX28" s="200"/>
    </row>
    <row r="29" spans="1:50" ht="22.5" hidden="1" customHeight="1" x14ac:dyDescent="0.15">
      <c r="A29" s="137"/>
      <c r="B29" s="138"/>
      <c r="C29" s="138"/>
      <c r="D29" s="138"/>
      <c r="E29" s="138"/>
      <c r="F29" s="139"/>
      <c r="G29" s="83"/>
      <c r="H29" s="84"/>
      <c r="I29" s="84"/>
      <c r="J29" s="84"/>
      <c r="K29" s="84"/>
      <c r="L29" s="84"/>
      <c r="M29" s="84"/>
      <c r="N29" s="84"/>
      <c r="O29" s="85"/>
      <c r="P29" s="242"/>
      <c r="Q29" s="242"/>
      <c r="R29" s="242"/>
      <c r="S29" s="242"/>
      <c r="T29" s="242"/>
      <c r="U29" s="242"/>
      <c r="V29" s="242"/>
      <c r="W29" s="242"/>
      <c r="X29" s="243"/>
      <c r="Y29" s="145" t="s">
        <v>65</v>
      </c>
      <c r="Z29" s="90"/>
      <c r="AA29" s="91"/>
      <c r="AB29" s="201"/>
      <c r="AC29" s="201"/>
      <c r="AD29" s="201"/>
      <c r="AE29" s="94"/>
      <c r="AF29" s="95"/>
      <c r="AG29" s="95"/>
      <c r="AH29" s="95"/>
      <c r="AI29" s="96"/>
      <c r="AJ29" s="94"/>
      <c r="AK29" s="95"/>
      <c r="AL29" s="95"/>
      <c r="AM29" s="95"/>
      <c r="AN29" s="96"/>
      <c r="AO29" s="94"/>
      <c r="AP29" s="95"/>
      <c r="AQ29" s="95"/>
      <c r="AR29" s="95"/>
      <c r="AS29" s="96"/>
      <c r="AT29" s="94"/>
      <c r="AU29" s="95"/>
      <c r="AV29" s="95"/>
      <c r="AW29" s="95"/>
      <c r="AX29" s="354"/>
    </row>
    <row r="30" spans="1:50" ht="22.5" hidden="1"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89" t="s">
        <v>15</v>
      </c>
      <c r="Z30" s="90"/>
      <c r="AA30" s="91"/>
      <c r="AB30" s="93" t="s">
        <v>16</v>
      </c>
      <c r="AC30" s="93"/>
      <c r="AD30" s="93"/>
      <c r="AE30" s="94"/>
      <c r="AF30" s="95"/>
      <c r="AG30" s="95"/>
      <c r="AH30" s="95"/>
      <c r="AI30" s="96"/>
      <c r="AJ30" s="94"/>
      <c r="AK30" s="95"/>
      <c r="AL30" s="95"/>
      <c r="AM30" s="95"/>
      <c r="AN30" s="96"/>
      <c r="AO30" s="94"/>
      <c r="AP30" s="95"/>
      <c r="AQ30" s="95"/>
      <c r="AR30" s="95"/>
      <c r="AS30" s="96"/>
      <c r="AT30" s="196"/>
      <c r="AU30" s="197"/>
      <c r="AV30" s="197"/>
      <c r="AW30" s="197"/>
      <c r="AX30" s="198"/>
    </row>
    <row r="31" spans="1:50" ht="18.75" hidden="1" customHeight="1" x14ac:dyDescent="0.15">
      <c r="A31" s="133" t="s">
        <v>13</v>
      </c>
      <c r="B31" s="134"/>
      <c r="C31" s="134"/>
      <c r="D31" s="134"/>
      <c r="E31" s="134"/>
      <c r="F31" s="135"/>
      <c r="G31" s="211" t="s">
        <v>318</v>
      </c>
      <c r="H31" s="147"/>
      <c r="I31" s="147"/>
      <c r="J31" s="147"/>
      <c r="K31" s="147"/>
      <c r="L31" s="147"/>
      <c r="M31" s="147"/>
      <c r="N31" s="147"/>
      <c r="O31" s="148"/>
      <c r="P31" s="146" t="s">
        <v>82</v>
      </c>
      <c r="Q31" s="147"/>
      <c r="R31" s="147"/>
      <c r="S31" s="147"/>
      <c r="T31" s="147"/>
      <c r="U31" s="147"/>
      <c r="V31" s="147"/>
      <c r="W31" s="147"/>
      <c r="X31" s="148"/>
      <c r="Y31" s="151"/>
      <c r="Z31" s="152"/>
      <c r="AA31" s="153"/>
      <c r="AB31" s="157" t="s">
        <v>12</v>
      </c>
      <c r="AC31" s="158"/>
      <c r="AD31" s="159"/>
      <c r="AE31" s="163" t="s">
        <v>69</v>
      </c>
      <c r="AF31" s="164"/>
      <c r="AG31" s="164"/>
      <c r="AH31" s="164"/>
      <c r="AI31" s="165"/>
      <c r="AJ31" s="163" t="s">
        <v>70</v>
      </c>
      <c r="AK31" s="164"/>
      <c r="AL31" s="164"/>
      <c r="AM31" s="164"/>
      <c r="AN31" s="165"/>
      <c r="AO31" s="163" t="s">
        <v>71</v>
      </c>
      <c r="AP31" s="164"/>
      <c r="AQ31" s="164"/>
      <c r="AR31" s="164"/>
      <c r="AS31" s="165"/>
      <c r="AT31" s="176" t="s">
        <v>302</v>
      </c>
      <c r="AU31" s="177"/>
      <c r="AV31" s="177"/>
      <c r="AW31" s="177"/>
      <c r="AX31" s="178"/>
    </row>
    <row r="32" spans="1:50" ht="18.75" hidden="1" customHeight="1" x14ac:dyDescent="0.15">
      <c r="A32" s="133"/>
      <c r="B32" s="134"/>
      <c r="C32" s="134"/>
      <c r="D32" s="134"/>
      <c r="E32" s="134"/>
      <c r="F32" s="135"/>
      <c r="G32" s="212"/>
      <c r="H32" s="78"/>
      <c r="I32" s="78"/>
      <c r="J32" s="78"/>
      <c r="K32" s="78"/>
      <c r="L32" s="78"/>
      <c r="M32" s="78"/>
      <c r="N32" s="78"/>
      <c r="O32" s="150"/>
      <c r="P32" s="149"/>
      <c r="Q32" s="78"/>
      <c r="R32" s="78"/>
      <c r="S32" s="78"/>
      <c r="T32" s="78"/>
      <c r="U32" s="78"/>
      <c r="V32" s="78"/>
      <c r="W32" s="78"/>
      <c r="X32" s="150"/>
      <c r="Y32" s="154"/>
      <c r="Z32" s="155"/>
      <c r="AA32" s="156"/>
      <c r="AB32" s="160"/>
      <c r="AC32" s="161"/>
      <c r="AD32" s="162"/>
      <c r="AE32" s="166"/>
      <c r="AF32" s="167"/>
      <c r="AG32" s="167"/>
      <c r="AH32" s="167"/>
      <c r="AI32" s="168"/>
      <c r="AJ32" s="166"/>
      <c r="AK32" s="167"/>
      <c r="AL32" s="167"/>
      <c r="AM32" s="167"/>
      <c r="AN32" s="168"/>
      <c r="AO32" s="166"/>
      <c r="AP32" s="167"/>
      <c r="AQ32" s="167"/>
      <c r="AR32" s="167"/>
      <c r="AS32" s="168"/>
      <c r="AT32" s="58"/>
      <c r="AU32" s="77"/>
      <c r="AV32" s="77"/>
      <c r="AW32" s="78" t="s">
        <v>354</v>
      </c>
      <c r="AX32" s="79"/>
    </row>
    <row r="33" spans="1:50" ht="22.5" hidden="1" customHeight="1" x14ac:dyDescent="0.15">
      <c r="A33" s="136"/>
      <c r="B33" s="134"/>
      <c r="C33" s="134"/>
      <c r="D33" s="134"/>
      <c r="E33" s="134"/>
      <c r="F33" s="135"/>
      <c r="G33" s="239"/>
      <c r="H33" s="81"/>
      <c r="I33" s="81"/>
      <c r="J33" s="81"/>
      <c r="K33" s="81"/>
      <c r="L33" s="81"/>
      <c r="M33" s="81"/>
      <c r="N33" s="81"/>
      <c r="O33" s="82"/>
      <c r="P33" s="225"/>
      <c r="Q33" s="240"/>
      <c r="R33" s="240"/>
      <c r="S33" s="240"/>
      <c r="T33" s="240"/>
      <c r="U33" s="240"/>
      <c r="V33" s="240"/>
      <c r="W33" s="240"/>
      <c r="X33" s="241"/>
      <c r="Y33" s="234" t="s">
        <v>14</v>
      </c>
      <c r="Z33" s="235"/>
      <c r="AA33" s="236"/>
      <c r="AB33" s="172"/>
      <c r="AC33" s="172"/>
      <c r="AD33" s="172"/>
      <c r="AE33" s="94"/>
      <c r="AF33" s="95"/>
      <c r="AG33" s="95"/>
      <c r="AH33" s="95"/>
      <c r="AI33" s="96"/>
      <c r="AJ33" s="94"/>
      <c r="AK33" s="95"/>
      <c r="AL33" s="95"/>
      <c r="AM33" s="95"/>
      <c r="AN33" s="96"/>
      <c r="AO33" s="94"/>
      <c r="AP33" s="95"/>
      <c r="AQ33" s="95"/>
      <c r="AR33" s="95"/>
      <c r="AS33" s="96"/>
      <c r="AT33" s="199"/>
      <c r="AU33" s="199"/>
      <c r="AV33" s="199"/>
      <c r="AW33" s="199"/>
      <c r="AX33" s="200"/>
    </row>
    <row r="34" spans="1:50" ht="22.5" hidden="1" customHeight="1" x14ac:dyDescent="0.15">
      <c r="A34" s="137"/>
      <c r="B34" s="138"/>
      <c r="C34" s="138"/>
      <c r="D34" s="138"/>
      <c r="E34" s="138"/>
      <c r="F34" s="139"/>
      <c r="G34" s="83"/>
      <c r="H34" s="84"/>
      <c r="I34" s="84"/>
      <c r="J34" s="84"/>
      <c r="K34" s="84"/>
      <c r="L34" s="84"/>
      <c r="M34" s="84"/>
      <c r="N34" s="84"/>
      <c r="O34" s="85"/>
      <c r="P34" s="242"/>
      <c r="Q34" s="242"/>
      <c r="R34" s="242"/>
      <c r="S34" s="242"/>
      <c r="T34" s="242"/>
      <c r="U34" s="242"/>
      <c r="V34" s="242"/>
      <c r="W34" s="242"/>
      <c r="X34" s="243"/>
      <c r="Y34" s="145" t="s">
        <v>65</v>
      </c>
      <c r="Z34" s="90"/>
      <c r="AA34" s="91"/>
      <c r="AB34" s="201"/>
      <c r="AC34" s="201"/>
      <c r="AD34" s="201"/>
      <c r="AE34" s="94"/>
      <c r="AF34" s="95"/>
      <c r="AG34" s="95"/>
      <c r="AH34" s="95"/>
      <c r="AI34" s="96"/>
      <c r="AJ34" s="94"/>
      <c r="AK34" s="95"/>
      <c r="AL34" s="95"/>
      <c r="AM34" s="95"/>
      <c r="AN34" s="96"/>
      <c r="AO34" s="94"/>
      <c r="AP34" s="95"/>
      <c r="AQ34" s="95"/>
      <c r="AR34" s="95"/>
      <c r="AS34" s="96"/>
      <c r="AT34" s="94"/>
      <c r="AU34" s="95"/>
      <c r="AV34" s="95"/>
      <c r="AW34" s="95"/>
      <c r="AX34" s="354"/>
    </row>
    <row r="35" spans="1:50" ht="22.5" hidden="1"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89" t="s">
        <v>15</v>
      </c>
      <c r="Z35" s="90"/>
      <c r="AA35" s="91"/>
      <c r="AB35" s="93" t="s">
        <v>16</v>
      </c>
      <c r="AC35" s="93"/>
      <c r="AD35" s="93"/>
      <c r="AE35" s="94"/>
      <c r="AF35" s="95"/>
      <c r="AG35" s="95"/>
      <c r="AH35" s="95"/>
      <c r="AI35" s="96"/>
      <c r="AJ35" s="94"/>
      <c r="AK35" s="95"/>
      <c r="AL35" s="95"/>
      <c r="AM35" s="95"/>
      <c r="AN35" s="96"/>
      <c r="AO35" s="94"/>
      <c r="AP35" s="95"/>
      <c r="AQ35" s="95"/>
      <c r="AR35" s="95"/>
      <c r="AS35" s="96"/>
      <c r="AT35" s="196"/>
      <c r="AU35" s="197"/>
      <c r="AV35" s="197"/>
      <c r="AW35" s="197"/>
      <c r="AX35" s="198"/>
    </row>
    <row r="36" spans="1:50" ht="18.75" hidden="1" customHeight="1" x14ac:dyDescent="0.15">
      <c r="A36" s="133" t="s">
        <v>13</v>
      </c>
      <c r="B36" s="134"/>
      <c r="C36" s="134"/>
      <c r="D36" s="134"/>
      <c r="E36" s="134"/>
      <c r="F36" s="135"/>
      <c r="G36" s="211" t="s">
        <v>318</v>
      </c>
      <c r="H36" s="147"/>
      <c r="I36" s="147"/>
      <c r="J36" s="147"/>
      <c r="K36" s="147"/>
      <c r="L36" s="147"/>
      <c r="M36" s="147"/>
      <c r="N36" s="147"/>
      <c r="O36" s="148"/>
      <c r="P36" s="146" t="s">
        <v>82</v>
      </c>
      <c r="Q36" s="147"/>
      <c r="R36" s="147"/>
      <c r="S36" s="147"/>
      <c r="T36" s="147"/>
      <c r="U36" s="147"/>
      <c r="V36" s="147"/>
      <c r="W36" s="147"/>
      <c r="X36" s="148"/>
      <c r="Y36" s="151"/>
      <c r="Z36" s="152"/>
      <c r="AA36" s="153"/>
      <c r="AB36" s="157" t="s">
        <v>12</v>
      </c>
      <c r="AC36" s="158"/>
      <c r="AD36" s="159"/>
      <c r="AE36" s="163" t="s">
        <v>69</v>
      </c>
      <c r="AF36" s="164"/>
      <c r="AG36" s="164"/>
      <c r="AH36" s="164"/>
      <c r="AI36" s="165"/>
      <c r="AJ36" s="163" t="s">
        <v>70</v>
      </c>
      <c r="AK36" s="164"/>
      <c r="AL36" s="164"/>
      <c r="AM36" s="164"/>
      <c r="AN36" s="165"/>
      <c r="AO36" s="163" t="s">
        <v>71</v>
      </c>
      <c r="AP36" s="164"/>
      <c r="AQ36" s="164"/>
      <c r="AR36" s="164"/>
      <c r="AS36" s="165"/>
      <c r="AT36" s="176" t="s">
        <v>302</v>
      </c>
      <c r="AU36" s="177"/>
      <c r="AV36" s="177"/>
      <c r="AW36" s="177"/>
      <c r="AX36" s="178"/>
    </row>
    <row r="37" spans="1:50" ht="18.75" hidden="1" customHeight="1" x14ac:dyDescent="0.15">
      <c r="A37" s="133"/>
      <c r="B37" s="134"/>
      <c r="C37" s="134"/>
      <c r="D37" s="134"/>
      <c r="E37" s="134"/>
      <c r="F37" s="135"/>
      <c r="G37" s="212"/>
      <c r="H37" s="78"/>
      <c r="I37" s="78"/>
      <c r="J37" s="78"/>
      <c r="K37" s="78"/>
      <c r="L37" s="78"/>
      <c r="M37" s="78"/>
      <c r="N37" s="78"/>
      <c r="O37" s="150"/>
      <c r="P37" s="149"/>
      <c r="Q37" s="78"/>
      <c r="R37" s="78"/>
      <c r="S37" s="78"/>
      <c r="T37" s="78"/>
      <c r="U37" s="78"/>
      <c r="V37" s="78"/>
      <c r="W37" s="78"/>
      <c r="X37" s="150"/>
      <c r="Y37" s="154"/>
      <c r="Z37" s="155"/>
      <c r="AA37" s="156"/>
      <c r="AB37" s="160"/>
      <c r="AC37" s="161"/>
      <c r="AD37" s="162"/>
      <c r="AE37" s="166"/>
      <c r="AF37" s="167"/>
      <c r="AG37" s="167"/>
      <c r="AH37" s="167"/>
      <c r="AI37" s="168"/>
      <c r="AJ37" s="166"/>
      <c r="AK37" s="167"/>
      <c r="AL37" s="167"/>
      <c r="AM37" s="167"/>
      <c r="AN37" s="168"/>
      <c r="AO37" s="166"/>
      <c r="AP37" s="167"/>
      <c r="AQ37" s="167"/>
      <c r="AR37" s="167"/>
      <c r="AS37" s="168"/>
      <c r="AT37" s="58"/>
      <c r="AU37" s="77"/>
      <c r="AV37" s="77"/>
      <c r="AW37" s="78" t="s">
        <v>354</v>
      </c>
      <c r="AX37" s="79"/>
    </row>
    <row r="38" spans="1:50" ht="22.5" hidden="1" customHeight="1" x14ac:dyDescent="0.15">
      <c r="A38" s="136"/>
      <c r="B38" s="134"/>
      <c r="C38" s="134"/>
      <c r="D38" s="134"/>
      <c r="E38" s="134"/>
      <c r="F38" s="135"/>
      <c r="G38" s="239"/>
      <c r="H38" s="81"/>
      <c r="I38" s="81"/>
      <c r="J38" s="81"/>
      <c r="K38" s="81"/>
      <c r="L38" s="81"/>
      <c r="M38" s="81"/>
      <c r="N38" s="81"/>
      <c r="O38" s="82"/>
      <c r="P38" s="240"/>
      <c r="Q38" s="240"/>
      <c r="R38" s="240"/>
      <c r="S38" s="240"/>
      <c r="T38" s="240"/>
      <c r="U38" s="240"/>
      <c r="V38" s="240"/>
      <c r="W38" s="240"/>
      <c r="X38" s="241"/>
      <c r="Y38" s="234" t="s">
        <v>14</v>
      </c>
      <c r="Z38" s="235"/>
      <c r="AA38" s="236"/>
      <c r="AB38" s="172"/>
      <c r="AC38" s="172"/>
      <c r="AD38" s="172"/>
      <c r="AE38" s="94"/>
      <c r="AF38" s="95"/>
      <c r="AG38" s="95"/>
      <c r="AH38" s="95"/>
      <c r="AI38" s="96"/>
      <c r="AJ38" s="94"/>
      <c r="AK38" s="95"/>
      <c r="AL38" s="95"/>
      <c r="AM38" s="95"/>
      <c r="AN38" s="96"/>
      <c r="AO38" s="94"/>
      <c r="AP38" s="95"/>
      <c r="AQ38" s="95"/>
      <c r="AR38" s="95"/>
      <c r="AS38" s="96"/>
      <c r="AT38" s="199"/>
      <c r="AU38" s="199"/>
      <c r="AV38" s="199"/>
      <c r="AW38" s="199"/>
      <c r="AX38" s="200"/>
    </row>
    <row r="39" spans="1:50" ht="22.5" hidden="1" customHeight="1" x14ac:dyDescent="0.15">
      <c r="A39" s="137"/>
      <c r="B39" s="138"/>
      <c r="C39" s="138"/>
      <c r="D39" s="138"/>
      <c r="E39" s="138"/>
      <c r="F39" s="139"/>
      <c r="G39" s="83"/>
      <c r="H39" s="84"/>
      <c r="I39" s="84"/>
      <c r="J39" s="84"/>
      <c r="K39" s="84"/>
      <c r="L39" s="84"/>
      <c r="M39" s="84"/>
      <c r="N39" s="84"/>
      <c r="O39" s="85"/>
      <c r="P39" s="242"/>
      <c r="Q39" s="242"/>
      <c r="R39" s="242"/>
      <c r="S39" s="242"/>
      <c r="T39" s="242"/>
      <c r="U39" s="242"/>
      <c r="V39" s="242"/>
      <c r="W39" s="242"/>
      <c r="X39" s="243"/>
      <c r="Y39" s="145" t="s">
        <v>65</v>
      </c>
      <c r="Z39" s="90"/>
      <c r="AA39" s="91"/>
      <c r="AB39" s="201"/>
      <c r="AC39" s="201"/>
      <c r="AD39" s="201"/>
      <c r="AE39" s="94"/>
      <c r="AF39" s="95"/>
      <c r="AG39" s="95"/>
      <c r="AH39" s="95"/>
      <c r="AI39" s="96"/>
      <c r="AJ39" s="94"/>
      <c r="AK39" s="95"/>
      <c r="AL39" s="95"/>
      <c r="AM39" s="95"/>
      <c r="AN39" s="96"/>
      <c r="AO39" s="94"/>
      <c r="AP39" s="95"/>
      <c r="AQ39" s="95"/>
      <c r="AR39" s="95"/>
      <c r="AS39" s="96"/>
      <c r="AT39" s="94"/>
      <c r="AU39" s="95"/>
      <c r="AV39" s="95"/>
      <c r="AW39" s="95"/>
      <c r="AX39" s="354"/>
    </row>
    <row r="40" spans="1:50" ht="22.5" hidden="1"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89" t="s">
        <v>15</v>
      </c>
      <c r="Z40" s="90"/>
      <c r="AA40" s="91"/>
      <c r="AB40" s="93" t="s">
        <v>16</v>
      </c>
      <c r="AC40" s="93"/>
      <c r="AD40" s="93"/>
      <c r="AE40" s="94"/>
      <c r="AF40" s="95"/>
      <c r="AG40" s="95"/>
      <c r="AH40" s="95"/>
      <c r="AI40" s="96"/>
      <c r="AJ40" s="94"/>
      <c r="AK40" s="95"/>
      <c r="AL40" s="95"/>
      <c r="AM40" s="95"/>
      <c r="AN40" s="96"/>
      <c r="AO40" s="94"/>
      <c r="AP40" s="95"/>
      <c r="AQ40" s="95"/>
      <c r="AR40" s="95"/>
      <c r="AS40" s="96"/>
      <c r="AT40" s="196"/>
      <c r="AU40" s="197"/>
      <c r="AV40" s="197"/>
      <c r="AW40" s="197"/>
      <c r="AX40" s="198"/>
    </row>
    <row r="41" spans="1:50" ht="18.75" hidden="1" customHeight="1" x14ac:dyDescent="0.15">
      <c r="A41" s="133" t="s">
        <v>13</v>
      </c>
      <c r="B41" s="134"/>
      <c r="C41" s="134"/>
      <c r="D41" s="134"/>
      <c r="E41" s="134"/>
      <c r="F41" s="135"/>
      <c r="G41" s="211" t="s">
        <v>318</v>
      </c>
      <c r="H41" s="147"/>
      <c r="I41" s="147"/>
      <c r="J41" s="147"/>
      <c r="K41" s="147"/>
      <c r="L41" s="147"/>
      <c r="M41" s="147"/>
      <c r="N41" s="147"/>
      <c r="O41" s="148"/>
      <c r="P41" s="146" t="s">
        <v>82</v>
      </c>
      <c r="Q41" s="147"/>
      <c r="R41" s="147"/>
      <c r="S41" s="147"/>
      <c r="T41" s="147"/>
      <c r="U41" s="147"/>
      <c r="V41" s="147"/>
      <c r="W41" s="147"/>
      <c r="X41" s="148"/>
      <c r="Y41" s="151"/>
      <c r="Z41" s="152"/>
      <c r="AA41" s="153"/>
      <c r="AB41" s="157" t="s">
        <v>12</v>
      </c>
      <c r="AC41" s="158"/>
      <c r="AD41" s="159"/>
      <c r="AE41" s="163" t="s">
        <v>69</v>
      </c>
      <c r="AF41" s="164"/>
      <c r="AG41" s="164"/>
      <c r="AH41" s="164"/>
      <c r="AI41" s="165"/>
      <c r="AJ41" s="163" t="s">
        <v>70</v>
      </c>
      <c r="AK41" s="164"/>
      <c r="AL41" s="164"/>
      <c r="AM41" s="164"/>
      <c r="AN41" s="165"/>
      <c r="AO41" s="163" t="s">
        <v>71</v>
      </c>
      <c r="AP41" s="164"/>
      <c r="AQ41" s="164"/>
      <c r="AR41" s="164"/>
      <c r="AS41" s="165"/>
      <c r="AT41" s="176" t="s">
        <v>302</v>
      </c>
      <c r="AU41" s="177"/>
      <c r="AV41" s="177"/>
      <c r="AW41" s="177"/>
      <c r="AX41" s="178"/>
    </row>
    <row r="42" spans="1:50" ht="18.75" hidden="1" customHeight="1" x14ac:dyDescent="0.15">
      <c r="A42" s="133"/>
      <c r="B42" s="134"/>
      <c r="C42" s="134"/>
      <c r="D42" s="134"/>
      <c r="E42" s="134"/>
      <c r="F42" s="135"/>
      <c r="G42" s="212"/>
      <c r="H42" s="78"/>
      <c r="I42" s="78"/>
      <c r="J42" s="78"/>
      <c r="K42" s="78"/>
      <c r="L42" s="78"/>
      <c r="M42" s="78"/>
      <c r="N42" s="78"/>
      <c r="O42" s="150"/>
      <c r="P42" s="149"/>
      <c r="Q42" s="78"/>
      <c r="R42" s="78"/>
      <c r="S42" s="78"/>
      <c r="T42" s="78"/>
      <c r="U42" s="78"/>
      <c r="V42" s="78"/>
      <c r="W42" s="78"/>
      <c r="X42" s="150"/>
      <c r="Y42" s="154"/>
      <c r="Z42" s="155"/>
      <c r="AA42" s="156"/>
      <c r="AB42" s="160"/>
      <c r="AC42" s="161"/>
      <c r="AD42" s="162"/>
      <c r="AE42" s="166"/>
      <c r="AF42" s="167"/>
      <c r="AG42" s="167"/>
      <c r="AH42" s="167"/>
      <c r="AI42" s="168"/>
      <c r="AJ42" s="166"/>
      <c r="AK42" s="167"/>
      <c r="AL42" s="167"/>
      <c r="AM42" s="167"/>
      <c r="AN42" s="168"/>
      <c r="AO42" s="166"/>
      <c r="AP42" s="167"/>
      <c r="AQ42" s="167"/>
      <c r="AR42" s="167"/>
      <c r="AS42" s="168"/>
      <c r="AT42" s="58"/>
      <c r="AU42" s="77"/>
      <c r="AV42" s="77"/>
      <c r="AW42" s="78" t="s">
        <v>354</v>
      </c>
      <c r="AX42" s="79"/>
    </row>
    <row r="43" spans="1:50" ht="22.5" hidden="1" customHeight="1" x14ac:dyDescent="0.15">
      <c r="A43" s="136"/>
      <c r="B43" s="134"/>
      <c r="C43" s="134"/>
      <c r="D43" s="134"/>
      <c r="E43" s="134"/>
      <c r="F43" s="135"/>
      <c r="G43" s="239"/>
      <c r="H43" s="81"/>
      <c r="I43" s="81"/>
      <c r="J43" s="81"/>
      <c r="K43" s="81"/>
      <c r="L43" s="81"/>
      <c r="M43" s="81"/>
      <c r="N43" s="81"/>
      <c r="O43" s="82"/>
      <c r="P43" s="240"/>
      <c r="Q43" s="240"/>
      <c r="R43" s="240"/>
      <c r="S43" s="240"/>
      <c r="T43" s="240"/>
      <c r="U43" s="240"/>
      <c r="V43" s="240"/>
      <c r="W43" s="240"/>
      <c r="X43" s="241"/>
      <c r="Y43" s="234" t="s">
        <v>14</v>
      </c>
      <c r="Z43" s="235"/>
      <c r="AA43" s="236"/>
      <c r="AB43" s="172"/>
      <c r="AC43" s="172"/>
      <c r="AD43" s="172"/>
      <c r="AE43" s="94"/>
      <c r="AF43" s="95"/>
      <c r="AG43" s="95"/>
      <c r="AH43" s="95"/>
      <c r="AI43" s="96"/>
      <c r="AJ43" s="94"/>
      <c r="AK43" s="95"/>
      <c r="AL43" s="95"/>
      <c r="AM43" s="95"/>
      <c r="AN43" s="96"/>
      <c r="AO43" s="94"/>
      <c r="AP43" s="95"/>
      <c r="AQ43" s="95"/>
      <c r="AR43" s="95"/>
      <c r="AS43" s="96"/>
      <c r="AT43" s="199"/>
      <c r="AU43" s="199"/>
      <c r="AV43" s="199"/>
      <c r="AW43" s="199"/>
      <c r="AX43" s="200"/>
    </row>
    <row r="44" spans="1:50" ht="22.5" hidden="1" customHeight="1" x14ac:dyDescent="0.15">
      <c r="A44" s="137"/>
      <c r="B44" s="138"/>
      <c r="C44" s="138"/>
      <c r="D44" s="138"/>
      <c r="E44" s="138"/>
      <c r="F44" s="139"/>
      <c r="G44" s="83"/>
      <c r="H44" s="84"/>
      <c r="I44" s="84"/>
      <c r="J44" s="84"/>
      <c r="K44" s="84"/>
      <c r="L44" s="84"/>
      <c r="M44" s="84"/>
      <c r="N44" s="84"/>
      <c r="O44" s="85"/>
      <c r="P44" s="242"/>
      <c r="Q44" s="242"/>
      <c r="R44" s="242"/>
      <c r="S44" s="242"/>
      <c r="T44" s="242"/>
      <c r="U44" s="242"/>
      <c r="V44" s="242"/>
      <c r="W44" s="242"/>
      <c r="X44" s="243"/>
      <c r="Y44" s="145" t="s">
        <v>65</v>
      </c>
      <c r="Z44" s="90"/>
      <c r="AA44" s="91"/>
      <c r="AB44" s="201"/>
      <c r="AC44" s="201"/>
      <c r="AD44" s="201"/>
      <c r="AE44" s="94"/>
      <c r="AF44" s="95"/>
      <c r="AG44" s="95"/>
      <c r="AH44" s="95"/>
      <c r="AI44" s="96"/>
      <c r="AJ44" s="94"/>
      <c r="AK44" s="95"/>
      <c r="AL44" s="95"/>
      <c r="AM44" s="95"/>
      <c r="AN44" s="96"/>
      <c r="AO44" s="94"/>
      <c r="AP44" s="95"/>
      <c r="AQ44" s="95"/>
      <c r="AR44" s="95"/>
      <c r="AS44" s="96"/>
      <c r="AT44" s="94"/>
      <c r="AU44" s="95"/>
      <c r="AV44" s="95"/>
      <c r="AW44" s="95"/>
      <c r="AX44" s="354"/>
    </row>
    <row r="45" spans="1:50" ht="22.5" hidden="1" customHeight="1" x14ac:dyDescent="0.15">
      <c r="A45" s="137"/>
      <c r="B45" s="138"/>
      <c r="C45" s="138"/>
      <c r="D45" s="138"/>
      <c r="E45" s="138"/>
      <c r="F45" s="139"/>
      <c r="G45" s="83"/>
      <c r="H45" s="84"/>
      <c r="I45" s="84"/>
      <c r="J45" s="84"/>
      <c r="K45" s="84"/>
      <c r="L45" s="84"/>
      <c r="M45" s="84"/>
      <c r="N45" s="84"/>
      <c r="O45" s="85"/>
      <c r="P45" s="242"/>
      <c r="Q45" s="242"/>
      <c r="R45" s="242"/>
      <c r="S45" s="242"/>
      <c r="T45" s="242"/>
      <c r="U45" s="242"/>
      <c r="V45" s="242"/>
      <c r="W45" s="242"/>
      <c r="X45" s="243"/>
      <c r="Y45" s="157" t="s">
        <v>15</v>
      </c>
      <c r="Z45" s="158"/>
      <c r="AA45" s="159"/>
      <c r="AB45" s="93" t="s">
        <v>16</v>
      </c>
      <c r="AC45" s="93"/>
      <c r="AD45" s="93"/>
      <c r="AE45" s="94"/>
      <c r="AF45" s="95"/>
      <c r="AG45" s="95"/>
      <c r="AH45" s="95"/>
      <c r="AI45" s="96"/>
      <c r="AJ45" s="94"/>
      <c r="AK45" s="95"/>
      <c r="AL45" s="95"/>
      <c r="AM45" s="95"/>
      <c r="AN45" s="96"/>
      <c r="AO45" s="94"/>
      <c r="AP45" s="95"/>
      <c r="AQ45" s="95"/>
      <c r="AR45" s="95"/>
      <c r="AS45" s="96"/>
      <c r="AT45" s="196"/>
      <c r="AU45" s="197"/>
      <c r="AV45" s="197"/>
      <c r="AW45" s="197"/>
      <c r="AX45" s="198"/>
    </row>
    <row r="46" spans="1:50" ht="22.5" customHeight="1" x14ac:dyDescent="0.15">
      <c r="A46" s="103" t="s">
        <v>321</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30"/>
      <c r="AP46" s="30"/>
      <c r="AQ46" s="30"/>
      <c r="AR46" s="30"/>
      <c r="AS46" s="30"/>
      <c r="AT46" s="30"/>
      <c r="AU46" s="30"/>
      <c r="AV46" s="30"/>
      <c r="AW46" s="30"/>
      <c r="AX46" s="32"/>
    </row>
    <row r="47" spans="1:50" ht="18.75" hidden="1" customHeight="1" x14ac:dyDescent="0.15">
      <c r="A47" s="661" t="s">
        <v>319</v>
      </c>
      <c r="B47" s="105" t="s">
        <v>316</v>
      </c>
      <c r="C47" s="106"/>
      <c r="D47" s="106"/>
      <c r="E47" s="106"/>
      <c r="F47" s="107"/>
      <c r="G47" s="169" t="s">
        <v>310</v>
      </c>
      <c r="H47" s="169"/>
      <c r="I47" s="169"/>
      <c r="J47" s="169"/>
      <c r="K47" s="169"/>
      <c r="L47" s="169"/>
      <c r="M47" s="169"/>
      <c r="N47" s="169"/>
      <c r="O47" s="169"/>
      <c r="P47" s="169"/>
      <c r="Q47" s="169"/>
      <c r="R47" s="169"/>
      <c r="S47" s="169"/>
      <c r="T47" s="169"/>
      <c r="U47" s="169"/>
      <c r="V47" s="169"/>
      <c r="W47" s="169"/>
      <c r="X47" s="169"/>
      <c r="Y47" s="169"/>
      <c r="Z47" s="169"/>
      <c r="AA47" s="170"/>
      <c r="AB47" s="312" t="s">
        <v>309</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13"/>
    </row>
    <row r="48" spans="1:50" ht="18.75" hidden="1" customHeight="1" x14ac:dyDescent="0.15">
      <c r="A48" s="661"/>
      <c r="B48" s="105"/>
      <c r="C48" s="106"/>
      <c r="D48" s="106"/>
      <c r="E48" s="106"/>
      <c r="F48" s="107"/>
      <c r="G48" s="78"/>
      <c r="H48" s="78"/>
      <c r="I48" s="78"/>
      <c r="J48" s="78"/>
      <c r="K48" s="78"/>
      <c r="L48" s="78"/>
      <c r="M48" s="78"/>
      <c r="N48" s="78"/>
      <c r="O48" s="78"/>
      <c r="P48" s="78"/>
      <c r="Q48" s="78"/>
      <c r="R48" s="78"/>
      <c r="S48" s="78"/>
      <c r="T48" s="78"/>
      <c r="U48" s="78"/>
      <c r="V48" s="78"/>
      <c r="W48" s="78"/>
      <c r="X48" s="78"/>
      <c r="Y48" s="78"/>
      <c r="Z48" s="78"/>
      <c r="AA48" s="150"/>
      <c r="AB48" s="149"/>
      <c r="AC48" s="78"/>
      <c r="AD48" s="78"/>
      <c r="AE48" s="78"/>
      <c r="AF48" s="78"/>
      <c r="AG48" s="78"/>
      <c r="AH48" s="78"/>
      <c r="AI48" s="78"/>
      <c r="AJ48" s="78"/>
      <c r="AK48" s="78"/>
      <c r="AL48" s="78"/>
      <c r="AM48" s="78"/>
      <c r="AN48" s="78"/>
      <c r="AO48" s="78"/>
      <c r="AP48" s="78"/>
      <c r="AQ48" s="78"/>
      <c r="AR48" s="78"/>
      <c r="AS48" s="78"/>
      <c r="AT48" s="78"/>
      <c r="AU48" s="78"/>
      <c r="AV48" s="78"/>
      <c r="AW48" s="78"/>
      <c r="AX48" s="79"/>
    </row>
    <row r="49" spans="1:50" ht="15.75" hidden="1" customHeight="1" x14ac:dyDescent="0.15">
      <c r="A49" s="661"/>
      <c r="B49" s="105"/>
      <c r="C49" s="106"/>
      <c r="D49" s="106"/>
      <c r="E49" s="106"/>
      <c r="F49" s="107"/>
      <c r="G49" s="304"/>
      <c r="H49" s="304"/>
      <c r="I49" s="304"/>
      <c r="J49" s="304"/>
      <c r="K49" s="304"/>
      <c r="L49" s="304"/>
      <c r="M49" s="304"/>
      <c r="N49" s="304"/>
      <c r="O49" s="304"/>
      <c r="P49" s="304"/>
      <c r="Q49" s="304"/>
      <c r="R49" s="304"/>
      <c r="S49" s="304"/>
      <c r="T49" s="304"/>
      <c r="U49" s="304"/>
      <c r="V49" s="304"/>
      <c r="W49" s="304"/>
      <c r="X49" s="304"/>
      <c r="Y49" s="304"/>
      <c r="Z49" s="304"/>
      <c r="AA49" s="625"/>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15.75" hidden="1" customHeight="1" x14ac:dyDescent="0.15">
      <c r="A50" s="661"/>
      <c r="B50" s="105"/>
      <c r="C50" s="106"/>
      <c r="D50" s="106"/>
      <c r="E50" s="106"/>
      <c r="F50" s="107"/>
      <c r="G50" s="307"/>
      <c r="H50" s="307"/>
      <c r="I50" s="307"/>
      <c r="J50" s="307"/>
      <c r="K50" s="307"/>
      <c r="L50" s="307"/>
      <c r="M50" s="307"/>
      <c r="N50" s="307"/>
      <c r="O50" s="307"/>
      <c r="P50" s="307"/>
      <c r="Q50" s="307"/>
      <c r="R50" s="307"/>
      <c r="S50" s="307"/>
      <c r="T50" s="307"/>
      <c r="U50" s="307"/>
      <c r="V50" s="307"/>
      <c r="W50" s="307"/>
      <c r="X50" s="307"/>
      <c r="Y50" s="307"/>
      <c r="Z50" s="307"/>
      <c r="AA50" s="626"/>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15.75" hidden="1" customHeight="1" x14ac:dyDescent="0.15">
      <c r="A51" s="661"/>
      <c r="B51" s="108"/>
      <c r="C51" s="109"/>
      <c r="D51" s="109"/>
      <c r="E51" s="109"/>
      <c r="F51" s="110"/>
      <c r="G51" s="310"/>
      <c r="H51" s="310"/>
      <c r="I51" s="310"/>
      <c r="J51" s="310"/>
      <c r="K51" s="310"/>
      <c r="L51" s="310"/>
      <c r="M51" s="310"/>
      <c r="N51" s="310"/>
      <c r="O51" s="310"/>
      <c r="P51" s="310"/>
      <c r="Q51" s="310"/>
      <c r="R51" s="310"/>
      <c r="S51" s="310"/>
      <c r="T51" s="310"/>
      <c r="U51" s="310"/>
      <c r="V51" s="310"/>
      <c r="W51" s="310"/>
      <c r="X51" s="310"/>
      <c r="Y51" s="310"/>
      <c r="Z51" s="310"/>
      <c r="AA51" s="627"/>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61"/>
      <c r="B52" s="106" t="s">
        <v>317</v>
      </c>
      <c r="C52" s="106"/>
      <c r="D52" s="106"/>
      <c r="E52" s="106"/>
      <c r="F52" s="107"/>
      <c r="G52" s="211" t="s">
        <v>84</v>
      </c>
      <c r="H52" s="147"/>
      <c r="I52" s="147"/>
      <c r="J52" s="147"/>
      <c r="K52" s="147"/>
      <c r="L52" s="147"/>
      <c r="M52" s="147"/>
      <c r="N52" s="147"/>
      <c r="O52" s="148"/>
      <c r="P52" s="146" t="s">
        <v>88</v>
      </c>
      <c r="Q52" s="147"/>
      <c r="R52" s="147"/>
      <c r="S52" s="147"/>
      <c r="T52" s="147"/>
      <c r="U52" s="147"/>
      <c r="V52" s="147"/>
      <c r="W52" s="147"/>
      <c r="X52" s="148"/>
      <c r="Y52" s="213"/>
      <c r="Z52" s="214"/>
      <c r="AA52" s="215"/>
      <c r="AB52" s="219" t="s">
        <v>12</v>
      </c>
      <c r="AC52" s="220"/>
      <c r="AD52" s="221"/>
      <c r="AE52" s="146" t="s">
        <v>69</v>
      </c>
      <c r="AF52" s="147"/>
      <c r="AG52" s="147"/>
      <c r="AH52" s="147"/>
      <c r="AI52" s="148"/>
      <c r="AJ52" s="146" t="s">
        <v>70</v>
      </c>
      <c r="AK52" s="147"/>
      <c r="AL52" s="147"/>
      <c r="AM52" s="147"/>
      <c r="AN52" s="148"/>
      <c r="AO52" s="146" t="s">
        <v>71</v>
      </c>
      <c r="AP52" s="147"/>
      <c r="AQ52" s="147"/>
      <c r="AR52" s="147"/>
      <c r="AS52" s="148"/>
      <c r="AT52" s="176" t="s">
        <v>302</v>
      </c>
      <c r="AU52" s="177"/>
      <c r="AV52" s="177"/>
      <c r="AW52" s="177"/>
      <c r="AX52" s="178"/>
    </row>
    <row r="53" spans="1:50" ht="18.75" hidden="1" customHeight="1" x14ac:dyDescent="0.15">
      <c r="A53" s="661"/>
      <c r="B53" s="106"/>
      <c r="C53" s="106"/>
      <c r="D53" s="106"/>
      <c r="E53" s="106"/>
      <c r="F53" s="107"/>
      <c r="G53" s="212"/>
      <c r="H53" s="78"/>
      <c r="I53" s="78"/>
      <c r="J53" s="78"/>
      <c r="K53" s="78"/>
      <c r="L53" s="78"/>
      <c r="M53" s="78"/>
      <c r="N53" s="78"/>
      <c r="O53" s="150"/>
      <c r="P53" s="149"/>
      <c r="Q53" s="78"/>
      <c r="R53" s="78"/>
      <c r="S53" s="78"/>
      <c r="T53" s="78"/>
      <c r="U53" s="78"/>
      <c r="V53" s="78"/>
      <c r="W53" s="78"/>
      <c r="X53" s="150"/>
      <c r="Y53" s="216"/>
      <c r="Z53" s="217"/>
      <c r="AA53" s="218"/>
      <c r="AB53" s="222"/>
      <c r="AC53" s="223"/>
      <c r="AD53" s="224"/>
      <c r="AE53" s="149"/>
      <c r="AF53" s="78"/>
      <c r="AG53" s="78"/>
      <c r="AH53" s="78"/>
      <c r="AI53" s="150"/>
      <c r="AJ53" s="149"/>
      <c r="AK53" s="78"/>
      <c r="AL53" s="78"/>
      <c r="AM53" s="78"/>
      <c r="AN53" s="150"/>
      <c r="AO53" s="149"/>
      <c r="AP53" s="78"/>
      <c r="AQ53" s="78"/>
      <c r="AR53" s="78"/>
      <c r="AS53" s="150"/>
      <c r="AT53" s="58"/>
      <c r="AU53" s="77" t="s">
        <v>436</v>
      </c>
      <c r="AV53" s="77"/>
      <c r="AW53" s="78" t="s">
        <v>354</v>
      </c>
      <c r="AX53" s="79"/>
    </row>
    <row r="54" spans="1:50" ht="22.5" hidden="1" customHeight="1" x14ac:dyDescent="0.15">
      <c r="A54" s="661"/>
      <c r="B54" s="106"/>
      <c r="C54" s="106"/>
      <c r="D54" s="106"/>
      <c r="E54" s="106"/>
      <c r="F54" s="107"/>
      <c r="G54" s="612"/>
      <c r="H54" s="240"/>
      <c r="I54" s="240"/>
      <c r="J54" s="240"/>
      <c r="K54" s="240"/>
      <c r="L54" s="240"/>
      <c r="M54" s="240"/>
      <c r="N54" s="240"/>
      <c r="O54" s="241"/>
      <c r="P54" s="225"/>
      <c r="Q54" s="226"/>
      <c r="R54" s="226"/>
      <c r="S54" s="226"/>
      <c r="T54" s="226"/>
      <c r="U54" s="226"/>
      <c r="V54" s="226"/>
      <c r="W54" s="226"/>
      <c r="X54" s="227"/>
      <c r="Y54" s="589" t="s">
        <v>85</v>
      </c>
      <c r="Z54" s="590"/>
      <c r="AA54" s="591"/>
      <c r="AB54" s="592"/>
      <c r="AC54" s="593"/>
      <c r="AD54" s="593"/>
      <c r="AE54" s="94"/>
      <c r="AF54" s="95"/>
      <c r="AG54" s="95"/>
      <c r="AH54" s="95"/>
      <c r="AI54" s="96"/>
      <c r="AJ54" s="94"/>
      <c r="AK54" s="95"/>
      <c r="AL54" s="95"/>
      <c r="AM54" s="95"/>
      <c r="AN54" s="96"/>
      <c r="AO54" s="94"/>
      <c r="AP54" s="95"/>
      <c r="AQ54" s="95"/>
      <c r="AR54" s="95"/>
      <c r="AS54" s="96"/>
      <c r="AT54" s="199"/>
      <c r="AU54" s="199"/>
      <c r="AV54" s="199"/>
      <c r="AW54" s="199"/>
      <c r="AX54" s="200"/>
    </row>
    <row r="55" spans="1:50" hidden="1" x14ac:dyDescent="0.15">
      <c r="A55" s="661"/>
      <c r="B55" s="106"/>
      <c r="C55" s="106"/>
      <c r="D55" s="106"/>
      <c r="E55" s="106"/>
      <c r="F55" s="107"/>
      <c r="G55" s="613"/>
      <c r="H55" s="242"/>
      <c r="I55" s="242"/>
      <c r="J55" s="242"/>
      <c r="K55" s="242"/>
      <c r="L55" s="242"/>
      <c r="M55" s="242"/>
      <c r="N55" s="242"/>
      <c r="O55" s="243"/>
      <c r="P55" s="228"/>
      <c r="Q55" s="228"/>
      <c r="R55" s="228"/>
      <c r="S55" s="228"/>
      <c r="T55" s="228"/>
      <c r="U55" s="228"/>
      <c r="V55" s="228"/>
      <c r="W55" s="228"/>
      <c r="X55" s="229"/>
      <c r="Y55" s="100" t="s">
        <v>65</v>
      </c>
      <c r="Z55" s="101"/>
      <c r="AA55" s="102"/>
      <c r="AB55" s="232"/>
      <c r="AC55" s="233"/>
      <c r="AD55" s="233"/>
      <c r="AE55" s="94"/>
      <c r="AF55" s="95"/>
      <c r="AG55" s="95"/>
      <c r="AH55" s="95"/>
      <c r="AI55" s="96"/>
      <c r="AJ55" s="94"/>
      <c r="AK55" s="95"/>
      <c r="AL55" s="95"/>
      <c r="AM55" s="95"/>
      <c r="AN55" s="96"/>
      <c r="AO55" s="94"/>
      <c r="AP55" s="95"/>
      <c r="AQ55" s="95"/>
      <c r="AR55" s="95"/>
      <c r="AS55" s="96"/>
      <c r="AT55" s="94"/>
      <c r="AU55" s="95"/>
      <c r="AV55" s="95"/>
      <c r="AW55" s="95"/>
      <c r="AX55" s="354"/>
    </row>
    <row r="56" spans="1:50" hidden="1" x14ac:dyDescent="0.15">
      <c r="A56" s="661"/>
      <c r="B56" s="109"/>
      <c r="C56" s="109"/>
      <c r="D56" s="109"/>
      <c r="E56" s="109"/>
      <c r="F56" s="110"/>
      <c r="G56" s="614"/>
      <c r="H56" s="244"/>
      <c r="I56" s="244"/>
      <c r="J56" s="244"/>
      <c r="K56" s="244"/>
      <c r="L56" s="244"/>
      <c r="M56" s="244"/>
      <c r="N56" s="244"/>
      <c r="O56" s="245"/>
      <c r="P56" s="230"/>
      <c r="Q56" s="230"/>
      <c r="R56" s="230"/>
      <c r="S56" s="230"/>
      <c r="T56" s="230"/>
      <c r="U56" s="230"/>
      <c r="V56" s="230"/>
      <c r="W56" s="230"/>
      <c r="X56" s="231"/>
      <c r="Y56" s="143" t="s">
        <v>15</v>
      </c>
      <c r="Z56" s="101"/>
      <c r="AA56" s="102"/>
      <c r="AB56" s="144" t="s">
        <v>16</v>
      </c>
      <c r="AC56" s="144"/>
      <c r="AD56" s="144"/>
      <c r="AE56" s="94"/>
      <c r="AF56" s="95"/>
      <c r="AG56" s="95"/>
      <c r="AH56" s="95"/>
      <c r="AI56" s="96"/>
      <c r="AJ56" s="94"/>
      <c r="AK56" s="95"/>
      <c r="AL56" s="95"/>
      <c r="AM56" s="95"/>
      <c r="AN56" s="96"/>
      <c r="AO56" s="94"/>
      <c r="AP56" s="95"/>
      <c r="AQ56" s="95"/>
      <c r="AR56" s="95"/>
      <c r="AS56" s="96"/>
      <c r="AT56" s="196"/>
      <c r="AU56" s="197"/>
      <c r="AV56" s="197"/>
      <c r="AW56" s="197"/>
      <c r="AX56" s="198"/>
    </row>
    <row r="57" spans="1:50" hidden="1" x14ac:dyDescent="0.15">
      <c r="A57" s="661"/>
      <c r="B57" s="106" t="s">
        <v>317</v>
      </c>
      <c r="C57" s="106"/>
      <c r="D57" s="106"/>
      <c r="E57" s="106"/>
      <c r="F57" s="107"/>
      <c r="G57" s="211" t="s">
        <v>84</v>
      </c>
      <c r="H57" s="147"/>
      <c r="I57" s="147"/>
      <c r="J57" s="147"/>
      <c r="K57" s="147"/>
      <c r="L57" s="147"/>
      <c r="M57" s="147"/>
      <c r="N57" s="147"/>
      <c r="O57" s="148"/>
      <c r="P57" s="146" t="s">
        <v>88</v>
      </c>
      <c r="Q57" s="147"/>
      <c r="R57" s="147"/>
      <c r="S57" s="147"/>
      <c r="T57" s="147"/>
      <c r="U57" s="147"/>
      <c r="V57" s="147"/>
      <c r="W57" s="147"/>
      <c r="X57" s="148"/>
      <c r="Y57" s="213"/>
      <c r="Z57" s="214"/>
      <c r="AA57" s="215"/>
      <c r="AB57" s="219" t="s">
        <v>12</v>
      </c>
      <c r="AC57" s="220"/>
      <c r="AD57" s="221"/>
      <c r="AE57" s="146" t="s">
        <v>69</v>
      </c>
      <c r="AF57" s="147"/>
      <c r="AG57" s="147"/>
      <c r="AH57" s="147"/>
      <c r="AI57" s="148"/>
      <c r="AJ57" s="146" t="s">
        <v>70</v>
      </c>
      <c r="AK57" s="147"/>
      <c r="AL57" s="147"/>
      <c r="AM57" s="147"/>
      <c r="AN57" s="148"/>
      <c r="AO57" s="146" t="s">
        <v>71</v>
      </c>
      <c r="AP57" s="147"/>
      <c r="AQ57" s="147"/>
      <c r="AR57" s="147"/>
      <c r="AS57" s="148"/>
      <c r="AT57" s="176" t="s">
        <v>302</v>
      </c>
      <c r="AU57" s="177"/>
      <c r="AV57" s="177"/>
      <c r="AW57" s="177"/>
      <c r="AX57" s="178"/>
    </row>
    <row r="58" spans="1:50" hidden="1" x14ac:dyDescent="0.15">
      <c r="A58" s="661"/>
      <c r="B58" s="106"/>
      <c r="C58" s="106"/>
      <c r="D58" s="106"/>
      <c r="E58" s="106"/>
      <c r="F58" s="107"/>
      <c r="G58" s="212"/>
      <c r="H58" s="78"/>
      <c r="I58" s="78"/>
      <c r="J58" s="78"/>
      <c r="K58" s="78"/>
      <c r="L58" s="78"/>
      <c r="M58" s="78"/>
      <c r="N58" s="78"/>
      <c r="O58" s="150"/>
      <c r="P58" s="149"/>
      <c r="Q58" s="78"/>
      <c r="R58" s="78"/>
      <c r="S58" s="78"/>
      <c r="T58" s="78"/>
      <c r="U58" s="78"/>
      <c r="V58" s="78"/>
      <c r="W58" s="78"/>
      <c r="X58" s="150"/>
      <c r="Y58" s="216"/>
      <c r="Z58" s="217"/>
      <c r="AA58" s="218"/>
      <c r="AB58" s="222"/>
      <c r="AC58" s="223"/>
      <c r="AD58" s="224"/>
      <c r="AE58" s="149"/>
      <c r="AF58" s="78"/>
      <c r="AG58" s="78"/>
      <c r="AH58" s="78"/>
      <c r="AI58" s="150"/>
      <c r="AJ58" s="149"/>
      <c r="AK58" s="78"/>
      <c r="AL58" s="78"/>
      <c r="AM58" s="78"/>
      <c r="AN58" s="150"/>
      <c r="AO58" s="149"/>
      <c r="AP58" s="78"/>
      <c r="AQ58" s="78"/>
      <c r="AR58" s="78"/>
      <c r="AS58" s="150"/>
      <c r="AT58" s="58"/>
      <c r="AU58" s="77"/>
      <c r="AV58" s="77"/>
      <c r="AW58" s="78" t="s">
        <v>354</v>
      </c>
      <c r="AX58" s="79"/>
    </row>
    <row r="59" spans="1:50" hidden="1" x14ac:dyDescent="0.15">
      <c r="A59" s="661"/>
      <c r="B59" s="106"/>
      <c r="C59" s="106"/>
      <c r="D59" s="106"/>
      <c r="E59" s="106"/>
      <c r="F59" s="107"/>
      <c r="G59" s="612"/>
      <c r="H59" s="240"/>
      <c r="I59" s="240"/>
      <c r="J59" s="240"/>
      <c r="K59" s="240"/>
      <c r="L59" s="240"/>
      <c r="M59" s="240"/>
      <c r="N59" s="240"/>
      <c r="O59" s="241"/>
      <c r="P59" s="225"/>
      <c r="Q59" s="226"/>
      <c r="R59" s="226"/>
      <c r="S59" s="226"/>
      <c r="T59" s="226"/>
      <c r="U59" s="226"/>
      <c r="V59" s="226"/>
      <c r="W59" s="226"/>
      <c r="X59" s="227"/>
      <c r="Y59" s="589" t="s">
        <v>85</v>
      </c>
      <c r="Z59" s="590"/>
      <c r="AA59" s="591"/>
      <c r="AB59" s="593"/>
      <c r="AC59" s="593"/>
      <c r="AD59" s="593"/>
      <c r="AE59" s="94"/>
      <c r="AF59" s="95"/>
      <c r="AG59" s="95"/>
      <c r="AH59" s="95"/>
      <c r="AI59" s="96"/>
      <c r="AJ59" s="94"/>
      <c r="AK59" s="95"/>
      <c r="AL59" s="95"/>
      <c r="AM59" s="95"/>
      <c r="AN59" s="96"/>
      <c r="AO59" s="94"/>
      <c r="AP59" s="95"/>
      <c r="AQ59" s="95"/>
      <c r="AR59" s="95"/>
      <c r="AS59" s="96"/>
      <c r="AT59" s="199"/>
      <c r="AU59" s="199"/>
      <c r="AV59" s="199"/>
      <c r="AW59" s="199"/>
      <c r="AX59" s="200"/>
    </row>
    <row r="60" spans="1:50" hidden="1" x14ac:dyDescent="0.15">
      <c r="A60" s="661"/>
      <c r="B60" s="106"/>
      <c r="C60" s="106"/>
      <c r="D60" s="106"/>
      <c r="E60" s="106"/>
      <c r="F60" s="107"/>
      <c r="G60" s="613"/>
      <c r="H60" s="242"/>
      <c r="I60" s="242"/>
      <c r="J60" s="242"/>
      <c r="K60" s="242"/>
      <c r="L60" s="242"/>
      <c r="M60" s="242"/>
      <c r="N60" s="242"/>
      <c r="O60" s="243"/>
      <c r="P60" s="228"/>
      <c r="Q60" s="228"/>
      <c r="R60" s="228"/>
      <c r="S60" s="228"/>
      <c r="T60" s="228"/>
      <c r="U60" s="228"/>
      <c r="V60" s="228"/>
      <c r="W60" s="228"/>
      <c r="X60" s="229"/>
      <c r="Y60" s="100" t="s">
        <v>65</v>
      </c>
      <c r="Z60" s="101"/>
      <c r="AA60" s="102"/>
      <c r="AB60" s="233"/>
      <c r="AC60" s="233"/>
      <c r="AD60" s="233"/>
      <c r="AE60" s="94"/>
      <c r="AF60" s="95"/>
      <c r="AG60" s="95"/>
      <c r="AH60" s="95"/>
      <c r="AI60" s="96"/>
      <c r="AJ60" s="94"/>
      <c r="AK60" s="95"/>
      <c r="AL60" s="95"/>
      <c r="AM60" s="95"/>
      <c r="AN60" s="96"/>
      <c r="AO60" s="94"/>
      <c r="AP60" s="95"/>
      <c r="AQ60" s="95"/>
      <c r="AR60" s="95"/>
      <c r="AS60" s="96"/>
      <c r="AT60" s="94"/>
      <c r="AU60" s="95"/>
      <c r="AV60" s="95"/>
      <c r="AW60" s="95"/>
      <c r="AX60" s="354"/>
    </row>
    <row r="61" spans="1:50" hidden="1" x14ac:dyDescent="0.15">
      <c r="A61" s="661"/>
      <c r="B61" s="109"/>
      <c r="C61" s="109"/>
      <c r="D61" s="109"/>
      <c r="E61" s="109"/>
      <c r="F61" s="110"/>
      <c r="G61" s="614"/>
      <c r="H61" s="244"/>
      <c r="I61" s="244"/>
      <c r="J61" s="244"/>
      <c r="K61" s="244"/>
      <c r="L61" s="244"/>
      <c r="M61" s="244"/>
      <c r="N61" s="244"/>
      <c r="O61" s="245"/>
      <c r="P61" s="230"/>
      <c r="Q61" s="230"/>
      <c r="R61" s="230"/>
      <c r="S61" s="230"/>
      <c r="T61" s="230"/>
      <c r="U61" s="230"/>
      <c r="V61" s="230"/>
      <c r="W61" s="230"/>
      <c r="X61" s="231"/>
      <c r="Y61" s="143" t="s">
        <v>15</v>
      </c>
      <c r="Z61" s="101"/>
      <c r="AA61" s="102"/>
      <c r="AB61" s="144" t="s">
        <v>16</v>
      </c>
      <c r="AC61" s="144"/>
      <c r="AD61" s="144"/>
      <c r="AE61" s="94"/>
      <c r="AF61" s="95"/>
      <c r="AG61" s="95"/>
      <c r="AH61" s="95"/>
      <c r="AI61" s="96"/>
      <c r="AJ61" s="94"/>
      <c r="AK61" s="95"/>
      <c r="AL61" s="95"/>
      <c r="AM61" s="95"/>
      <c r="AN61" s="96"/>
      <c r="AO61" s="94"/>
      <c r="AP61" s="95"/>
      <c r="AQ61" s="95"/>
      <c r="AR61" s="95"/>
      <c r="AS61" s="96"/>
      <c r="AT61" s="196"/>
      <c r="AU61" s="197"/>
      <c r="AV61" s="197"/>
      <c r="AW61" s="197"/>
      <c r="AX61" s="198"/>
    </row>
    <row r="62" spans="1:50" hidden="1" x14ac:dyDescent="0.15">
      <c r="A62" s="661"/>
      <c r="B62" s="106" t="s">
        <v>317</v>
      </c>
      <c r="C62" s="106"/>
      <c r="D62" s="106"/>
      <c r="E62" s="106"/>
      <c r="F62" s="107"/>
      <c r="G62" s="211" t="s">
        <v>84</v>
      </c>
      <c r="H62" s="147"/>
      <c r="I62" s="147"/>
      <c r="J62" s="147"/>
      <c r="K62" s="147"/>
      <c r="L62" s="147"/>
      <c r="M62" s="147"/>
      <c r="N62" s="147"/>
      <c r="O62" s="148"/>
      <c r="P62" s="146" t="s">
        <v>88</v>
      </c>
      <c r="Q62" s="147"/>
      <c r="R62" s="147"/>
      <c r="S62" s="147"/>
      <c r="T62" s="147"/>
      <c r="U62" s="147"/>
      <c r="V62" s="147"/>
      <c r="W62" s="147"/>
      <c r="X62" s="148"/>
      <c r="Y62" s="213"/>
      <c r="Z62" s="214"/>
      <c r="AA62" s="215"/>
      <c r="AB62" s="219" t="s">
        <v>12</v>
      </c>
      <c r="AC62" s="220"/>
      <c r="AD62" s="221"/>
      <c r="AE62" s="146" t="s">
        <v>69</v>
      </c>
      <c r="AF62" s="147"/>
      <c r="AG62" s="147"/>
      <c r="AH62" s="147"/>
      <c r="AI62" s="148"/>
      <c r="AJ62" s="146" t="s">
        <v>70</v>
      </c>
      <c r="AK62" s="147"/>
      <c r="AL62" s="147"/>
      <c r="AM62" s="147"/>
      <c r="AN62" s="148"/>
      <c r="AO62" s="146" t="s">
        <v>71</v>
      </c>
      <c r="AP62" s="147"/>
      <c r="AQ62" s="147"/>
      <c r="AR62" s="147"/>
      <c r="AS62" s="148"/>
      <c r="AT62" s="176" t="s">
        <v>302</v>
      </c>
      <c r="AU62" s="177"/>
      <c r="AV62" s="177"/>
      <c r="AW62" s="177"/>
      <c r="AX62" s="178"/>
    </row>
    <row r="63" spans="1:50" hidden="1" x14ac:dyDescent="0.15">
      <c r="A63" s="661"/>
      <c r="B63" s="106"/>
      <c r="C63" s="106"/>
      <c r="D63" s="106"/>
      <c r="E63" s="106"/>
      <c r="F63" s="107"/>
      <c r="G63" s="212"/>
      <c r="H63" s="78"/>
      <c r="I63" s="78"/>
      <c r="J63" s="78"/>
      <c r="K63" s="78"/>
      <c r="L63" s="78"/>
      <c r="M63" s="78"/>
      <c r="N63" s="78"/>
      <c r="O63" s="150"/>
      <c r="P63" s="149"/>
      <c r="Q63" s="78"/>
      <c r="R63" s="78"/>
      <c r="S63" s="78"/>
      <c r="T63" s="78"/>
      <c r="U63" s="78"/>
      <c r="V63" s="78"/>
      <c r="W63" s="78"/>
      <c r="X63" s="150"/>
      <c r="Y63" s="216"/>
      <c r="Z63" s="217"/>
      <c r="AA63" s="218"/>
      <c r="AB63" s="222"/>
      <c r="AC63" s="223"/>
      <c r="AD63" s="224"/>
      <c r="AE63" s="149"/>
      <c r="AF63" s="78"/>
      <c r="AG63" s="78"/>
      <c r="AH63" s="78"/>
      <c r="AI63" s="150"/>
      <c r="AJ63" s="149"/>
      <c r="AK63" s="78"/>
      <c r="AL63" s="78"/>
      <c r="AM63" s="78"/>
      <c r="AN63" s="150"/>
      <c r="AO63" s="149"/>
      <c r="AP63" s="78"/>
      <c r="AQ63" s="78"/>
      <c r="AR63" s="78"/>
      <c r="AS63" s="150"/>
      <c r="AT63" s="58"/>
      <c r="AU63" s="77"/>
      <c r="AV63" s="77"/>
      <c r="AW63" s="78" t="s">
        <v>354</v>
      </c>
      <c r="AX63" s="79"/>
    </row>
    <row r="64" spans="1:50" hidden="1" x14ac:dyDescent="0.15">
      <c r="A64" s="661"/>
      <c r="B64" s="106"/>
      <c r="C64" s="106"/>
      <c r="D64" s="106"/>
      <c r="E64" s="106"/>
      <c r="F64" s="107"/>
      <c r="G64" s="612"/>
      <c r="H64" s="240"/>
      <c r="I64" s="240"/>
      <c r="J64" s="240"/>
      <c r="K64" s="240"/>
      <c r="L64" s="240"/>
      <c r="M64" s="240"/>
      <c r="N64" s="240"/>
      <c r="O64" s="241"/>
      <c r="P64" s="225"/>
      <c r="Q64" s="226"/>
      <c r="R64" s="226"/>
      <c r="S64" s="226"/>
      <c r="T64" s="226"/>
      <c r="U64" s="226"/>
      <c r="V64" s="226"/>
      <c r="W64" s="226"/>
      <c r="X64" s="227"/>
      <c r="Y64" s="589" t="s">
        <v>85</v>
      </c>
      <c r="Z64" s="590"/>
      <c r="AA64" s="591"/>
      <c r="AB64" s="593"/>
      <c r="AC64" s="593"/>
      <c r="AD64" s="593"/>
      <c r="AE64" s="94"/>
      <c r="AF64" s="95"/>
      <c r="AG64" s="95"/>
      <c r="AH64" s="95"/>
      <c r="AI64" s="96"/>
      <c r="AJ64" s="94"/>
      <c r="AK64" s="95"/>
      <c r="AL64" s="95"/>
      <c r="AM64" s="95"/>
      <c r="AN64" s="96"/>
      <c r="AO64" s="94"/>
      <c r="AP64" s="95"/>
      <c r="AQ64" s="95"/>
      <c r="AR64" s="95"/>
      <c r="AS64" s="96"/>
      <c r="AT64" s="199"/>
      <c r="AU64" s="199"/>
      <c r="AV64" s="199"/>
      <c r="AW64" s="199"/>
      <c r="AX64" s="200"/>
    </row>
    <row r="65" spans="1:60" hidden="1" x14ac:dyDescent="0.15">
      <c r="A65" s="661"/>
      <c r="B65" s="106"/>
      <c r="C65" s="106"/>
      <c r="D65" s="106"/>
      <c r="E65" s="106"/>
      <c r="F65" s="107"/>
      <c r="G65" s="613"/>
      <c r="H65" s="242"/>
      <c r="I65" s="242"/>
      <c r="J65" s="242"/>
      <c r="K65" s="242"/>
      <c r="L65" s="242"/>
      <c r="M65" s="242"/>
      <c r="N65" s="242"/>
      <c r="O65" s="243"/>
      <c r="P65" s="228"/>
      <c r="Q65" s="228"/>
      <c r="R65" s="228"/>
      <c r="S65" s="228"/>
      <c r="T65" s="228"/>
      <c r="U65" s="228"/>
      <c r="V65" s="228"/>
      <c r="W65" s="228"/>
      <c r="X65" s="229"/>
      <c r="Y65" s="100" t="s">
        <v>65</v>
      </c>
      <c r="Z65" s="101"/>
      <c r="AA65" s="102"/>
      <c r="AB65" s="233"/>
      <c r="AC65" s="233"/>
      <c r="AD65" s="233"/>
      <c r="AE65" s="94"/>
      <c r="AF65" s="95"/>
      <c r="AG65" s="95"/>
      <c r="AH65" s="95"/>
      <c r="AI65" s="96"/>
      <c r="AJ65" s="94"/>
      <c r="AK65" s="95"/>
      <c r="AL65" s="95"/>
      <c r="AM65" s="95"/>
      <c r="AN65" s="96"/>
      <c r="AO65" s="94"/>
      <c r="AP65" s="95"/>
      <c r="AQ65" s="95"/>
      <c r="AR65" s="95"/>
      <c r="AS65" s="96"/>
      <c r="AT65" s="94"/>
      <c r="AU65" s="95"/>
      <c r="AV65" s="95"/>
      <c r="AW65" s="95"/>
      <c r="AX65" s="354"/>
    </row>
    <row r="66" spans="1:60" hidden="1" x14ac:dyDescent="0.15">
      <c r="A66" s="662"/>
      <c r="B66" s="109"/>
      <c r="C66" s="109"/>
      <c r="D66" s="109"/>
      <c r="E66" s="109"/>
      <c r="F66" s="110"/>
      <c r="G66" s="614"/>
      <c r="H66" s="244"/>
      <c r="I66" s="244"/>
      <c r="J66" s="244"/>
      <c r="K66" s="244"/>
      <c r="L66" s="244"/>
      <c r="M66" s="244"/>
      <c r="N66" s="244"/>
      <c r="O66" s="245"/>
      <c r="P66" s="230"/>
      <c r="Q66" s="230"/>
      <c r="R66" s="230"/>
      <c r="S66" s="230"/>
      <c r="T66" s="230"/>
      <c r="U66" s="230"/>
      <c r="V66" s="230"/>
      <c r="W66" s="230"/>
      <c r="X66" s="231"/>
      <c r="Y66" s="143" t="s">
        <v>15</v>
      </c>
      <c r="Z66" s="101"/>
      <c r="AA66" s="102"/>
      <c r="AB66" s="144" t="s">
        <v>16</v>
      </c>
      <c r="AC66" s="144"/>
      <c r="AD66" s="144"/>
      <c r="AE66" s="94"/>
      <c r="AF66" s="95"/>
      <c r="AG66" s="95"/>
      <c r="AH66" s="95"/>
      <c r="AI66" s="96"/>
      <c r="AJ66" s="94"/>
      <c r="AK66" s="95"/>
      <c r="AL66" s="95"/>
      <c r="AM66" s="95"/>
      <c r="AN66" s="96"/>
      <c r="AO66" s="94"/>
      <c r="AP66" s="95"/>
      <c r="AQ66" s="95"/>
      <c r="AR66" s="95"/>
      <c r="AS66" s="96"/>
      <c r="AT66" s="196"/>
      <c r="AU66" s="197"/>
      <c r="AV66" s="197"/>
      <c r="AW66" s="197"/>
      <c r="AX66" s="198"/>
    </row>
    <row r="67" spans="1:60" ht="28.5" customHeight="1" x14ac:dyDescent="0.15">
      <c r="A67" s="528" t="s">
        <v>87</v>
      </c>
      <c r="B67" s="529"/>
      <c r="C67" s="529"/>
      <c r="D67" s="529"/>
      <c r="E67" s="529"/>
      <c r="F67" s="530"/>
      <c r="G67" s="615" t="s">
        <v>83</v>
      </c>
      <c r="H67" s="615"/>
      <c r="I67" s="615"/>
      <c r="J67" s="615"/>
      <c r="K67" s="615"/>
      <c r="L67" s="615"/>
      <c r="M67" s="615"/>
      <c r="N67" s="615"/>
      <c r="O67" s="615"/>
      <c r="P67" s="615"/>
      <c r="Q67" s="615"/>
      <c r="R67" s="615"/>
      <c r="S67" s="615"/>
      <c r="T67" s="615"/>
      <c r="U67" s="615"/>
      <c r="V67" s="615"/>
      <c r="W67" s="615"/>
      <c r="X67" s="616"/>
      <c r="Y67" s="151"/>
      <c r="Z67" s="152"/>
      <c r="AA67" s="153"/>
      <c r="AB67" s="89" t="s">
        <v>12</v>
      </c>
      <c r="AC67" s="90"/>
      <c r="AD67" s="91"/>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34.5" customHeight="1" x14ac:dyDescent="0.15">
      <c r="A68" s="531"/>
      <c r="B68" s="532"/>
      <c r="C68" s="532"/>
      <c r="D68" s="532"/>
      <c r="E68" s="532"/>
      <c r="F68" s="533"/>
      <c r="G68" s="225" t="s">
        <v>394</v>
      </c>
      <c r="H68" s="240"/>
      <c r="I68" s="240"/>
      <c r="J68" s="240"/>
      <c r="K68" s="240"/>
      <c r="L68" s="240"/>
      <c r="M68" s="240"/>
      <c r="N68" s="240"/>
      <c r="O68" s="240"/>
      <c r="P68" s="240"/>
      <c r="Q68" s="240"/>
      <c r="R68" s="240"/>
      <c r="S68" s="240"/>
      <c r="T68" s="240"/>
      <c r="U68" s="240"/>
      <c r="V68" s="240"/>
      <c r="W68" s="240"/>
      <c r="X68" s="241"/>
      <c r="Y68" s="621" t="s">
        <v>66</v>
      </c>
      <c r="Z68" s="622"/>
      <c r="AA68" s="623"/>
      <c r="AB68" s="117" t="s">
        <v>396</v>
      </c>
      <c r="AC68" s="118"/>
      <c r="AD68" s="119"/>
      <c r="AE68" s="94">
        <v>2371</v>
      </c>
      <c r="AF68" s="95"/>
      <c r="AG68" s="95"/>
      <c r="AH68" s="95"/>
      <c r="AI68" s="96"/>
      <c r="AJ68" s="94">
        <v>1272</v>
      </c>
      <c r="AK68" s="95"/>
      <c r="AL68" s="95"/>
      <c r="AM68" s="95"/>
      <c r="AN68" s="96"/>
      <c r="AO68" s="94">
        <v>631</v>
      </c>
      <c r="AP68" s="95"/>
      <c r="AQ68" s="95"/>
      <c r="AR68" s="95"/>
      <c r="AS68" s="96"/>
      <c r="AT68" s="543"/>
      <c r="AU68" s="543"/>
      <c r="AV68" s="543"/>
      <c r="AW68" s="543"/>
      <c r="AX68" s="544"/>
      <c r="AY68" s="10"/>
      <c r="AZ68" s="10"/>
      <c r="BA68" s="10"/>
      <c r="BB68" s="10"/>
      <c r="BC68" s="10"/>
    </row>
    <row r="69" spans="1:60" ht="33.75" customHeight="1" x14ac:dyDescent="0.15">
      <c r="A69" s="534"/>
      <c r="B69" s="535"/>
      <c r="C69" s="535"/>
      <c r="D69" s="535"/>
      <c r="E69" s="535"/>
      <c r="F69" s="536"/>
      <c r="G69" s="244"/>
      <c r="H69" s="244"/>
      <c r="I69" s="244"/>
      <c r="J69" s="244"/>
      <c r="K69" s="244"/>
      <c r="L69" s="244"/>
      <c r="M69" s="244"/>
      <c r="N69" s="244"/>
      <c r="O69" s="244"/>
      <c r="P69" s="244"/>
      <c r="Q69" s="244"/>
      <c r="R69" s="244"/>
      <c r="S69" s="244"/>
      <c r="T69" s="244"/>
      <c r="U69" s="244"/>
      <c r="V69" s="244"/>
      <c r="W69" s="244"/>
      <c r="X69" s="245"/>
      <c r="Y69" s="114" t="s">
        <v>67</v>
      </c>
      <c r="Z69" s="115"/>
      <c r="AA69" s="116"/>
      <c r="AB69" s="206" t="s">
        <v>397</v>
      </c>
      <c r="AC69" s="207"/>
      <c r="AD69" s="208"/>
      <c r="AE69" s="94" t="s">
        <v>390</v>
      </c>
      <c r="AF69" s="95"/>
      <c r="AG69" s="95"/>
      <c r="AH69" s="95"/>
      <c r="AI69" s="96"/>
      <c r="AJ69" s="94" t="s">
        <v>390</v>
      </c>
      <c r="AK69" s="95"/>
      <c r="AL69" s="95"/>
      <c r="AM69" s="95"/>
      <c r="AN69" s="96"/>
      <c r="AO69" s="94" t="s">
        <v>390</v>
      </c>
      <c r="AP69" s="95"/>
      <c r="AQ69" s="95"/>
      <c r="AR69" s="95"/>
      <c r="AS69" s="96"/>
      <c r="AT69" s="94" t="s">
        <v>436</v>
      </c>
      <c r="AU69" s="95"/>
      <c r="AV69" s="95"/>
      <c r="AW69" s="95"/>
      <c r="AX69" s="354"/>
      <c r="AY69" s="10"/>
      <c r="AZ69" s="10"/>
      <c r="BA69" s="10"/>
      <c r="BB69" s="10"/>
      <c r="BC69" s="10"/>
      <c r="BD69" s="10"/>
      <c r="BE69" s="10"/>
      <c r="BF69" s="10"/>
      <c r="BG69" s="10"/>
      <c r="BH69" s="10"/>
    </row>
    <row r="70" spans="1:60" hidden="1" x14ac:dyDescent="0.15">
      <c r="A70" s="528" t="s">
        <v>87</v>
      </c>
      <c r="B70" s="529"/>
      <c r="C70" s="529"/>
      <c r="D70" s="529"/>
      <c r="E70" s="529"/>
      <c r="F70" s="530"/>
      <c r="G70" s="615" t="s">
        <v>83</v>
      </c>
      <c r="H70" s="615"/>
      <c r="I70" s="615"/>
      <c r="J70" s="615"/>
      <c r="K70" s="615"/>
      <c r="L70" s="615"/>
      <c r="M70" s="615"/>
      <c r="N70" s="615"/>
      <c r="O70" s="615"/>
      <c r="P70" s="615"/>
      <c r="Q70" s="615"/>
      <c r="R70" s="615"/>
      <c r="S70" s="615"/>
      <c r="T70" s="615"/>
      <c r="U70" s="615"/>
      <c r="V70" s="615"/>
      <c r="W70" s="615"/>
      <c r="X70" s="616"/>
      <c r="Y70" s="151"/>
      <c r="Z70" s="152"/>
      <c r="AA70" s="153"/>
      <c r="AB70" s="89" t="s">
        <v>12</v>
      </c>
      <c r="AC70" s="90"/>
      <c r="AD70" s="91"/>
      <c r="AE70" s="145" t="s">
        <v>69</v>
      </c>
      <c r="AF70" s="132"/>
      <c r="AG70" s="132"/>
      <c r="AH70" s="132"/>
      <c r="AI70" s="617"/>
      <c r="AJ70" s="145" t="s">
        <v>70</v>
      </c>
      <c r="AK70" s="132"/>
      <c r="AL70" s="132"/>
      <c r="AM70" s="132"/>
      <c r="AN70" s="617"/>
      <c r="AO70" s="145" t="s">
        <v>71</v>
      </c>
      <c r="AP70" s="132"/>
      <c r="AQ70" s="132"/>
      <c r="AR70" s="132"/>
      <c r="AS70" s="617"/>
      <c r="AT70" s="270" t="s">
        <v>74</v>
      </c>
      <c r="AU70" s="271"/>
      <c r="AV70" s="271"/>
      <c r="AW70" s="271"/>
      <c r="AX70" s="272"/>
    </row>
    <row r="71" spans="1:60" hidden="1" x14ac:dyDescent="0.15">
      <c r="A71" s="531"/>
      <c r="B71" s="532"/>
      <c r="C71" s="532"/>
      <c r="D71" s="532"/>
      <c r="E71" s="532"/>
      <c r="F71" s="533"/>
      <c r="G71" s="240"/>
      <c r="H71" s="240"/>
      <c r="I71" s="240"/>
      <c r="J71" s="240"/>
      <c r="K71" s="240"/>
      <c r="L71" s="240"/>
      <c r="M71" s="240"/>
      <c r="N71" s="240"/>
      <c r="O71" s="240"/>
      <c r="P71" s="240"/>
      <c r="Q71" s="240"/>
      <c r="R71" s="240"/>
      <c r="S71" s="240"/>
      <c r="T71" s="240"/>
      <c r="U71" s="240"/>
      <c r="V71" s="240"/>
      <c r="W71" s="240"/>
      <c r="X71" s="241"/>
      <c r="Y71" s="663" t="s">
        <v>66</v>
      </c>
      <c r="Z71" s="664"/>
      <c r="AA71" s="665"/>
      <c r="AB71" s="117"/>
      <c r="AC71" s="118"/>
      <c r="AD71" s="119"/>
      <c r="AE71" s="94"/>
      <c r="AF71" s="95"/>
      <c r="AG71" s="95"/>
      <c r="AH71" s="95"/>
      <c r="AI71" s="96"/>
      <c r="AJ71" s="94"/>
      <c r="AK71" s="95"/>
      <c r="AL71" s="95"/>
      <c r="AM71" s="95"/>
      <c r="AN71" s="96"/>
      <c r="AO71" s="94"/>
      <c r="AP71" s="95"/>
      <c r="AQ71" s="95"/>
      <c r="AR71" s="95"/>
      <c r="AS71" s="96"/>
      <c r="AT71" s="543"/>
      <c r="AU71" s="543"/>
      <c r="AV71" s="543"/>
      <c r="AW71" s="543"/>
      <c r="AX71" s="544"/>
      <c r="AY71" s="10"/>
      <c r="AZ71" s="10"/>
      <c r="BA71" s="10"/>
      <c r="BB71" s="10"/>
      <c r="BC71" s="10"/>
    </row>
    <row r="72" spans="1:60" hidden="1" x14ac:dyDescent="0.15">
      <c r="A72" s="534"/>
      <c r="B72" s="535"/>
      <c r="C72" s="535"/>
      <c r="D72" s="535"/>
      <c r="E72" s="535"/>
      <c r="F72" s="536"/>
      <c r="G72" s="244"/>
      <c r="H72" s="244"/>
      <c r="I72" s="244"/>
      <c r="J72" s="244"/>
      <c r="K72" s="244"/>
      <c r="L72" s="244"/>
      <c r="M72" s="244"/>
      <c r="N72" s="244"/>
      <c r="O72" s="244"/>
      <c r="P72" s="244"/>
      <c r="Q72" s="244"/>
      <c r="R72" s="244"/>
      <c r="S72" s="244"/>
      <c r="T72" s="244"/>
      <c r="U72" s="244"/>
      <c r="V72" s="244"/>
      <c r="W72" s="244"/>
      <c r="X72" s="245"/>
      <c r="Y72" s="114" t="s">
        <v>67</v>
      </c>
      <c r="Z72" s="666"/>
      <c r="AA72" s="667"/>
      <c r="AB72" s="206"/>
      <c r="AC72" s="207"/>
      <c r="AD72" s="208"/>
      <c r="AE72" s="94"/>
      <c r="AF72" s="95"/>
      <c r="AG72" s="95"/>
      <c r="AH72" s="95"/>
      <c r="AI72" s="96"/>
      <c r="AJ72" s="94"/>
      <c r="AK72" s="95"/>
      <c r="AL72" s="95"/>
      <c r="AM72" s="95"/>
      <c r="AN72" s="96"/>
      <c r="AO72" s="94"/>
      <c r="AP72" s="95"/>
      <c r="AQ72" s="95"/>
      <c r="AR72" s="95"/>
      <c r="AS72" s="96"/>
      <c r="AT72" s="94"/>
      <c r="AU72" s="95"/>
      <c r="AV72" s="95"/>
      <c r="AW72" s="95"/>
      <c r="AX72" s="354"/>
      <c r="AY72" s="10"/>
      <c r="AZ72" s="10"/>
      <c r="BA72" s="10"/>
      <c r="BB72" s="10"/>
      <c r="BC72" s="10"/>
      <c r="BD72" s="10"/>
      <c r="BE72" s="10"/>
      <c r="BF72" s="10"/>
      <c r="BG72" s="10"/>
      <c r="BH72" s="10"/>
    </row>
    <row r="73" spans="1:60" hidden="1" x14ac:dyDescent="0.15">
      <c r="A73" s="528" t="s">
        <v>87</v>
      </c>
      <c r="B73" s="529"/>
      <c r="C73" s="529"/>
      <c r="D73" s="529"/>
      <c r="E73" s="529"/>
      <c r="F73" s="530"/>
      <c r="G73" s="615" t="s">
        <v>83</v>
      </c>
      <c r="H73" s="615"/>
      <c r="I73" s="615"/>
      <c r="J73" s="615"/>
      <c r="K73" s="615"/>
      <c r="L73" s="615"/>
      <c r="M73" s="615"/>
      <c r="N73" s="615"/>
      <c r="O73" s="615"/>
      <c r="P73" s="615"/>
      <c r="Q73" s="615"/>
      <c r="R73" s="615"/>
      <c r="S73" s="615"/>
      <c r="T73" s="615"/>
      <c r="U73" s="615"/>
      <c r="V73" s="615"/>
      <c r="W73" s="615"/>
      <c r="X73" s="616"/>
      <c r="Y73" s="151"/>
      <c r="Z73" s="152"/>
      <c r="AA73" s="153"/>
      <c r="AB73" s="89" t="s">
        <v>12</v>
      </c>
      <c r="AC73" s="90"/>
      <c r="AD73" s="91"/>
      <c r="AE73" s="145" t="s">
        <v>69</v>
      </c>
      <c r="AF73" s="132"/>
      <c r="AG73" s="132"/>
      <c r="AH73" s="132"/>
      <c r="AI73" s="617"/>
      <c r="AJ73" s="145" t="s">
        <v>70</v>
      </c>
      <c r="AK73" s="132"/>
      <c r="AL73" s="132"/>
      <c r="AM73" s="132"/>
      <c r="AN73" s="617"/>
      <c r="AO73" s="145" t="s">
        <v>71</v>
      </c>
      <c r="AP73" s="132"/>
      <c r="AQ73" s="132"/>
      <c r="AR73" s="132"/>
      <c r="AS73" s="617"/>
      <c r="AT73" s="270" t="s">
        <v>74</v>
      </c>
      <c r="AU73" s="271"/>
      <c r="AV73" s="271"/>
      <c r="AW73" s="271"/>
      <c r="AX73" s="272"/>
    </row>
    <row r="74" spans="1:60" hidden="1" x14ac:dyDescent="0.15">
      <c r="A74" s="531"/>
      <c r="B74" s="532"/>
      <c r="C74" s="532"/>
      <c r="D74" s="532"/>
      <c r="E74" s="532"/>
      <c r="F74" s="533"/>
      <c r="G74" s="240"/>
      <c r="H74" s="240"/>
      <c r="I74" s="240"/>
      <c r="J74" s="240"/>
      <c r="K74" s="240"/>
      <c r="L74" s="240"/>
      <c r="M74" s="240"/>
      <c r="N74" s="240"/>
      <c r="O74" s="240"/>
      <c r="P74" s="240"/>
      <c r="Q74" s="240"/>
      <c r="R74" s="240"/>
      <c r="S74" s="240"/>
      <c r="T74" s="240"/>
      <c r="U74" s="240"/>
      <c r="V74" s="240"/>
      <c r="W74" s="240"/>
      <c r="X74" s="241"/>
      <c r="Y74" s="663" t="s">
        <v>66</v>
      </c>
      <c r="Z74" s="664"/>
      <c r="AA74" s="665"/>
      <c r="AB74" s="117"/>
      <c r="AC74" s="118"/>
      <c r="AD74" s="119"/>
      <c r="AE74" s="94"/>
      <c r="AF74" s="95"/>
      <c r="AG74" s="95"/>
      <c r="AH74" s="95"/>
      <c r="AI74" s="96"/>
      <c r="AJ74" s="94"/>
      <c r="AK74" s="95"/>
      <c r="AL74" s="95"/>
      <c r="AM74" s="95"/>
      <c r="AN74" s="96"/>
      <c r="AO74" s="94"/>
      <c r="AP74" s="95"/>
      <c r="AQ74" s="95"/>
      <c r="AR74" s="95"/>
      <c r="AS74" s="96"/>
      <c r="AT74" s="543"/>
      <c r="AU74" s="543"/>
      <c r="AV74" s="543"/>
      <c r="AW74" s="543"/>
      <c r="AX74" s="544"/>
      <c r="AY74" s="10"/>
      <c r="AZ74" s="10"/>
      <c r="BA74" s="10"/>
      <c r="BB74" s="10"/>
      <c r="BC74" s="10"/>
    </row>
    <row r="75" spans="1:60" hidden="1" x14ac:dyDescent="0.15">
      <c r="A75" s="534"/>
      <c r="B75" s="535"/>
      <c r="C75" s="535"/>
      <c r="D75" s="535"/>
      <c r="E75" s="535"/>
      <c r="F75" s="536"/>
      <c r="G75" s="244"/>
      <c r="H75" s="244"/>
      <c r="I75" s="244"/>
      <c r="J75" s="244"/>
      <c r="K75" s="244"/>
      <c r="L75" s="244"/>
      <c r="M75" s="244"/>
      <c r="N75" s="244"/>
      <c r="O75" s="244"/>
      <c r="P75" s="244"/>
      <c r="Q75" s="244"/>
      <c r="R75" s="244"/>
      <c r="S75" s="244"/>
      <c r="T75" s="244"/>
      <c r="U75" s="244"/>
      <c r="V75" s="244"/>
      <c r="W75" s="244"/>
      <c r="X75" s="245"/>
      <c r="Y75" s="114" t="s">
        <v>67</v>
      </c>
      <c r="Z75" s="666"/>
      <c r="AA75" s="667"/>
      <c r="AB75" s="206"/>
      <c r="AC75" s="207"/>
      <c r="AD75" s="208"/>
      <c r="AE75" s="94"/>
      <c r="AF75" s="95"/>
      <c r="AG75" s="95"/>
      <c r="AH75" s="95"/>
      <c r="AI75" s="96"/>
      <c r="AJ75" s="94"/>
      <c r="AK75" s="95"/>
      <c r="AL75" s="95"/>
      <c r="AM75" s="95"/>
      <c r="AN75" s="96"/>
      <c r="AO75" s="94"/>
      <c r="AP75" s="95"/>
      <c r="AQ75" s="95"/>
      <c r="AR75" s="95"/>
      <c r="AS75" s="96"/>
      <c r="AT75" s="94"/>
      <c r="AU75" s="95"/>
      <c r="AV75" s="95"/>
      <c r="AW75" s="95"/>
      <c r="AX75" s="354"/>
      <c r="AY75" s="10"/>
      <c r="AZ75" s="10"/>
      <c r="BA75" s="10"/>
      <c r="BB75" s="10"/>
      <c r="BC75" s="10"/>
      <c r="BD75" s="10"/>
      <c r="BE75" s="10"/>
      <c r="BF75" s="10"/>
      <c r="BG75" s="10"/>
      <c r="BH75" s="10"/>
    </row>
    <row r="76" spans="1:60" hidden="1" x14ac:dyDescent="0.15">
      <c r="A76" s="528" t="s">
        <v>87</v>
      </c>
      <c r="B76" s="529"/>
      <c r="C76" s="529"/>
      <c r="D76" s="529"/>
      <c r="E76" s="529"/>
      <c r="F76" s="530"/>
      <c r="G76" s="615" t="s">
        <v>83</v>
      </c>
      <c r="H76" s="615"/>
      <c r="I76" s="615"/>
      <c r="J76" s="615"/>
      <c r="K76" s="615"/>
      <c r="L76" s="615"/>
      <c r="M76" s="615"/>
      <c r="N76" s="615"/>
      <c r="O76" s="615"/>
      <c r="P76" s="615"/>
      <c r="Q76" s="615"/>
      <c r="R76" s="615"/>
      <c r="S76" s="615"/>
      <c r="T76" s="615"/>
      <c r="U76" s="615"/>
      <c r="V76" s="615"/>
      <c r="W76" s="615"/>
      <c r="X76" s="616"/>
      <c r="Y76" s="151"/>
      <c r="Z76" s="152"/>
      <c r="AA76" s="153"/>
      <c r="AB76" s="89" t="s">
        <v>12</v>
      </c>
      <c r="AC76" s="90"/>
      <c r="AD76" s="91"/>
      <c r="AE76" s="145" t="s">
        <v>69</v>
      </c>
      <c r="AF76" s="132"/>
      <c r="AG76" s="132"/>
      <c r="AH76" s="132"/>
      <c r="AI76" s="617"/>
      <c r="AJ76" s="145" t="s">
        <v>70</v>
      </c>
      <c r="AK76" s="132"/>
      <c r="AL76" s="132"/>
      <c r="AM76" s="132"/>
      <c r="AN76" s="617"/>
      <c r="AO76" s="145" t="s">
        <v>71</v>
      </c>
      <c r="AP76" s="132"/>
      <c r="AQ76" s="132"/>
      <c r="AR76" s="132"/>
      <c r="AS76" s="617"/>
      <c r="AT76" s="270" t="s">
        <v>74</v>
      </c>
      <c r="AU76" s="271"/>
      <c r="AV76" s="271"/>
      <c r="AW76" s="271"/>
      <c r="AX76" s="272"/>
    </row>
    <row r="77" spans="1:60" hidden="1" x14ac:dyDescent="0.15">
      <c r="A77" s="531"/>
      <c r="B77" s="532"/>
      <c r="C77" s="532"/>
      <c r="D77" s="532"/>
      <c r="E77" s="532"/>
      <c r="F77" s="533"/>
      <c r="G77" s="240"/>
      <c r="H77" s="240"/>
      <c r="I77" s="240"/>
      <c r="J77" s="240"/>
      <c r="K77" s="240"/>
      <c r="L77" s="240"/>
      <c r="M77" s="240"/>
      <c r="N77" s="240"/>
      <c r="O77" s="240"/>
      <c r="P77" s="240"/>
      <c r="Q77" s="240"/>
      <c r="R77" s="240"/>
      <c r="S77" s="240"/>
      <c r="T77" s="240"/>
      <c r="U77" s="240"/>
      <c r="V77" s="240"/>
      <c r="W77" s="240"/>
      <c r="X77" s="241"/>
      <c r="Y77" s="663" t="s">
        <v>66</v>
      </c>
      <c r="Z77" s="664"/>
      <c r="AA77" s="665"/>
      <c r="AB77" s="117"/>
      <c r="AC77" s="118"/>
      <c r="AD77" s="119"/>
      <c r="AE77" s="94"/>
      <c r="AF77" s="95"/>
      <c r="AG77" s="95"/>
      <c r="AH77" s="95"/>
      <c r="AI77" s="96"/>
      <c r="AJ77" s="94"/>
      <c r="AK77" s="95"/>
      <c r="AL77" s="95"/>
      <c r="AM77" s="95"/>
      <c r="AN77" s="96"/>
      <c r="AO77" s="94"/>
      <c r="AP77" s="95"/>
      <c r="AQ77" s="95"/>
      <c r="AR77" s="95"/>
      <c r="AS77" s="96"/>
      <c r="AT77" s="543"/>
      <c r="AU77" s="543"/>
      <c r="AV77" s="543"/>
      <c r="AW77" s="543"/>
      <c r="AX77" s="544"/>
      <c r="AY77" s="10"/>
      <c r="AZ77" s="10"/>
      <c r="BA77" s="10"/>
      <c r="BB77" s="10"/>
      <c r="BC77" s="10"/>
    </row>
    <row r="78" spans="1:60" hidden="1" x14ac:dyDescent="0.15">
      <c r="A78" s="534"/>
      <c r="B78" s="535"/>
      <c r="C78" s="535"/>
      <c r="D78" s="535"/>
      <c r="E78" s="535"/>
      <c r="F78" s="536"/>
      <c r="G78" s="244"/>
      <c r="H78" s="244"/>
      <c r="I78" s="244"/>
      <c r="J78" s="244"/>
      <c r="K78" s="244"/>
      <c r="L78" s="244"/>
      <c r="M78" s="244"/>
      <c r="N78" s="244"/>
      <c r="O78" s="244"/>
      <c r="P78" s="244"/>
      <c r="Q78" s="244"/>
      <c r="R78" s="244"/>
      <c r="S78" s="244"/>
      <c r="T78" s="244"/>
      <c r="U78" s="244"/>
      <c r="V78" s="244"/>
      <c r="W78" s="244"/>
      <c r="X78" s="245"/>
      <c r="Y78" s="114" t="s">
        <v>67</v>
      </c>
      <c r="Z78" s="666"/>
      <c r="AA78" s="667"/>
      <c r="AB78" s="206"/>
      <c r="AC78" s="207"/>
      <c r="AD78" s="208"/>
      <c r="AE78" s="94"/>
      <c r="AF78" s="95"/>
      <c r="AG78" s="95"/>
      <c r="AH78" s="95"/>
      <c r="AI78" s="96"/>
      <c r="AJ78" s="94"/>
      <c r="AK78" s="95"/>
      <c r="AL78" s="95"/>
      <c r="AM78" s="95"/>
      <c r="AN78" s="96"/>
      <c r="AO78" s="94"/>
      <c r="AP78" s="95"/>
      <c r="AQ78" s="95"/>
      <c r="AR78" s="95"/>
      <c r="AS78" s="96"/>
      <c r="AT78" s="94"/>
      <c r="AU78" s="95"/>
      <c r="AV78" s="95"/>
      <c r="AW78" s="95"/>
      <c r="AX78" s="354"/>
      <c r="AY78" s="10"/>
      <c r="AZ78" s="10"/>
      <c r="BA78" s="10"/>
      <c r="BB78" s="10"/>
      <c r="BC78" s="10"/>
      <c r="BD78" s="10"/>
      <c r="BE78" s="10"/>
      <c r="BF78" s="10"/>
      <c r="BG78" s="10"/>
      <c r="BH78" s="10"/>
    </row>
    <row r="79" spans="1:60" hidden="1" x14ac:dyDescent="0.15">
      <c r="A79" s="528" t="s">
        <v>87</v>
      </c>
      <c r="B79" s="529"/>
      <c r="C79" s="529"/>
      <c r="D79" s="529"/>
      <c r="E79" s="529"/>
      <c r="F79" s="530"/>
      <c r="G79" s="615" t="s">
        <v>83</v>
      </c>
      <c r="H79" s="615"/>
      <c r="I79" s="615"/>
      <c r="J79" s="615"/>
      <c r="K79" s="615"/>
      <c r="L79" s="615"/>
      <c r="M79" s="615"/>
      <c r="N79" s="615"/>
      <c r="O79" s="615"/>
      <c r="P79" s="615"/>
      <c r="Q79" s="615"/>
      <c r="R79" s="615"/>
      <c r="S79" s="615"/>
      <c r="T79" s="615"/>
      <c r="U79" s="615"/>
      <c r="V79" s="615"/>
      <c r="W79" s="615"/>
      <c r="X79" s="616"/>
      <c r="Y79" s="151"/>
      <c r="Z79" s="152"/>
      <c r="AA79" s="153"/>
      <c r="AB79" s="89" t="s">
        <v>12</v>
      </c>
      <c r="AC79" s="90"/>
      <c r="AD79" s="91"/>
      <c r="AE79" s="145" t="s">
        <v>69</v>
      </c>
      <c r="AF79" s="132"/>
      <c r="AG79" s="132"/>
      <c r="AH79" s="132"/>
      <c r="AI79" s="617"/>
      <c r="AJ79" s="145" t="s">
        <v>70</v>
      </c>
      <c r="AK79" s="132"/>
      <c r="AL79" s="132"/>
      <c r="AM79" s="132"/>
      <c r="AN79" s="617"/>
      <c r="AO79" s="145" t="s">
        <v>71</v>
      </c>
      <c r="AP79" s="132"/>
      <c r="AQ79" s="132"/>
      <c r="AR79" s="132"/>
      <c r="AS79" s="617"/>
      <c r="AT79" s="270" t="s">
        <v>74</v>
      </c>
      <c r="AU79" s="271"/>
      <c r="AV79" s="271"/>
      <c r="AW79" s="271"/>
      <c r="AX79" s="272"/>
    </row>
    <row r="80" spans="1:60" hidden="1" x14ac:dyDescent="0.15">
      <c r="A80" s="531"/>
      <c r="B80" s="532"/>
      <c r="C80" s="532"/>
      <c r="D80" s="532"/>
      <c r="E80" s="532"/>
      <c r="F80" s="533"/>
      <c r="G80" s="240"/>
      <c r="H80" s="240"/>
      <c r="I80" s="240"/>
      <c r="J80" s="240"/>
      <c r="K80" s="240"/>
      <c r="L80" s="240"/>
      <c r="M80" s="240"/>
      <c r="N80" s="240"/>
      <c r="O80" s="240"/>
      <c r="P80" s="240"/>
      <c r="Q80" s="240"/>
      <c r="R80" s="240"/>
      <c r="S80" s="240"/>
      <c r="T80" s="240"/>
      <c r="U80" s="240"/>
      <c r="V80" s="240"/>
      <c r="W80" s="240"/>
      <c r="X80" s="241"/>
      <c r="Y80" s="663" t="s">
        <v>66</v>
      </c>
      <c r="Z80" s="664"/>
      <c r="AA80" s="665"/>
      <c r="AB80" s="117"/>
      <c r="AC80" s="118"/>
      <c r="AD80" s="119"/>
      <c r="AE80" s="94"/>
      <c r="AF80" s="95"/>
      <c r="AG80" s="95"/>
      <c r="AH80" s="95"/>
      <c r="AI80" s="96"/>
      <c r="AJ80" s="94"/>
      <c r="AK80" s="95"/>
      <c r="AL80" s="95"/>
      <c r="AM80" s="95"/>
      <c r="AN80" s="96"/>
      <c r="AO80" s="94"/>
      <c r="AP80" s="95"/>
      <c r="AQ80" s="95"/>
      <c r="AR80" s="95"/>
      <c r="AS80" s="96"/>
      <c r="AT80" s="543"/>
      <c r="AU80" s="543"/>
      <c r="AV80" s="543"/>
      <c r="AW80" s="543"/>
      <c r="AX80" s="544"/>
      <c r="AY80" s="10"/>
      <c r="AZ80" s="10"/>
      <c r="BA80" s="10"/>
      <c r="BB80" s="10"/>
      <c r="BC80" s="10"/>
    </row>
    <row r="81" spans="1:60" hidden="1" x14ac:dyDescent="0.15">
      <c r="A81" s="534"/>
      <c r="B81" s="535"/>
      <c r="C81" s="535"/>
      <c r="D81" s="535"/>
      <c r="E81" s="535"/>
      <c r="F81" s="536"/>
      <c r="G81" s="244"/>
      <c r="H81" s="244"/>
      <c r="I81" s="244"/>
      <c r="J81" s="244"/>
      <c r="K81" s="244"/>
      <c r="L81" s="244"/>
      <c r="M81" s="244"/>
      <c r="N81" s="244"/>
      <c r="O81" s="244"/>
      <c r="P81" s="244"/>
      <c r="Q81" s="244"/>
      <c r="R81" s="244"/>
      <c r="S81" s="244"/>
      <c r="T81" s="244"/>
      <c r="U81" s="244"/>
      <c r="V81" s="244"/>
      <c r="W81" s="244"/>
      <c r="X81" s="245"/>
      <c r="Y81" s="114" t="s">
        <v>67</v>
      </c>
      <c r="Z81" s="666"/>
      <c r="AA81" s="667"/>
      <c r="AB81" s="206"/>
      <c r="AC81" s="207"/>
      <c r="AD81" s="208"/>
      <c r="AE81" s="94"/>
      <c r="AF81" s="95"/>
      <c r="AG81" s="95"/>
      <c r="AH81" s="95"/>
      <c r="AI81" s="96"/>
      <c r="AJ81" s="94"/>
      <c r="AK81" s="95"/>
      <c r="AL81" s="95"/>
      <c r="AM81" s="95"/>
      <c r="AN81" s="96"/>
      <c r="AO81" s="94"/>
      <c r="AP81" s="95"/>
      <c r="AQ81" s="95"/>
      <c r="AR81" s="95"/>
      <c r="AS81" s="96"/>
      <c r="AT81" s="94"/>
      <c r="AU81" s="95"/>
      <c r="AV81" s="95"/>
      <c r="AW81" s="95"/>
      <c r="AX81" s="354"/>
      <c r="AY81" s="10"/>
      <c r="AZ81" s="10"/>
      <c r="BA81" s="10"/>
      <c r="BB81" s="10"/>
      <c r="BC81" s="10"/>
      <c r="BD81" s="10"/>
      <c r="BE81" s="10"/>
      <c r="BF81" s="10"/>
      <c r="BG81" s="10"/>
      <c r="BH81" s="10"/>
    </row>
    <row r="82" spans="1:60" ht="25.5" customHeight="1" x14ac:dyDescent="0.15">
      <c r="A82" s="123" t="s">
        <v>17</v>
      </c>
      <c r="B82" s="124"/>
      <c r="C82" s="124"/>
      <c r="D82" s="124"/>
      <c r="E82" s="124"/>
      <c r="F82" s="125"/>
      <c r="G82" s="132" t="s">
        <v>18</v>
      </c>
      <c r="H82" s="90"/>
      <c r="I82" s="90"/>
      <c r="J82" s="90"/>
      <c r="K82" s="90"/>
      <c r="L82" s="90"/>
      <c r="M82" s="90"/>
      <c r="N82" s="90"/>
      <c r="O82" s="90"/>
      <c r="P82" s="90"/>
      <c r="Q82" s="90"/>
      <c r="R82" s="90"/>
      <c r="S82" s="90"/>
      <c r="T82" s="90"/>
      <c r="U82" s="90"/>
      <c r="V82" s="90"/>
      <c r="W82" s="90"/>
      <c r="X82" s="91"/>
      <c r="Y82" s="203"/>
      <c r="Z82" s="204"/>
      <c r="AA82" s="205"/>
      <c r="AB82" s="89" t="s">
        <v>12</v>
      </c>
      <c r="AC82" s="90"/>
      <c r="AD82" s="91"/>
      <c r="AE82" s="145" t="s">
        <v>69</v>
      </c>
      <c r="AF82" s="90"/>
      <c r="AG82" s="90"/>
      <c r="AH82" s="90"/>
      <c r="AI82" s="91"/>
      <c r="AJ82" s="145" t="s">
        <v>70</v>
      </c>
      <c r="AK82" s="90"/>
      <c r="AL82" s="90"/>
      <c r="AM82" s="90"/>
      <c r="AN82" s="91"/>
      <c r="AO82" s="145" t="s">
        <v>71</v>
      </c>
      <c r="AP82" s="90"/>
      <c r="AQ82" s="90"/>
      <c r="AR82" s="90"/>
      <c r="AS82" s="91"/>
      <c r="AT82" s="270" t="s">
        <v>75</v>
      </c>
      <c r="AU82" s="271"/>
      <c r="AV82" s="271"/>
      <c r="AW82" s="271"/>
      <c r="AX82" s="272"/>
    </row>
    <row r="83" spans="1:60" ht="31.5" customHeight="1" x14ac:dyDescent="0.15">
      <c r="A83" s="126"/>
      <c r="B83" s="127"/>
      <c r="C83" s="127"/>
      <c r="D83" s="127"/>
      <c r="E83" s="127"/>
      <c r="F83" s="128"/>
      <c r="G83" s="301" t="s">
        <v>395</v>
      </c>
      <c r="H83" s="301"/>
      <c r="I83" s="301"/>
      <c r="J83" s="301"/>
      <c r="K83" s="301"/>
      <c r="L83" s="301"/>
      <c r="M83" s="301"/>
      <c r="N83" s="301"/>
      <c r="O83" s="301"/>
      <c r="P83" s="301"/>
      <c r="Q83" s="301"/>
      <c r="R83" s="301"/>
      <c r="S83" s="301"/>
      <c r="T83" s="301"/>
      <c r="U83" s="301"/>
      <c r="V83" s="301"/>
      <c r="W83" s="301"/>
      <c r="X83" s="301"/>
      <c r="Y83" s="540" t="s">
        <v>17</v>
      </c>
      <c r="Z83" s="541"/>
      <c r="AA83" s="542"/>
      <c r="AB83" s="668" t="s">
        <v>398</v>
      </c>
      <c r="AC83" s="121"/>
      <c r="AD83" s="122"/>
      <c r="AE83" s="209">
        <v>15</v>
      </c>
      <c r="AF83" s="210"/>
      <c r="AG83" s="210"/>
      <c r="AH83" s="210"/>
      <c r="AI83" s="210"/>
      <c r="AJ83" s="209">
        <v>25</v>
      </c>
      <c r="AK83" s="210"/>
      <c r="AL83" s="210"/>
      <c r="AM83" s="210"/>
      <c r="AN83" s="210"/>
      <c r="AO83" s="209">
        <v>41</v>
      </c>
      <c r="AP83" s="210"/>
      <c r="AQ83" s="210"/>
      <c r="AR83" s="210"/>
      <c r="AS83" s="210"/>
      <c r="AT83" s="94" t="s">
        <v>436</v>
      </c>
      <c r="AU83" s="95"/>
      <c r="AV83" s="95"/>
      <c r="AW83" s="95"/>
      <c r="AX83" s="354"/>
    </row>
    <row r="84" spans="1:60" ht="42" customHeight="1" x14ac:dyDescent="0.15">
      <c r="A84" s="129"/>
      <c r="B84" s="130"/>
      <c r="C84" s="130"/>
      <c r="D84" s="130"/>
      <c r="E84" s="130"/>
      <c r="F84" s="131"/>
      <c r="G84" s="302"/>
      <c r="H84" s="302"/>
      <c r="I84" s="302"/>
      <c r="J84" s="302"/>
      <c r="K84" s="302"/>
      <c r="L84" s="302"/>
      <c r="M84" s="302"/>
      <c r="N84" s="302"/>
      <c r="O84" s="302"/>
      <c r="P84" s="302"/>
      <c r="Q84" s="302"/>
      <c r="R84" s="302"/>
      <c r="S84" s="302"/>
      <c r="T84" s="302"/>
      <c r="U84" s="302"/>
      <c r="V84" s="302"/>
      <c r="W84" s="302"/>
      <c r="X84" s="302"/>
      <c r="Y84" s="202" t="s">
        <v>59</v>
      </c>
      <c r="Z84" s="115"/>
      <c r="AA84" s="116"/>
      <c r="AB84" s="97" t="s">
        <v>399</v>
      </c>
      <c r="AC84" s="98"/>
      <c r="AD84" s="99"/>
      <c r="AE84" s="97" t="s">
        <v>400</v>
      </c>
      <c r="AF84" s="98"/>
      <c r="AG84" s="98"/>
      <c r="AH84" s="98"/>
      <c r="AI84" s="99"/>
      <c r="AJ84" s="97" t="s">
        <v>401</v>
      </c>
      <c r="AK84" s="98"/>
      <c r="AL84" s="98"/>
      <c r="AM84" s="98"/>
      <c r="AN84" s="99"/>
      <c r="AO84" s="97" t="s">
        <v>437</v>
      </c>
      <c r="AP84" s="98"/>
      <c r="AQ84" s="98"/>
      <c r="AR84" s="98"/>
      <c r="AS84" s="99"/>
      <c r="AT84" s="94" t="s">
        <v>436</v>
      </c>
      <c r="AU84" s="95"/>
      <c r="AV84" s="95"/>
      <c r="AW84" s="95"/>
      <c r="AX84" s="354"/>
    </row>
    <row r="85" spans="1:60" ht="32.25" hidden="1" customHeight="1" x14ac:dyDescent="0.15">
      <c r="A85" s="123" t="s">
        <v>17</v>
      </c>
      <c r="B85" s="124"/>
      <c r="C85" s="124"/>
      <c r="D85" s="124"/>
      <c r="E85" s="124"/>
      <c r="F85" s="125"/>
      <c r="G85" s="132" t="s">
        <v>18</v>
      </c>
      <c r="H85" s="90"/>
      <c r="I85" s="90"/>
      <c r="J85" s="90"/>
      <c r="K85" s="90"/>
      <c r="L85" s="90"/>
      <c r="M85" s="90"/>
      <c r="N85" s="90"/>
      <c r="O85" s="90"/>
      <c r="P85" s="90"/>
      <c r="Q85" s="90"/>
      <c r="R85" s="90"/>
      <c r="S85" s="90"/>
      <c r="T85" s="90"/>
      <c r="U85" s="90"/>
      <c r="V85" s="90"/>
      <c r="W85" s="90"/>
      <c r="X85" s="91"/>
      <c r="Y85" s="203"/>
      <c r="Z85" s="204"/>
      <c r="AA85" s="205"/>
      <c r="AB85" s="89" t="s">
        <v>12</v>
      </c>
      <c r="AC85" s="90"/>
      <c r="AD85" s="91"/>
      <c r="AE85" s="145" t="s">
        <v>69</v>
      </c>
      <c r="AF85" s="90"/>
      <c r="AG85" s="90"/>
      <c r="AH85" s="90"/>
      <c r="AI85" s="91"/>
      <c r="AJ85" s="145" t="s">
        <v>70</v>
      </c>
      <c r="AK85" s="90"/>
      <c r="AL85" s="90"/>
      <c r="AM85" s="90"/>
      <c r="AN85" s="91"/>
      <c r="AO85" s="145" t="s">
        <v>71</v>
      </c>
      <c r="AP85" s="90"/>
      <c r="AQ85" s="90"/>
      <c r="AR85" s="90"/>
      <c r="AS85" s="91"/>
      <c r="AT85" s="270" t="s">
        <v>75</v>
      </c>
      <c r="AU85" s="271"/>
      <c r="AV85" s="271"/>
      <c r="AW85" s="271"/>
      <c r="AX85" s="272"/>
    </row>
    <row r="86" spans="1:60" ht="22.5" hidden="1" customHeight="1" x14ac:dyDescent="0.15">
      <c r="A86" s="126"/>
      <c r="B86" s="127"/>
      <c r="C86" s="127"/>
      <c r="D86" s="127"/>
      <c r="E86" s="127"/>
      <c r="F86" s="128"/>
      <c r="G86" s="301" t="s">
        <v>357</v>
      </c>
      <c r="H86" s="301"/>
      <c r="I86" s="301"/>
      <c r="J86" s="301"/>
      <c r="K86" s="301"/>
      <c r="L86" s="301"/>
      <c r="M86" s="301"/>
      <c r="N86" s="301"/>
      <c r="O86" s="301"/>
      <c r="P86" s="301"/>
      <c r="Q86" s="301"/>
      <c r="R86" s="301"/>
      <c r="S86" s="301"/>
      <c r="T86" s="301"/>
      <c r="U86" s="301"/>
      <c r="V86" s="301"/>
      <c r="W86" s="301"/>
      <c r="X86" s="301"/>
      <c r="Y86" s="540" t="s">
        <v>17</v>
      </c>
      <c r="Z86" s="541"/>
      <c r="AA86" s="542"/>
      <c r="AB86" s="120"/>
      <c r="AC86" s="121"/>
      <c r="AD86" s="122"/>
      <c r="AE86" s="209"/>
      <c r="AF86" s="210"/>
      <c r="AG86" s="210"/>
      <c r="AH86" s="210"/>
      <c r="AI86" s="210"/>
      <c r="AJ86" s="209"/>
      <c r="AK86" s="210"/>
      <c r="AL86" s="210"/>
      <c r="AM86" s="210"/>
      <c r="AN86" s="210"/>
      <c r="AO86" s="209"/>
      <c r="AP86" s="210"/>
      <c r="AQ86" s="210"/>
      <c r="AR86" s="210"/>
      <c r="AS86" s="210"/>
      <c r="AT86" s="94"/>
      <c r="AU86" s="95"/>
      <c r="AV86" s="95"/>
      <c r="AW86" s="95"/>
      <c r="AX86" s="354"/>
    </row>
    <row r="87" spans="1:60" ht="47.1" hidden="1" customHeight="1" x14ac:dyDescent="0.15">
      <c r="A87" s="129"/>
      <c r="B87" s="130"/>
      <c r="C87" s="130"/>
      <c r="D87" s="130"/>
      <c r="E87" s="130"/>
      <c r="F87" s="131"/>
      <c r="G87" s="302"/>
      <c r="H87" s="302"/>
      <c r="I87" s="302"/>
      <c r="J87" s="302"/>
      <c r="K87" s="302"/>
      <c r="L87" s="302"/>
      <c r="M87" s="302"/>
      <c r="N87" s="302"/>
      <c r="O87" s="302"/>
      <c r="P87" s="302"/>
      <c r="Q87" s="302"/>
      <c r="R87" s="302"/>
      <c r="S87" s="302"/>
      <c r="T87" s="302"/>
      <c r="U87" s="302"/>
      <c r="V87" s="302"/>
      <c r="W87" s="302"/>
      <c r="X87" s="302"/>
      <c r="Y87" s="202" t="s">
        <v>59</v>
      </c>
      <c r="Z87" s="115"/>
      <c r="AA87" s="116"/>
      <c r="AB87" s="97" t="s">
        <v>60</v>
      </c>
      <c r="AC87" s="98"/>
      <c r="AD87" s="99"/>
      <c r="AE87" s="97"/>
      <c r="AF87" s="98"/>
      <c r="AG87" s="98"/>
      <c r="AH87" s="98"/>
      <c r="AI87" s="99"/>
      <c r="AJ87" s="97"/>
      <c r="AK87" s="98"/>
      <c r="AL87" s="98"/>
      <c r="AM87" s="98"/>
      <c r="AN87" s="99"/>
      <c r="AO87" s="97"/>
      <c r="AP87" s="98"/>
      <c r="AQ87" s="98"/>
      <c r="AR87" s="98"/>
      <c r="AS87" s="99"/>
      <c r="AT87" s="97"/>
      <c r="AU87" s="98"/>
      <c r="AV87" s="98"/>
      <c r="AW87" s="98"/>
      <c r="AX87" s="269"/>
    </row>
    <row r="88" spans="1:60" ht="32.25" hidden="1" customHeight="1" x14ac:dyDescent="0.15">
      <c r="A88" s="123" t="s">
        <v>17</v>
      </c>
      <c r="B88" s="124"/>
      <c r="C88" s="124"/>
      <c r="D88" s="124"/>
      <c r="E88" s="124"/>
      <c r="F88" s="125"/>
      <c r="G88" s="132" t="s">
        <v>18</v>
      </c>
      <c r="H88" s="90"/>
      <c r="I88" s="90"/>
      <c r="J88" s="90"/>
      <c r="K88" s="90"/>
      <c r="L88" s="90"/>
      <c r="M88" s="90"/>
      <c r="N88" s="90"/>
      <c r="O88" s="90"/>
      <c r="P88" s="90"/>
      <c r="Q88" s="90"/>
      <c r="R88" s="90"/>
      <c r="S88" s="90"/>
      <c r="T88" s="90"/>
      <c r="U88" s="90"/>
      <c r="V88" s="90"/>
      <c r="W88" s="90"/>
      <c r="X88" s="91"/>
      <c r="Y88" s="203"/>
      <c r="Z88" s="204"/>
      <c r="AA88" s="205"/>
      <c r="AB88" s="89" t="s">
        <v>12</v>
      </c>
      <c r="AC88" s="90"/>
      <c r="AD88" s="91"/>
      <c r="AE88" s="145" t="s">
        <v>69</v>
      </c>
      <c r="AF88" s="90"/>
      <c r="AG88" s="90"/>
      <c r="AH88" s="90"/>
      <c r="AI88" s="91"/>
      <c r="AJ88" s="145" t="s">
        <v>70</v>
      </c>
      <c r="AK88" s="90"/>
      <c r="AL88" s="90"/>
      <c r="AM88" s="90"/>
      <c r="AN88" s="91"/>
      <c r="AO88" s="145" t="s">
        <v>71</v>
      </c>
      <c r="AP88" s="90"/>
      <c r="AQ88" s="90"/>
      <c r="AR88" s="90"/>
      <c r="AS88" s="91"/>
      <c r="AT88" s="270" t="s">
        <v>75</v>
      </c>
      <c r="AU88" s="271"/>
      <c r="AV88" s="271"/>
      <c r="AW88" s="271"/>
      <c r="AX88" s="272"/>
    </row>
    <row r="89" spans="1:60" ht="22.5" hidden="1" customHeight="1" x14ac:dyDescent="0.15">
      <c r="A89" s="126"/>
      <c r="B89" s="127"/>
      <c r="C89" s="127"/>
      <c r="D89" s="127"/>
      <c r="E89" s="127"/>
      <c r="F89" s="128"/>
      <c r="G89" s="301" t="s">
        <v>308</v>
      </c>
      <c r="H89" s="301"/>
      <c r="I89" s="301"/>
      <c r="J89" s="301"/>
      <c r="K89" s="301"/>
      <c r="L89" s="301"/>
      <c r="M89" s="301"/>
      <c r="N89" s="301"/>
      <c r="O89" s="301"/>
      <c r="P89" s="301"/>
      <c r="Q89" s="301"/>
      <c r="R89" s="301"/>
      <c r="S89" s="301"/>
      <c r="T89" s="301"/>
      <c r="U89" s="301"/>
      <c r="V89" s="301"/>
      <c r="W89" s="301"/>
      <c r="X89" s="301"/>
      <c r="Y89" s="540" t="s">
        <v>17</v>
      </c>
      <c r="Z89" s="541"/>
      <c r="AA89" s="542"/>
      <c r="AB89" s="120"/>
      <c r="AC89" s="121"/>
      <c r="AD89" s="122"/>
      <c r="AE89" s="209"/>
      <c r="AF89" s="210"/>
      <c r="AG89" s="210"/>
      <c r="AH89" s="210"/>
      <c r="AI89" s="210"/>
      <c r="AJ89" s="209"/>
      <c r="AK89" s="210"/>
      <c r="AL89" s="210"/>
      <c r="AM89" s="210"/>
      <c r="AN89" s="210"/>
      <c r="AO89" s="209"/>
      <c r="AP89" s="210"/>
      <c r="AQ89" s="210"/>
      <c r="AR89" s="210"/>
      <c r="AS89" s="210"/>
      <c r="AT89" s="94"/>
      <c r="AU89" s="95"/>
      <c r="AV89" s="95"/>
      <c r="AW89" s="95"/>
      <c r="AX89" s="354"/>
    </row>
    <row r="90" spans="1:60" ht="47.1" hidden="1" customHeight="1" x14ac:dyDescent="0.15">
      <c r="A90" s="129"/>
      <c r="B90" s="130"/>
      <c r="C90" s="130"/>
      <c r="D90" s="130"/>
      <c r="E90" s="130"/>
      <c r="F90" s="131"/>
      <c r="G90" s="302"/>
      <c r="H90" s="302"/>
      <c r="I90" s="302"/>
      <c r="J90" s="302"/>
      <c r="K90" s="302"/>
      <c r="L90" s="302"/>
      <c r="M90" s="302"/>
      <c r="N90" s="302"/>
      <c r="O90" s="302"/>
      <c r="P90" s="302"/>
      <c r="Q90" s="302"/>
      <c r="R90" s="302"/>
      <c r="S90" s="302"/>
      <c r="T90" s="302"/>
      <c r="U90" s="302"/>
      <c r="V90" s="302"/>
      <c r="W90" s="302"/>
      <c r="X90" s="302"/>
      <c r="Y90" s="202" t="s">
        <v>59</v>
      </c>
      <c r="Z90" s="115"/>
      <c r="AA90" s="116"/>
      <c r="AB90" s="97" t="s">
        <v>60</v>
      </c>
      <c r="AC90" s="98"/>
      <c r="AD90" s="99"/>
      <c r="AE90" s="97"/>
      <c r="AF90" s="98"/>
      <c r="AG90" s="98"/>
      <c r="AH90" s="98"/>
      <c r="AI90" s="99"/>
      <c r="AJ90" s="97"/>
      <c r="AK90" s="98"/>
      <c r="AL90" s="98"/>
      <c r="AM90" s="98"/>
      <c r="AN90" s="99"/>
      <c r="AO90" s="97"/>
      <c r="AP90" s="98"/>
      <c r="AQ90" s="98"/>
      <c r="AR90" s="98"/>
      <c r="AS90" s="99"/>
      <c r="AT90" s="97"/>
      <c r="AU90" s="98"/>
      <c r="AV90" s="98"/>
      <c r="AW90" s="98"/>
      <c r="AX90" s="269"/>
    </row>
    <row r="91" spans="1:60" ht="32.25" hidden="1" customHeight="1" x14ac:dyDescent="0.15">
      <c r="A91" s="123" t="s">
        <v>17</v>
      </c>
      <c r="B91" s="124"/>
      <c r="C91" s="124"/>
      <c r="D91" s="124"/>
      <c r="E91" s="124"/>
      <c r="F91" s="125"/>
      <c r="G91" s="132" t="s">
        <v>18</v>
      </c>
      <c r="H91" s="90"/>
      <c r="I91" s="90"/>
      <c r="J91" s="90"/>
      <c r="K91" s="90"/>
      <c r="L91" s="90"/>
      <c r="M91" s="90"/>
      <c r="N91" s="90"/>
      <c r="O91" s="90"/>
      <c r="P91" s="90"/>
      <c r="Q91" s="90"/>
      <c r="R91" s="90"/>
      <c r="S91" s="90"/>
      <c r="T91" s="90"/>
      <c r="U91" s="90"/>
      <c r="V91" s="90"/>
      <c r="W91" s="90"/>
      <c r="X91" s="91"/>
      <c r="Y91" s="203"/>
      <c r="Z91" s="204"/>
      <c r="AA91" s="205"/>
      <c r="AB91" s="89" t="s">
        <v>12</v>
      </c>
      <c r="AC91" s="90"/>
      <c r="AD91" s="91"/>
      <c r="AE91" s="145" t="s">
        <v>69</v>
      </c>
      <c r="AF91" s="90"/>
      <c r="AG91" s="90"/>
      <c r="AH91" s="90"/>
      <c r="AI91" s="91"/>
      <c r="AJ91" s="145" t="s">
        <v>70</v>
      </c>
      <c r="AK91" s="90"/>
      <c r="AL91" s="90"/>
      <c r="AM91" s="90"/>
      <c r="AN91" s="91"/>
      <c r="AO91" s="145" t="s">
        <v>71</v>
      </c>
      <c r="AP91" s="90"/>
      <c r="AQ91" s="90"/>
      <c r="AR91" s="90"/>
      <c r="AS91" s="91"/>
      <c r="AT91" s="270" t="s">
        <v>75</v>
      </c>
      <c r="AU91" s="271"/>
      <c r="AV91" s="271"/>
      <c r="AW91" s="271"/>
      <c r="AX91" s="272"/>
    </row>
    <row r="92" spans="1:60" ht="22.5" hidden="1" customHeight="1" x14ac:dyDescent="0.15">
      <c r="A92" s="126"/>
      <c r="B92" s="127"/>
      <c r="C92" s="127"/>
      <c r="D92" s="127"/>
      <c r="E92" s="127"/>
      <c r="F92" s="128"/>
      <c r="G92" s="301" t="s">
        <v>308</v>
      </c>
      <c r="H92" s="301"/>
      <c r="I92" s="301"/>
      <c r="J92" s="301"/>
      <c r="K92" s="301"/>
      <c r="L92" s="301"/>
      <c r="M92" s="301"/>
      <c r="N92" s="301"/>
      <c r="O92" s="301"/>
      <c r="P92" s="301"/>
      <c r="Q92" s="301"/>
      <c r="R92" s="301"/>
      <c r="S92" s="301"/>
      <c r="T92" s="301"/>
      <c r="U92" s="301"/>
      <c r="V92" s="301"/>
      <c r="W92" s="301"/>
      <c r="X92" s="669"/>
      <c r="Y92" s="540" t="s">
        <v>17</v>
      </c>
      <c r="Z92" s="541"/>
      <c r="AA92" s="542"/>
      <c r="AB92" s="120"/>
      <c r="AC92" s="121"/>
      <c r="AD92" s="122"/>
      <c r="AE92" s="209"/>
      <c r="AF92" s="210"/>
      <c r="AG92" s="210"/>
      <c r="AH92" s="210"/>
      <c r="AI92" s="210"/>
      <c r="AJ92" s="209"/>
      <c r="AK92" s="210"/>
      <c r="AL92" s="210"/>
      <c r="AM92" s="210"/>
      <c r="AN92" s="210"/>
      <c r="AO92" s="209"/>
      <c r="AP92" s="210"/>
      <c r="AQ92" s="210"/>
      <c r="AR92" s="210"/>
      <c r="AS92" s="210"/>
      <c r="AT92" s="94"/>
      <c r="AU92" s="95"/>
      <c r="AV92" s="95"/>
      <c r="AW92" s="95"/>
      <c r="AX92" s="354"/>
    </row>
    <row r="93" spans="1:60" ht="47.1" hidden="1" customHeight="1" x14ac:dyDescent="0.15">
      <c r="A93" s="129"/>
      <c r="B93" s="130"/>
      <c r="C93" s="130"/>
      <c r="D93" s="130"/>
      <c r="E93" s="130"/>
      <c r="F93" s="131"/>
      <c r="G93" s="302"/>
      <c r="H93" s="302"/>
      <c r="I93" s="302"/>
      <c r="J93" s="302"/>
      <c r="K93" s="302"/>
      <c r="L93" s="302"/>
      <c r="M93" s="302"/>
      <c r="N93" s="302"/>
      <c r="O93" s="302"/>
      <c r="P93" s="302"/>
      <c r="Q93" s="302"/>
      <c r="R93" s="302"/>
      <c r="S93" s="302"/>
      <c r="T93" s="302"/>
      <c r="U93" s="302"/>
      <c r="V93" s="302"/>
      <c r="W93" s="302"/>
      <c r="X93" s="670"/>
      <c r="Y93" s="202" t="s">
        <v>59</v>
      </c>
      <c r="Z93" s="115"/>
      <c r="AA93" s="116"/>
      <c r="AB93" s="97" t="s">
        <v>60</v>
      </c>
      <c r="AC93" s="98"/>
      <c r="AD93" s="99"/>
      <c r="AE93" s="97"/>
      <c r="AF93" s="98"/>
      <c r="AG93" s="98"/>
      <c r="AH93" s="98"/>
      <c r="AI93" s="99"/>
      <c r="AJ93" s="97"/>
      <c r="AK93" s="98"/>
      <c r="AL93" s="98"/>
      <c r="AM93" s="98"/>
      <c r="AN93" s="99"/>
      <c r="AO93" s="97"/>
      <c r="AP93" s="98"/>
      <c r="AQ93" s="98"/>
      <c r="AR93" s="98"/>
      <c r="AS93" s="99"/>
      <c r="AT93" s="97"/>
      <c r="AU93" s="98"/>
      <c r="AV93" s="98"/>
      <c r="AW93" s="98"/>
      <c r="AX93" s="269"/>
    </row>
    <row r="94" spans="1:60" ht="32.25" hidden="1" customHeight="1" x14ac:dyDescent="0.15">
      <c r="A94" s="367" t="s">
        <v>17</v>
      </c>
      <c r="B94" s="127"/>
      <c r="C94" s="127"/>
      <c r="D94" s="127"/>
      <c r="E94" s="127"/>
      <c r="F94" s="128"/>
      <c r="G94" s="167" t="s">
        <v>18</v>
      </c>
      <c r="H94" s="161"/>
      <c r="I94" s="161"/>
      <c r="J94" s="161"/>
      <c r="K94" s="161"/>
      <c r="L94" s="161"/>
      <c r="M94" s="161"/>
      <c r="N94" s="161"/>
      <c r="O94" s="161"/>
      <c r="P94" s="161"/>
      <c r="Q94" s="161"/>
      <c r="R94" s="161"/>
      <c r="S94" s="161"/>
      <c r="T94" s="161"/>
      <c r="U94" s="161"/>
      <c r="V94" s="161"/>
      <c r="W94" s="161"/>
      <c r="X94" s="162"/>
      <c r="Y94" s="671"/>
      <c r="Z94" s="672"/>
      <c r="AA94" s="673"/>
      <c r="AB94" s="160" t="s">
        <v>12</v>
      </c>
      <c r="AC94" s="161"/>
      <c r="AD94" s="162"/>
      <c r="AE94" s="166" t="s">
        <v>69</v>
      </c>
      <c r="AF94" s="161"/>
      <c r="AG94" s="161"/>
      <c r="AH94" s="161"/>
      <c r="AI94" s="162"/>
      <c r="AJ94" s="166" t="s">
        <v>70</v>
      </c>
      <c r="AK94" s="161"/>
      <c r="AL94" s="161"/>
      <c r="AM94" s="161"/>
      <c r="AN94" s="162"/>
      <c r="AO94" s="166" t="s">
        <v>71</v>
      </c>
      <c r="AP94" s="161"/>
      <c r="AQ94" s="161"/>
      <c r="AR94" s="161"/>
      <c r="AS94" s="162"/>
      <c r="AT94" s="674" t="s">
        <v>75</v>
      </c>
      <c r="AU94" s="675"/>
      <c r="AV94" s="675"/>
      <c r="AW94" s="675"/>
      <c r="AX94" s="676"/>
    </row>
    <row r="95" spans="1:60" ht="22.5" hidden="1" customHeight="1" x14ac:dyDescent="0.15">
      <c r="A95" s="126"/>
      <c r="B95" s="127"/>
      <c r="C95" s="127"/>
      <c r="D95" s="127"/>
      <c r="E95" s="127"/>
      <c r="F95" s="128"/>
      <c r="G95" s="301" t="s">
        <v>308</v>
      </c>
      <c r="H95" s="301"/>
      <c r="I95" s="301"/>
      <c r="J95" s="301"/>
      <c r="K95" s="301"/>
      <c r="L95" s="301"/>
      <c r="M95" s="301"/>
      <c r="N95" s="301"/>
      <c r="O95" s="301"/>
      <c r="P95" s="301"/>
      <c r="Q95" s="301"/>
      <c r="R95" s="301"/>
      <c r="S95" s="301"/>
      <c r="T95" s="301"/>
      <c r="U95" s="301"/>
      <c r="V95" s="301"/>
      <c r="W95" s="301"/>
      <c r="X95" s="301"/>
      <c r="Y95" s="540" t="s">
        <v>17</v>
      </c>
      <c r="Z95" s="541"/>
      <c r="AA95" s="542"/>
      <c r="AB95" s="120"/>
      <c r="AC95" s="121"/>
      <c r="AD95" s="122"/>
      <c r="AE95" s="209"/>
      <c r="AF95" s="210"/>
      <c r="AG95" s="210"/>
      <c r="AH95" s="210"/>
      <c r="AI95" s="210"/>
      <c r="AJ95" s="209"/>
      <c r="AK95" s="210"/>
      <c r="AL95" s="210"/>
      <c r="AM95" s="210"/>
      <c r="AN95" s="210"/>
      <c r="AO95" s="209"/>
      <c r="AP95" s="210"/>
      <c r="AQ95" s="210"/>
      <c r="AR95" s="210"/>
      <c r="AS95" s="210"/>
      <c r="AT95" s="94"/>
      <c r="AU95" s="95"/>
      <c r="AV95" s="95"/>
      <c r="AW95" s="95"/>
      <c r="AX95" s="354"/>
    </row>
    <row r="96" spans="1:60" ht="47.1" hidden="1" customHeight="1" x14ac:dyDescent="0.15">
      <c r="A96" s="129"/>
      <c r="B96" s="130"/>
      <c r="C96" s="130"/>
      <c r="D96" s="130"/>
      <c r="E96" s="130"/>
      <c r="F96" s="131"/>
      <c r="G96" s="302"/>
      <c r="H96" s="302"/>
      <c r="I96" s="302"/>
      <c r="J96" s="302"/>
      <c r="K96" s="302"/>
      <c r="L96" s="302"/>
      <c r="M96" s="302"/>
      <c r="N96" s="302"/>
      <c r="O96" s="302"/>
      <c r="P96" s="302"/>
      <c r="Q96" s="302"/>
      <c r="R96" s="302"/>
      <c r="S96" s="302"/>
      <c r="T96" s="302"/>
      <c r="U96" s="302"/>
      <c r="V96" s="302"/>
      <c r="W96" s="302"/>
      <c r="X96" s="302"/>
      <c r="Y96" s="202" t="s">
        <v>59</v>
      </c>
      <c r="Z96" s="115"/>
      <c r="AA96" s="116"/>
      <c r="AB96" s="97" t="s">
        <v>60</v>
      </c>
      <c r="AC96" s="98"/>
      <c r="AD96" s="99"/>
      <c r="AE96" s="97"/>
      <c r="AF96" s="98"/>
      <c r="AG96" s="98"/>
      <c r="AH96" s="98"/>
      <c r="AI96" s="99"/>
      <c r="AJ96" s="97"/>
      <c r="AK96" s="98"/>
      <c r="AL96" s="98"/>
      <c r="AM96" s="98"/>
      <c r="AN96" s="99"/>
      <c r="AO96" s="97"/>
      <c r="AP96" s="98"/>
      <c r="AQ96" s="98"/>
      <c r="AR96" s="98"/>
      <c r="AS96" s="99"/>
      <c r="AT96" s="97"/>
      <c r="AU96" s="98"/>
      <c r="AV96" s="98"/>
      <c r="AW96" s="98"/>
      <c r="AX96" s="269"/>
    </row>
    <row r="97" spans="1:50" ht="20.25" customHeight="1" x14ac:dyDescent="0.15">
      <c r="A97" s="603" t="s">
        <v>77</v>
      </c>
      <c r="B97" s="604"/>
      <c r="C97" s="633" t="s">
        <v>19</v>
      </c>
      <c r="D97" s="526"/>
      <c r="E97" s="526"/>
      <c r="F97" s="526"/>
      <c r="G97" s="526"/>
      <c r="H97" s="526"/>
      <c r="I97" s="526"/>
      <c r="J97" s="526"/>
      <c r="K97" s="634"/>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0.25" customHeight="1" x14ac:dyDescent="0.15">
      <c r="A98" s="605"/>
      <c r="B98" s="606"/>
      <c r="C98" s="537" t="s">
        <v>402</v>
      </c>
      <c r="D98" s="538"/>
      <c r="E98" s="538"/>
      <c r="F98" s="538"/>
      <c r="G98" s="538"/>
      <c r="H98" s="538"/>
      <c r="I98" s="538"/>
      <c r="J98" s="538"/>
      <c r="K98" s="539"/>
      <c r="L98" s="179">
        <v>0.5</v>
      </c>
      <c r="M98" s="180"/>
      <c r="N98" s="180"/>
      <c r="O98" s="180"/>
      <c r="P98" s="180"/>
      <c r="Q98" s="181"/>
      <c r="R98" s="179" t="s">
        <v>451</v>
      </c>
      <c r="S98" s="180"/>
      <c r="T98" s="180"/>
      <c r="U98" s="180"/>
      <c r="V98" s="180"/>
      <c r="W98" s="181"/>
      <c r="X98" s="68"/>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70"/>
    </row>
    <row r="99" spans="1:50" ht="20.25" customHeight="1" x14ac:dyDescent="0.15">
      <c r="A99" s="605"/>
      <c r="B99" s="606"/>
      <c r="C99" s="600" t="s">
        <v>403</v>
      </c>
      <c r="D99" s="601"/>
      <c r="E99" s="601"/>
      <c r="F99" s="601"/>
      <c r="G99" s="601"/>
      <c r="H99" s="601"/>
      <c r="I99" s="601"/>
      <c r="J99" s="601"/>
      <c r="K99" s="602"/>
      <c r="L99" s="179">
        <v>0.8</v>
      </c>
      <c r="M99" s="180"/>
      <c r="N99" s="180"/>
      <c r="O99" s="180"/>
      <c r="P99" s="180"/>
      <c r="Q99" s="181"/>
      <c r="R99" s="179" t="s">
        <v>451</v>
      </c>
      <c r="S99" s="180"/>
      <c r="T99" s="180"/>
      <c r="U99" s="180"/>
      <c r="V99" s="180"/>
      <c r="W99" s="181"/>
      <c r="X99" s="71"/>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3"/>
    </row>
    <row r="100" spans="1:50" ht="20.25" customHeight="1" x14ac:dyDescent="0.15">
      <c r="A100" s="605"/>
      <c r="B100" s="606"/>
      <c r="C100" s="600" t="s">
        <v>404</v>
      </c>
      <c r="D100" s="601"/>
      <c r="E100" s="601"/>
      <c r="F100" s="601"/>
      <c r="G100" s="601"/>
      <c r="H100" s="601"/>
      <c r="I100" s="601"/>
      <c r="J100" s="601"/>
      <c r="K100" s="602"/>
      <c r="L100" s="179">
        <v>0.6</v>
      </c>
      <c r="M100" s="180"/>
      <c r="N100" s="180"/>
      <c r="O100" s="180"/>
      <c r="P100" s="180"/>
      <c r="Q100" s="181"/>
      <c r="R100" s="179" t="s">
        <v>452</v>
      </c>
      <c r="S100" s="180"/>
      <c r="T100" s="180"/>
      <c r="U100" s="180"/>
      <c r="V100" s="180"/>
      <c r="W100" s="181"/>
      <c r="X100" s="71"/>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3"/>
    </row>
    <row r="101" spans="1:50" ht="20.25" customHeight="1" x14ac:dyDescent="0.15">
      <c r="A101" s="605"/>
      <c r="B101" s="606"/>
      <c r="C101" s="600" t="s">
        <v>405</v>
      </c>
      <c r="D101" s="601"/>
      <c r="E101" s="601"/>
      <c r="F101" s="601"/>
      <c r="G101" s="601"/>
      <c r="H101" s="601"/>
      <c r="I101" s="601"/>
      <c r="J101" s="601"/>
      <c r="K101" s="602"/>
      <c r="L101" s="179">
        <v>2.8</v>
      </c>
      <c r="M101" s="180"/>
      <c r="N101" s="180"/>
      <c r="O101" s="180"/>
      <c r="P101" s="180"/>
      <c r="Q101" s="181"/>
      <c r="R101" s="179" t="s">
        <v>452</v>
      </c>
      <c r="S101" s="180"/>
      <c r="T101" s="180"/>
      <c r="U101" s="180"/>
      <c r="V101" s="180"/>
      <c r="W101" s="181"/>
      <c r="X101" s="71"/>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3"/>
    </row>
    <row r="102" spans="1:50" ht="32.25" customHeight="1" x14ac:dyDescent="0.15">
      <c r="A102" s="605"/>
      <c r="B102" s="606"/>
      <c r="C102" s="600" t="s">
        <v>406</v>
      </c>
      <c r="D102" s="601"/>
      <c r="E102" s="601"/>
      <c r="F102" s="601"/>
      <c r="G102" s="601"/>
      <c r="H102" s="601"/>
      <c r="I102" s="601"/>
      <c r="J102" s="601"/>
      <c r="K102" s="602"/>
      <c r="L102" s="179">
        <v>21</v>
      </c>
      <c r="M102" s="180"/>
      <c r="N102" s="180"/>
      <c r="O102" s="180"/>
      <c r="P102" s="180"/>
      <c r="Q102" s="181"/>
      <c r="R102" s="179" t="s">
        <v>451</v>
      </c>
      <c r="S102" s="180"/>
      <c r="T102" s="180"/>
      <c r="U102" s="180"/>
      <c r="V102" s="180"/>
      <c r="W102" s="181"/>
      <c r="X102" s="71"/>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3"/>
    </row>
    <row r="103" spans="1:50" ht="12.75" hidden="1" customHeight="1" x14ac:dyDescent="0.15">
      <c r="A103" s="605"/>
      <c r="B103" s="606"/>
      <c r="C103" s="609"/>
      <c r="D103" s="610"/>
      <c r="E103" s="610"/>
      <c r="F103" s="610"/>
      <c r="G103" s="610"/>
      <c r="H103" s="610"/>
      <c r="I103" s="610"/>
      <c r="J103" s="610"/>
      <c r="K103" s="611"/>
      <c r="L103" s="179"/>
      <c r="M103" s="180"/>
      <c r="N103" s="180"/>
      <c r="O103" s="180"/>
      <c r="P103" s="180"/>
      <c r="Q103" s="181"/>
      <c r="R103" s="179"/>
      <c r="S103" s="180"/>
      <c r="T103" s="180"/>
      <c r="U103" s="180"/>
      <c r="V103" s="180"/>
      <c r="W103" s="181"/>
      <c r="X103" s="71"/>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3"/>
    </row>
    <row r="104" spans="1:50" ht="20.25" customHeight="1" thickBot="1" x14ac:dyDescent="0.2">
      <c r="A104" s="607"/>
      <c r="B104" s="608"/>
      <c r="C104" s="594" t="s">
        <v>22</v>
      </c>
      <c r="D104" s="595"/>
      <c r="E104" s="595"/>
      <c r="F104" s="595"/>
      <c r="G104" s="595"/>
      <c r="H104" s="595"/>
      <c r="I104" s="595"/>
      <c r="J104" s="595"/>
      <c r="K104" s="596"/>
      <c r="L104" s="597">
        <f>SUM(L98:Q103)</f>
        <v>25.7</v>
      </c>
      <c r="M104" s="598"/>
      <c r="N104" s="598"/>
      <c r="O104" s="598"/>
      <c r="P104" s="598"/>
      <c r="Q104" s="599"/>
      <c r="R104" s="597">
        <f>SUM(R98:W103)</f>
        <v>0</v>
      </c>
      <c r="S104" s="598"/>
      <c r="T104" s="598"/>
      <c r="U104" s="598"/>
      <c r="V104" s="598"/>
      <c r="W104" s="599"/>
      <c r="X104" s="74"/>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6"/>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0.25" customHeight="1" x14ac:dyDescent="0.15">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134.25" customHeight="1" x14ac:dyDescent="0.15">
      <c r="A108" s="644" t="s">
        <v>311</v>
      </c>
      <c r="B108" s="645"/>
      <c r="C108" s="473" t="s">
        <v>312</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7" t="s">
        <v>382</v>
      </c>
      <c r="AE108" s="348"/>
      <c r="AF108" s="348"/>
      <c r="AG108" s="344" t="s">
        <v>448</v>
      </c>
      <c r="AH108" s="345"/>
      <c r="AI108" s="345"/>
      <c r="AJ108" s="345"/>
      <c r="AK108" s="345"/>
      <c r="AL108" s="345"/>
      <c r="AM108" s="345"/>
      <c r="AN108" s="345"/>
      <c r="AO108" s="345"/>
      <c r="AP108" s="345"/>
      <c r="AQ108" s="345"/>
      <c r="AR108" s="345"/>
      <c r="AS108" s="345"/>
      <c r="AT108" s="345"/>
      <c r="AU108" s="345"/>
      <c r="AV108" s="345"/>
      <c r="AW108" s="345"/>
      <c r="AX108" s="346"/>
    </row>
    <row r="109" spans="1:50" ht="104.25" customHeight="1" x14ac:dyDescent="0.15">
      <c r="A109" s="646"/>
      <c r="B109" s="647"/>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6"/>
      <c r="AD109" s="299" t="s">
        <v>382</v>
      </c>
      <c r="AE109" s="300"/>
      <c r="AF109" s="300"/>
      <c r="AG109" s="279" t="s">
        <v>449</v>
      </c>
      <c r="AH109" s="256"/>
      <c r="AI109" s="256"/>
      <c r="AJ109" s="256"/>
      <c r="AK109" s="256"/>
      <c r="AL109" s="256"/>
      <c r="AM109" s="256"/>
      <c r="AN109" s="256"/>
      <c r="AO109" s="256"/>
      <c r="AP109" s="256"/>
      <c r="AQ109" s="256"/>
      <c r="AR109" s="256"/>
      <c r="AS109" s="256"/>
      <c r="AT109" s="256"/>
      <c r="AU109" s="256"/>
      <c r="AV109" s="256"/>
      <c r="AW109" s="256"/>
      <c r="AX109" s="280"/>
    </row>
    <row r="110" spans="1:50" ht="136.5" customHeight="1" x14ac:dyDescent="0.15">
      <c r="A110" s="648"/>
      <c r="B110" s="649"/>
      <c r="C110" s="550" t="s">
        <v>313</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9" t="s">
        <v>382</v>
      </c>
      <c r="AE110" s="330"/>
      <c r="AF110" s="330"/>
      <c r="AG110" s="339" t="s">
        <v>450</v>
      </c>
      <c r="AH110" s="244"/>
      <c r="AI110" s="244"/>
      <c r="AJ110" s="244"/>
      <c r="AK110" s="244"/>
      <c r="AL110" s="244"/>
      <c r="AM110" s="244"/>
      <c r="AN110" s="244"/>
      <c r="AO110" s="244"/>
      <c r="AP110" s="244"/>
      <c r="AQ110" s="244"/>
      <c r="AR110" s="244"/>
      <c r="AS110" s="244"/>
      <c r="AT110" s="244"/>
      <c r="AU110" s="244"/>
      <c r="AV110" s="244"/>
      <c r="AW110" s="244"/>
      <c r="AX110" s="325"/>
    </row>
    <row r="111" spans="1:50" ht="62.25" customHeight="1" x14ac:dyDescent="0.15">
      <c r="A111" s="260" t="s">
        <v>46</v>
      </c>
      <c r="B111" s="261"/>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3" t="s">
        <v>382</v>
      </c>
      <c r="AE111" s="274"/>
      <c r="AF111" s="274"/>
      <c r="AG111" s="276" t="s">
        <v>430</v>
      </c>
      <c r="AH111" s="277"/>
      <c r="AI111" s="277"/>
      <c r="AJ111" s="277"/>
      <c r="AK111" s="277"/>
      <c r="AL111" s="277"/>
      <c r="AM111" s="277"/>
      <c r="AN111" s="277"/>
      <c r="AO111" s="277"/>
      <c r="AP111" s="277"/>
      <c r="AQ111" s="277"/>
      <c r="AR111" s="277"/>
      <c r="AS111" s="277"/>
      <c r="AT111" s="277"/>
      <c r="AU111" s="277"/>
      <c r="AV111" s="277"/>
      <c r="AW111" s="277"/>
      <c r="AX111" s="278"/>
    </row>
    <row r="112" spans="1:50" ht="59.25" customHeight="1" x14ac:dyDescent="0.15">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382</v>
      </c>
      <c r="AE112" s="300"/>
      <c r="AF112" s="300"/>
      <c r="AG112" s="279" t="s">
        <v>441</v>
      </c>
      <c r="AH112" s="256"/>
      <c r="AI112" s="256"/>
      <c r="AJ112" s="256"/>
      <c r="AK112" s="256"/>
      <c r="AL112" s="256"/>
      <c r="AM112" s="256"/>
      <c r="AN112" s="256"/>
      <c r="AO112" s="256"/>
      <c r="AP112" s="256"/>
      <c r="AQ112" s="256"/>
      <c r="AR112" s="256"/>
      <c r="AS112" s="256"/>
      <c r="AT112" s="256"/>
      <c r="AU112" s="256"/>
      <c r="AV112" s="256"/>
      <c r="AW112" s="256"/>
      <c r="AX112" s="280"/>
    </row>
    <row r="113" spans="1:64" ht="57.75" customHeight="1" x14ac:dyDescent="0.15">
      <c r="A113" s="262"/>
      <c r="B113" s="263"/>
      <c r="C113" s="447" t="s">
        <v>314</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382</v>
      </c>
      <c r="AE113" s="300"/>
      <c r="AF113" s="300"/>
      <c r="AG113" s="279" t="s">
        <v>431</v>
      </c>
      <c r="AH113" s="256"/>
      <c r="AI113" s="256"/>
      <c r="AJ113" s="256"/>
      <c r="AK113" s="256"/>
      <c r="AL113" s="256"/>
      <c r="AM113" s="256"/>
      <c r="AN113" s="256"/>
      <c r="AO113" s="256"/>
      <c r="AP113" s="256"/>
      <c r="AQ113" s="256"/>
      <c r="AR113" s="256"/>
      <c r="AS113" s="256"/>
      <c r="AT113" s="256"/>
      <c r="AU113" s="256"/>
      <c r="AV113" s="256"/>
      <c r="AW113" s="256"/>
      <c r="AX113" s="280"/>
    </row>
    <row r="114" spans="1:64" ht="27.95" customHeight="1" x14ac:dyDescent="0.15">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409</v>
      </c>
      <c r="AE114" s="300"/>
      <c r="AF114" s="300"/>
      <c r="AG114" s="279" t="s">
        <v>397</v>
      </c>
      <c r="AH114" s="256"/>
      <c r="AI114" s="256"/>
      <c r="AJ114" s="256"/>
      <c r="AK114" s="256"/>
      <c r="AL114" s="256"/>
      <c r="AM114" s="256"/>
      <c r="AN114" s="256"/>
      <c r="AO114" s="256"/>
      <c r="AP114" s="256"/>
      <c r="AQ114" s="256"/>
      <c r="AR114" s="256"/>
      <c r="AS114" s="256"/>
      <c r="AT114" s="256"/>
      <c r="AU114" s="256"/>
      <c r="AV114" s="256"/>
      <c r="AW114" s="256"/>
      <c r="AX114" s="280"/>
    </row>
    <row r="115" spans="1:64" ht="48.75" customHeight="1" x14ac:dyDescent="0.15">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99" t="s">
        <v>382</v>
      </c>
      <c r="AE115" s="300"/>
      <c r="AF115" s="300"/>
      <c r="AG115" s="279" t="s">
        <v>440</v>
      </c>
      <c r="AH115" s="256"/>
      <c r="AI115" s="256"/>
      <c r="AJ115" s="256"/>
      <c r="AK115" s="256"/>
      <c r="AL115" s="256"/>
      <c r="AM115" s="256"/>
      <c r="AN115" s="256"/>
      <c r="AO115" s="256"/>
      <c r="AP115" s="256"/>
      <c r="AQ115" s="256"/>
      <c r="AR115" s="256"/>
      <c r="AS115" s="256"/>
      <c r="AT115" s="256"/>
      <c r="AU115" s="256"/>
      <c r="AV115" s="256"/>
      <c r="AW115" s="256"/>
      <c r="AX115" s="280"/>
    </row>
    <row r="116" spans="1:64" ht="27.95" customHeight="1" x14ac:dyDescent="0.15">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8" t="s">
        <v>409</v>
      </c>
      <c r="AE116" s="259"/>
      <c r="AF116" s="259"/>
      <c r="AG116" s="586" t="s">
        <v>397</v>
      </c>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50.25" customHeight="1" x14ac:dyDescent="0.15">
      <c r="A117" s="264"/>
      <c r="B117" s="265"/>
      <c r="C117" s="331" t="s">
        <v>81</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382</v>
      </c>
      <c r="AE117" s="330"/>
      <c r="AF117" s="334"/>
      <c r="AG117" s="340" t="s">
        <v>442</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50.25" customHeight="1" x14ac:dyDescent="0.15">
      <c r="A118" s="260" t="s">
        <v>47</v>
      </c>
      <c r="B118" s="261"/>
      <c r="C118" s="266" t="s">
        <v>80</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382</v>
      </c>
      <c r="AE118" s="274"/>
      <c r="AF118" s="275"/>
      <c r="AG118" s="276" t="s">
        <v>412</v>
      </c>
      <c r="AH118" s="277"/>
      <c r="AI118" s="277"/>
      <c r="AJ118" s="277"/>
      <c r="AK118" s="277"/>
      <c r="AL118" s="277"/>
      <c r="AM118" s="277"/>
      <c r="AN118" s="277"/>
      <c r="AO118" s="277"/>
      <c r="AP118" s="277"/>
      <c r="AQ118" s="277"/>
      <c r="AR118" s="277"/>
      <c r="AS118" s="277"/>
      <c r="AT118" s="277"/>
      <c r="AU118" s="277"/>
      <c r="AV118" s="277"/>
      <c r="AW118" s="277"/>
      <c r="AX118" s="278"/>
    </row>
    <row r="119" spans="1:64" ht="56.25" customHeight="1" x14ac:dyDescent="0.15">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382</v>
      </c>
      <c r="AE119" s="350"/>
      <c r="AF119" s="350"/>
      <c r="AG119" s="279" t="s">
        <v>443</v>
      </c>
      <c r="AH119" s="256"/>
      <c r="AI119" s="256"/>
      <c r="AJ119" s="256"/>
      <c r="AK119" s="256"/>
      <c r="AL119" s="256"/>
      <c r="AM119" s="256"/>
      <c r="AN119" s="256"/>
      <c r="AO119" s="256"/>
      <c r="AP119" s="256"/>
      <c r="AQ119" s="256"/>
      <c r="AR119" s="256"/>
      <c r="AS119" s="256"/>
      <c r="AT119" s="256"/>
      <c r="AU119" s="256"/>
      <c r="AV119" s="256"/>
      <c r="AW119" s="256"/>
      <c r="AX119" s="280"/>
    </row>
    <row r="120" spans="1:64" ht="34.5" customHeight="1" x14ac:dyDescent="0.15">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409</v>
      </c>
      <c r="AE120" s="300"/>
      <c r="AF120" s="300"/>
      <c r="AG120" s="279" t="s">
        <v>397</v>
      </c>
      <c r="AH120" s="256"/>
      <c r="AI120" s="256"/>
      <c r="AJ120" s="256"/>
      <c r="AK120" s="256"/>
      <c r="AL120" s="256"/>
      <c r="AM120" s="256"/>
      <c r="AN120" s="256"/>
      <c r="AO120" s="256"/>
      <c r="AP120" s="256"/>
      <c r="AQ120" s="256"/>
      <c r="AR120" s="256"/>
      <c r="AS120" s="256"/>
      <c r="AT120" s="256"/>
      <c r="AU120" s="256"/>
      <c r="AV120" s="256"/>
      <c r="AW120" s="256"/>
      <c r="AX120" s="280"/>
    </row>
    <row r="121" spans="1:64" ht="48" customHeight="1" x14ac:dyDescent="0.15">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382</v>
      </c>
      <c r="AE121" s="300"/>
      <c r="AF121" s="300"/>
      <c r="AG121" s="339" t="s">
        <v>411</v>
      </c>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x14ac:dyDescent="0.15">
      <c r="A122" s="246" t="s">
        <v>79</v>
      </c>
      <c r="B122" s="247"/>
      <c r="C122" s="478" t="s">
        <v>315</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3" t="s">
        <v>409</v>
      </c>
      <c r="AE122" s="274"/>
      <c r="AF122" s="274"/>
      <c r="AG122" s="320"/>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x14ac:dyDescent="0.15">
      <c r="A123" s="248"/>
      <c r="B123" s="249"/>
      <c r="C123" s="294" t="s">
        <v>86</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26.25" customHeight="1" x14ac:dyDescent="0.15">
      <c r="A124" s="248"/>
      <c r="B124" s="249"/>
      <c r="C124" s="281"/>
      <c r="D124" s="282"/>
      <c r="E124" s="282"/>
      <c r="F124" s="282"/>
      <c r="G124" s="282"/>
      <c r="H124" s="282"/>
      <c r="I124" s="282"/>
      <c r="J124" s="282"/>
      <c r="K124" s="282"/>
      <c r="L124" s="282"/>
      <c r="M124" s="282"/>
      <c r="N124" s="282"/>
      <c r="O124" s="283"/>
      <c r="P124" s="290"/>
      <c r="Q124" s="290"/>
      <c r="R124" s="290"/>
      <c r="S124" s="291"/>
      <c r="T124" s="255"/>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26.25" customHeight="1" x14ac:dyDescent="0.15">
      <c r="A125" s="250"/>
      <c r="B125" s="251"/>
      <c r="C125" s="284"/>
      <c r="D125" s="285"/>
      <c r="E125" s="285"/>
      <c r="F125" s="285"/>
      <c r="G125" s="285"/>
      <c r="H125" s="285"/>
      <c r="I125" s="285"/>
      <c r="J125" s="285"/>
      <c r="K125" s="285"/>
      <c r="L125" s="285"/>
      <c r="M125" s="285"/>
      <c r="N125" s="285"/>
      <c r="O125" s="286"/>
      <c r="P125" s="292"/>
      <c r="Q125" s="292"/>
      <c r="R125" s="292"/>
      <c r="S125" s="293"/>
      <c r="T125" s="557"/>
      <c r="U125" s="341"/>
      <c r="V125" s="341"/>
      <c r="W125" s="341"/>
      <c r="X125" s="341"/>
      <c r="Y125" s="341"/>
      <c r="Z125" s="341"/>
      <c r="AA125" s="341"/>
      <c r="AB125" s="341"/>
      <c r="AC125" s="341"/>
      <c r="AD125" s="341"/>
      <c r="AE125" s="341"/>
      <c r="AF125" s="558"/>
      <c r="AG125" s="324"/>
      <c r="AH125" s="244"/>
      <c r="AI125" s="244"/>
      <c r="AJ125" s="244"/>
      <c r="AK125" s="244"/>
      <c r="AL125" s="244"/>
      <c r="AM125" s="244"/>
      <c r="AN125" s="244"/>
      <c r="AO125" s="244"/>
      <c r="AP125" s="244"/>
      <c r="AQ125" s="244"/>
      <c r="AR125" s="244"/>
      <c r="AS125" s="244"/>
      <c r="AT125" s="244"/>
      <c r="AU125" s="244"/>
      <c r="AV125" s="244"/>
      <c r="AW125" s="244"/>
      <c r="AX125" s="325"/>
    </row>
    <row r="126" spans="1:64" ht="69.75" customHeight="1" x14ac:dyDescent="0.15">
      <c r="A126" s="260" t="s">
        <v>58</v>
      </c>
      <c r="B126" s="390"/>
      <c r="C126" s="380" t="s">
        <v>64</v>
      </c>
      <c r="D126" s="428"/>
      <c r="E126" s="428"/>
      <c r="F126" s="429"/>
      <c r="G126" s="384" t="s">
        <v>445</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9" customHeight="1" thickBot="1" x14ac:dyDescent="0.2">
      <c r="A127" s="391"/>
      <c r="B127" s="392"/>
      <c r="C127" s="581" t="s">
        <v>68</v>
      </c>
      <c r="D127" s="582"/>
      <c r="E127" s="582"/>
      <c r="F127" s="583"/>
      <c r="G127" s="584" t="s">
        <v>444</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58.5" customHeight="1" thickBot="1" x14ac:dyDescent="0.2">
      <c r="A129" s="427" t="s">
        <v>453</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02.75" customHeight="1" thickBot="1" x14ac:dyDescent="0.2">
      <c r="A131" s="387" t="s">
        <v>305</v>
      </c>
      <c r="B131" s="388"/>
      <c r="C131" s="388"/>
      <c r="D131" s="388"/>
      <c r="E131" s="389"/>
      <c r="F131" s="420" t="s">
        <v>454</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68.25" customHeight="1" thickBot="1" x14ac:dyDescent="0.2">
      <c r="A133" s="554" t="s">
        <v>347</v>
      </c>
      <c r="B133" s="555"/>
      <c r="C133" s="555"/>
      <c r="D133" s="555"/>
      <c r="E133" s="556"/>
      <c r="F133" s="423" t="s">
        <v>455</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57" customHeight="1" thickBot="1" x14ac:dyDescent="0.2">
      <c r="A135" s="351" t="s">
        <v>410</v>
      </c>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0" t="s">
        <v>223</v>
      </c>
      <c r="B137" s="317"/>
      <c r="C137" s="317"/>
      <c r="D137" s="317"/>
      <c r="E137" s="317"/>
      <c r="F137" s="317"/>
      <c r="G137" s="545" t="s">
        <v>397</v>
      </c>
      <c r="H137" s="546"/>
      <c r="I137" s="546"/>
      <c r="J137" s="546"/>
      <c r="K137" s="546"/>
      <c r="L137" s="546"/>
      <c r="M137" s="546"/>
      <c r="N137" s="546"/>
      <c r="O137" s="546"/>
      <c r="P137" s="547"/>
      <c r="Q137" s="317" t="s">
        <v>224</v>
      </c>
      <c r="R137" s="317"/>
      <c r="S137" s="317"/>
      <c r="T137" s="317"/>
      <c r="U137" s="317"/>
      <c r="V137" s="317"/>
      <c r="W137" s="545" t="s">
        <v>413</v>
      </c>
      <c r="X137" s="546"/>
      <c r="Y137" s="546"/>
      <c r="Z137" s="546"/>
      <c r="AA137" s="546"/>
      <c r="AB137" s="546"/>
      <c r="AC137" s="546"/>
      <c r="AD137" s="546"/>
      <c r="AE137" s="546"/>
      <c r="AF137" s="547"/>
      <c r="AG137" s="317" t="s">
        <v>225</v>
      </c>
      <c r="AH137" s="317"/>
      <c r="AI137" s="317"/>
      <c r="AJ137" s="317"/>
      <c r="AK137" s="317"/>
      <c r="AL137" s="317"/>
      <c r="AM137" s="517" t="s">
        <v>414</v>
      </c>
      <c r="AN137" s="518"/>
      <c r="AO137" s="518"/>
      <c r="AP137" s="518"/>
      <c r="AQ137" s="518"/>
      <c r="AR137" s="518"/>
      <c r="AS137" s="518"/>
      <c r="AT137" s="518"/>
      <c r="AU137" s="518"/>
      <c r="AV137" s="519"/>
      <c r="AW137" s="12"/>
      <c r="AX137" s="13"/>
    </row>
    <row r="138" spans="1:50" ht="19.899999999999999" customHeight="1" thickBot="1" x14ac:dyDescent="0.2">
      <c r="A138" s="521" t="s">
        <v>226</v>
      </c>
      <c r="B138" s="426"/>
      <c r="C138" s="426"/>
      <c r="D138" s="426"/>
      <c r="E138" s="426"/>
      <c r="F138" s="426"/>
      <c r="G138" s="314" t="s">
        <v>415</v>
      </c>
      <c r="H138" s="315"/>
      <c r="I138" s="315"/>
      <c r="J138" s="315"/>
      <c r="K138" s="315"/>
      <c r="L138" s="315"/>
      <c r="M138" s="315"/>
      <c r="N138" s="315"/>
      <c r="O138" s="315"/>
      <c r="P138" s="316"/>
      <c r="Q138" s="426" t="s">
        <v>227</v>
      </c>
      <c r="R138" s="426"/>
      <c r="S138" s="426"/>
      <c r="T138" s="426"/>
      <c r="U138" s="426"/>
      <c r="V138" s="426"/>
      <c r="W138" s="314" t="s">
        <v>432</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t="s">
        <v>379</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51"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62"/>
      <c r="L142" s="62"/>
      <c r="M142" s="62"/>
      <c r="N142" s="62"/>
      <c r="O142" s="62"/>
      <c r="P142" s="62"/>
      <c r="Q142" s="685" t="s">
        <v>439</v>
      </c>
      <c r="R142" s="686"/>
      <c r="S142" s="686"/>
      <c r="T142" s="686"/>
      <c r="U142" s="686"/>
      <c r="V142" s="686"/>
      <c r="W142" s="686"/>
      <c r="X142" s="686"/>
      <c r="Y142" s="686"/>
      <c r="Z142" s="687"/>
      <c r="AA142" s="62"/>
      <c r="AB142" s="62"/>
      <c r="AC142" s="62"/>
      <c r="AD142" s="62"/>
      <c r="AE142" s="67" t="s">
        <v>446</v>
      </c>
      <c r="AF142" s="67"/>
      <c r="AG142" s="67"/>
      <c r="AH142" s="67"/>
      <c r="AI142" s="67"/>
      <c r="AJ142" s="67"/>
      <c r="AK142" s="67"/>
      <c r="AL142" s="67"/>
      <c r="AM142" s="67"/>
      <c r="AN142" s="67"/>
      <c r="AO142" s="63"/>
      <c r="AP142" s="63"/>
      <c r="AQ142" s="63"/>
      <c r="AR142" s="62"/>
      <c r="AS142" s="62"/>
      <c r="AT142" s="62"/>
      <c r="AU142" s="62"/>
      <c r="AV142" s="62"/>
      <c r="AW142" s="62"/>
      <c r="AX142" s="64"/>
    </row>
    <row r="143" spans="1:50" ht="51.75" customHeight="1" x14ac:dyDescent="0.15">
      <c r="A143" s="402"/>
      <c r="B143" s="403"/>
      <c r="C143" s="403"/>
      <c r="D143" s="403"/>
      <c r="E143" s="403"/>
      <c r="F143" s="404"/>
      <c r="G143" s="52"/>
      <c r="H143" s="53"/>
      <c r="I143" s="53"/>
      <c r="J143" s="53"/>
      <c r="K143" s="62"/>
      <c r="L143" s="62"/>
      <c r="M143" s="62"/>
      <c r="N143" s="62"/>
      <c r="O143" s="62"/>
      <c r="P143" s="62"/>
      <c r="Q143" s="688"/>
      <c r="R143" s="689"/>
      <c r="S143" s="689"/>
      <c r="T143" s="689"/>
      <c r="U143" s="689"/>
      <c r="V143" s="689"/>
      <c r="W143" s="689"/>
      <c r="X143" s="689"/>
      <c r="Y143" s="689"/>
      <c r="Z143" s="690"/>
      <c r="AA143" s="62"/>
      <c r="AB143" s="62"/>
      <c r="AC143" s="62"/>
      <c r="AD143" s="62"/>
      <c r="AE143" s="67"/>
      <c r="AF143" s="67"/>
      <c r="AG143" s="67"/>
      <c r="AH143" s="67"/>
      <c r="AI143" s="67"/>
      <c r="AJ143" s="67"/>
      <c r="AK143" s="67"/>
      <c r="AL143" s="67"/>
      <c r="AM143" s="67"/>
      <c r="AN143" s="67"/>
      <c r="AO143" s="63"/>
      <c r="AP143" s="63"/>
      <c r="AQ143" s="63"/>
      <c r="AR143" s="62"/>
      <c r="AS143" s="62"/>
      <c r="AT143" s="62"/>
      <c r="AU143" s="62"/>
      <c r="AV143" s="62"/>
      <c r="AW143" s="62"/>
      <c r="AX143" s="64"/>
    </row>
    <row r="144" spans="1:50" ht="28.35" customHeight="1" x14ac:dyDescent="0.15">
      <c r="A144" s="402"/>
      <c r="B144" s="403"/>
      <c r="C144" s="403"/>
      <c r="D144" s="403"/>
      <c r="E144" s="403"/>
      <c r="F144" s="404"/>
      <c r="G144" s="52"/>
      <c r="H144" s="53"/>
      <c r="I144" s="53"/>
      <c r="J144" s="53"/>
      <c r="K144" s="62"/>
      <c r="L144" s="62"/>
      <c r="M144" s="62"/>
      <c r="N144" s="62"/>
      <c r="O144" s="62"/>
      <c r="P144" s="62"/>
      <c r="Q144" s="691" t="s">
        <v>407</v>
      </c>
      <c r="R144" s="691"/>
      <c r="S144" s="691"/>
      <c r="T144" s="691"/>
      <c r="U144" s="691"/>
      <c r="V144" s="691"/>
      <c r="W144" s="691"/>
      <c r="X144" s="691"/>
      <c r="Y144" s="691"/>
      <c r="Z144" s="691"/>
      <c r="AA144" s="691"/>
      <c r="AB144" s="691"/>
      <c r="AC144" s="691"/>
      <c r="AD144" s="691"/>
      <c r="AE144" s="691"/>
      <c r="AF144" s="691"/>
      <c r="AG144" s="691"/>
      <c r="AH144" s="691"/>
      <c r="AI144" s="691"/>
      <c r="AJ144" s="691"/>
      <c r="AK144" s="691"/>
      <c r="AL144" s="691"/>
      <c r="AM144" s="691"/>
      <c r="AN144" s="691"/>
      <c r="AO144" s="691"/>
      <c r="AP144" s="691"/>
      <c r="AQ144" s="691"/>
      <c r="AR144" s="691"/>
      <c r="AS144" s="691"/>
      <c r="AT144" s="691"/>
      <c r="AU144" s="691"/>
      <c r="AV144" s="62"/>
      <c r="AW144" s="62"/>
      <c r="AX144" s="64"/>
    </row>
    <row r="145" spans="1:50" ht="51.75" customHeight="1" x14ac:dyDescent="0.15">
      <c r="A145" s="402"/>
      <c r="B145" s="403"/>
      <c r="C145" s="403"/>
      <c r="D145" s="403"/>
      <c r="E145" s="403"/>
      <c r="F145" s="404"/>
      <c r="G145" s="52"/>
      <c r="H145" s="53"/>
      <c r="I145" s="53"/>
      <c r="J145" s="53"/>
      <c r="K145" s="62"/>
      <c r="L145" s="62"/>
      <c r="M145" s="62"/>
      <c r="N145" s="62"/>
      <c r="O145" s="62"/>
      <c r="P145" s="62"/>
      <c r="Q145" s="691"/>
      <c r="R145" s="691"/>
      <c r="S145" s="691"/>
      <c r="T145" s="691"/>
      <c r="U145" s="691"/>
      <c r="V145" s="691"/>
      <c r="W145" s="691"/>
      <c r="X145" s="691"/>
      <c r="Y145" s="691"/>
      <c r="Z145" s="691"/>
      <c r="AA145" s="691"/>
      <c r="AB145" s="691"/>
      <c r="AC145" s="691"/>
      <c r="AD145" s="691"/>
      <c r="AE145" s="691"/>
      <c r="AF145" s="691"/>
      <c r="AG145" s="691"/>
      <c r="AH145" s="691"/>
      <c r="AI145" s="691"/>
      <c r="AJ145" s="691"/>
      <c r="AK145" s="691"/>
      <c r="AL145" s="691"/>
      <c r="AM145" s="691"/>
      <c r="AN145" s="691"/>
      <c r="AO145" s="691"/>
      <c r="AP145" s="691"/>
      <c r="AQ145" s="691"/>
      <c r="AR145" s="691"/>
      <c r="AS145" s="691"/>
      <c r="AT145" s="691"/>
      <c r="AU145" s="691"/>
      <c r="AV145" s="62"/>
      <c r="AW145" s="62"/>
      <c r="AX145" s="64"/>
    </row>
    <row r="146" spans="1:50" ht="57.75" customHeight="1" x14ac:dyDescent="0.15">
      <c r="A146" s="402"/>
      <c r="B146" s="403"/>
      <c r="C146" s="403"/>
      <c r="D146" s="403"/>
      <c r="E146" s="403"/>
      <c r="F146" s="404"/>
      <c r="G146" s="52"/>
      <c r="H146" s="53"/>
      <c r="I146" s="53"/>
      <c r="J146" s="53"/>
      <c r="K146" s="62"/>
      <c r="L146" s="62"/>
      <c r="M146" s="62"/>
      <c r="N146" s="62"/>
      <c r="O146" s="62"/>
      <c r="P146" s="62"/>
      <c r="Q146" s="65" t="s">
        <v>408</v>
      </c>
      <c r="R146" s="66"/>
      <c r="S146" s="65"/>
      <c r="T146" s="66"/>
      <c r="U146" s="66"/>
      <c r="V146" s="66"/>
      <c r="W146" s="66"/>
      <c r="X146" s="66"/>
      <c r="Y146" s="66"/>
      <c r="Z146" s="66"/>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4"/>
    </row>
    <row r="147" spans="1:50" ht="28.35" customHeight="1" x14ac:dyDescent="0.15">
      <c r="A147" s="402"/>
      <c r="B147" s="403"/>
      <c r="C147" s="403"/>
      <c r="D147" s="403"/>
      <c r="E147" s="403"/>
      <c r="F147" s="404"/>
      <c r="G147" s="52"/>
      <c r="H147" s="53"/>
      <c r="I147" s="53"/>
      <c r="J147" s="53"/>
      <c r="K147" s="62"/>
      <c r="L147" s="62"/>
      <c r="M147" s="62"/>
      <c r="N147" s="62"/>
      <c r="O147" s="62"/>
      <c r="P147" s="62"/>
      <c r="Q147" s="685" t="s">
        <v>438</v>
      </c>
      <c r="R147" s="692"/>
      <c r="S147" s="692"/>
      <c r="T147" s="692"/>
      <c r="U147" s="692"/>
      <c r="V147" s="692"/>
      <c r="W147" s="692"/>
      <c r="X147" s="692"/>
      <c r="Y147" s="692"/>
      <c r="Z147" s="693"/>
      <c r="AA147" s="62"/>
      <c r="AB147" s="62"/>
      <c r="AC147" s="62"/>
      <c r="AD147" s="62"/>
      <c r="AE147" s="63"/>
      <c r="AF147" s="63"/>
      <c r="AG147" s="63"/>
      <c r="AH147" s="63"/>
      <c r="AI147" s="63"/>
      <c r="AJ147" s="63"/>
      <c r="AK147" s="63"/>
      <c r="AL147" s="63"/>
      <c r="AM147" s="63"/>
      <c r="AN147" s="63"/>
      <c r="AO147" s="63"/>
      <c r="AP147" s="63"/>
      <c r="AQ147" s="63"/>
      <c r="AR147" s="63"/>
      <c r="AS147" s="63"/>
      <c r="AT147" s="63"/>
      <c r="AU147" s="63"/>
      <c r="AV147" s="62"/>
      <c r="AW147" s="62"/>
      <c r="AX147" s="64"/>
    </row>
    <row r="148" spans="1:50" ht="28.35" customHeight="1" x14ac:dyDescent="0.15">
      <c r="A148" s="402"/>
      <c r="B148" s="403"/>
      <c r="C148" s="403"/>
      <c r="D148" s="403"/>
      <c r="E148" s="403"/>
      <c r="F148" s="404"/>
      <c r="G148" s="52"/>
      <c r="H148" s="53"/>
      <c r="I148" s="53"/>
      <c r="J148" s="53"/>
      <c r="K148" s="62"/>
      <c r="L148" s="62"/>
      <c r="M148" s="62"/>
      <c r="N148" s="62"/>
      <c r="O148" s="62"/>
      <c r="P148" s="62"/>
      <c r="Q148" s="694"/>
      <c r="R148" s="695"/>
      <c r="S148" s="695"/>
      <c r="T148" s="695"/>
      <c r="U148" s="695"/>
      <c r="V148" s="695"/>
      <c r="W148" s="695"/>
      <c r="X148" s="695"/>
      <c r="Y148" s="695"/>
      <c r="Z148" s="696"/>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4"/>
    </row>
    <row r="149" spans="1:50" ht="12" customHeight="1" x14ac:dyDescent="0.15">
      <c r="A149" s="402"/>
      <c r="B149" s="403"/>
      <c r="C149" s="403"/>
      <c r="D149" s="403"/>
      <c r="E149" s="403"/>
      <c r="F149" s="404"/>
      <c r="G149" s="52"/>
      <c r="H149" s="53"/>
      <c r="I149" s="53"/>
      <c r="J149" s="53"/>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4"/>
    </row>
    <row r="150" spans="1:50" ht="28.35" customHeight="1" x14ac:dyDescent="0.15">
      <c r="A150" s="402"/>
      <c r="B150" s="403"/>
      <c r="C150" s="403"/>
      <c r="D150" s="403"/>
      <c r="E150" s="403"/>
      <c r="F150" s="404"/>
      <c r="G150" s="52"/>
      <c r="H150" s="53"/>
      <c r="I150" s="53"/>
      <c r="J150" s="53"/>
      <c r="K150" s="53"/>
      <c r="L150" s="53"/>
      <c r="M150" s="53"/>
      <c r="N150" s="53"/>
      <c r="O150" s="53"/>
      <c r="P150" s="53"/>
      <c r="Q150" s="67"/>
      <c r="R150" s="67"/>
      <c r="S150" s="67"/>
      <c r="T150" s="67"/>
      <c r="U150" s="67"/>
      <c r="V150" s="67"/>
      <c r="W150" s="67"/>
      <c r="X150" s="67"/>
      <c r="Y150" s="67"/>
      <c r="Z150" s="67"/>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71.25" customHeight="1" x14ac:dyDescent="0.15">
      <c r="A151" s="402"/>
      <c r="B151" s="403"/>
      <c r="C151" s="403"/>
      <c r="D151" s="403"/>
      <c r="E151" s="403"/>
      <c r="F151" s="404"/>
      <c r="G151" s="52"/>
      <c r="H151" s="53"/>
      <c r="I151" s="53"/>
      <c r="J151" s="53"/>
      <c r="K151" s="53"/>
      <c r="L151" s="53"/>
      <c r="M151" s="53"/>
      <c r="N151" s="53"/>
      <c r="O151" s="53"/>
      <c r="P151" s="53"/>
      <c r="Q151" s="67"/>
      <c r="R151" s="67"/>
      <c r="S151" s="67"/>
      <c r="T151" s="67"/>
      <c r="U151" s="67"/>
      <c r="V151" s="67"/>
      <c r="W151" s="67"/>
      <c r="X151" s="67"/>
      <c r="Y151" s="67"/>
      <c r="Z151" s="67"/>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9.9499999999999993"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9.9499999999999993"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9.9499999999999993"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9.9499999999999993"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9.9499999999999993"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9.9499999999999993"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9.9499999999999993"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9.9499999999999993"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9.9499999999999993"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9.9499999999999993"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9.9499999999999993"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9.9499999999999993"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9.9499999999999993"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9.9499999999999993"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9.9499999999999993"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9.9499999999999993"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1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1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1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9.7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8.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8.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0.5" customHeight="1" x14ac:dyDescent="0.15">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0.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64" t="s">
        <v>34</v>
      </c>
      <c r="B178" s="365"/>
      <c r="C178" s="365"/>
      <c r="D178" s="365"/>
      <c r="E178" s="365"/>
      <c r="F178" s="366"/>
      <c r="G178" s="373" t="s">
        <v>416</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377</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3.2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6"/>
    </row>
    <row r="180" spans="1:50" ht="23.25" customHeight="1" x14ac:dyDescent="0.15">
      <c r="A180" s="367"/>
      <c r="B180" s="368"/>
      <c r="C180" s="368"/>
      <c r="D180" s="368"/>
      <c r="E180" s="368"/>
      <c r="F180" s="369"/>
      <c r="G180" s="358" t="s">
        <v>417</v>
      </c>
      <c r="H180" s="359"/>
      <c r="I180" s="359"/>
      <c r="J180" s="359"/>
      <c r="K180" s="360"/>
      <c r="L180" s="361" t="s">
        <v>427</v>
      </c>
      <c r="M180" s="362"/>
      <c r="N180" s="362"/>
      <c r="O180" s="362"/>
      <c r="P180" s="362"/>
      <c r="Q180" s="362"/>
      <c r="R180" s="362"/>
      <c r="S180" s="362"/>
      <c r="T180" s="362"/>
      <c r="U180" s="362"/>
      <c r="V180" s="362"/>
      <c r="W180" s="362"/>
      <c r="X180" s="363"/>
      <c r="Y180" s="393">
        <v>0.8</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7"/>
    </row>
    <row r="181" spans="1:50" ht="23.25" customHeight="1" x14ac:dyDescent="0.15">
      <c r="A181" s="367"/>
      <c r="B181" s="368"/>
      <c r="C181" s="368"/>
      <c r="D181" s="368"/>
      <c r="E181" s="368"/>
      <c r="F181" s="369"/>
      <c r="G181" s="408" t="s">
        <v>418</v>
      </c>
      <c r="H181" s="409"/>
      <c r="I181" s="409"/>
      <c r="J181" s="409"/>
      <c r="K181" s="410"/>
      <c r="L181" s="411" t="s">
        <v>425</v>
      </c>
      <c r="M181" s="412"/>
      <c r="N181" s="412"/>
      <c r="O181" s="412"/>
      <c r="P181" s="412"/>
      <c r="Q181" s="412"/>
      <c r="R181" s="412"/>
      <c r="S181" s="412"/>
      <c r="T181" s="412"/>
      <c r="U181" s="412"/>
      <c r="V181" s="412"/>
      <c r="W181" s="412"/>
      <c r="X181" s="413"/>
      <c r="Y181" s="414">
        <v>1.8</v>
      </c>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59"/>
    </row>
    <row r="182" spans="1:50" ht="23.25" customHeight="1" x14ac:dyDescent="0.15">
      <c r="A182" s="367"/>
      <c r="B182" s="368"/>
      <c r="C182" s="368"/>
      <c r="D182" s="368"/>
      <c r="E182" s="368"/>
      <c r="F182" s="369"/>
      <c r="G182" s="408" t="s">
        <v>419</v>
      </c>
      <c r="H182" s="409"/>
      <c r="I182" s="409"/>
      <c r="J182" s="409"/>
      <c r="K182" s="410"/>
      <c r="L182" s="411" t="s">
        <v>426</v>
      </c>
      <c r="M182" s="412"/>
      <c r="N182" s="412"/>
      <c r="O182" s="412"/>
      <c r="P182" s="412"/>
      <c r="Q182" s="412"/>
      <c r="R182" s="412"/>
      <c r="S182" s="412"/>
      <c r="T182" s="412"/>
      <c r="U182" s="412"/>
      <c r="V182" s="412"/>
      <c r="W182" s="412"/>
      <c r="X182" s="413"/>
      <c r="Y182" s="414">
        <v>0.6</v>
      </c>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59"/>
    </row>
    <row r="183" spans="1:50" ht="23.25" customHeight="1" x14ac:dyDescent="0.15">
      <c r="A183" s="367"/>
      <c r="B183" s="368"/>
      <c r="C183" s="368"/>
      <c r="D183" s="368"/>
      <c r="E183" s="368"/>
      <c r="F183" s="369"/>
      <c r="G183" s="408" t="s">
        <v>420</v>
      </c>
      <c r="H183" s="409"/>
      <c r="I183" s="409"/>
      <c r="J183" s="409"/>
      <c r="K183" s="410"/>
      <c r="L183" s="411" t="s">
        <v>424</v>
      </c>
      <c r="M183" s="412"/>
      <c r="N183" s="412"/>
      <c r="O183" s="412"/>
      <c r="P183" s="412"/>
      <c r="Q183" s="412"/>
      <c r="R183" s="412"/>
      <c r="S183" s="412"/>
      <c r="T183" s="412"/>
      <c r="U183" s="412"/>
      <c r="V183" s="412"/>
      <c r="W183" s="412"/>
      <c r="X183" s="413"/>
      <c r="Y183" s="414">
        <v>0.7</v>
      </c>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59"/>
    </row>
    <row r="184" spans="1:50" ht="23.25" customHeight="1" x14ac:dyDescent="0.15">
      <c r="A184" s="367"/>
      <c r="B184" s="368"/>
      <c r="C184" s="368"/>
      <c r="D184" s="368"/>
      <c r="E184" s="368"/>
      <c r="F184" s="369"/>
      <c r="G184" s="408" t="s">
        <v>421</v>
      </c>
      <c r="H184" s="409"/>
      <c r="I184" s="409"/>
      <c r="J184" s="409"/>
      <c r="K184" s="410"/>
      <c r="L184" s="411" t="s">
        <v>423</v>
      </c>
      <c r="M184" s="412"/>
      <c r="N184" s="412"/>
      <c r="O184" s="412"/>
      <c r="P184" s="412"/>
      <c r="Q184" s="412"/>
      <c r="R184" s="412"/>
      <c r="S184" s="412"/>
      <c r="T184" s="412"/>
      <c r="U184" s="412"/>
      <c r="V184" s="412"/>
      <c r="W184" s="412"/>
      <c r="X184" s="413"/>
      <c r="Y184" s="414">
        <v>3.5</v>
      </c>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59"/>
    </row>
    <row r="185" spans="1:50" ht="23.25" customHeight="1" x14ac:dyDescent="0.15">
      <c r="A185" s="367"/>
      <c r="B185" s="368"/>
      <c r="C185" s="368"/>
      <c r="D185" s="368"/>
      <c r="E185" s="368"/>
      <c r="F185" s="369"/>
      <c r="G185" s="408" t="s">
        <v>422</v>
      </c>
      <c r="H185" s="409"/>
      <c r="I185" s="409"/>
      <c r="J185" s="409"/>
      <c r="K185" s="410"/>
      <c r="L185" s="411" t="s">
        <v>433</v>
      </c>
      <c r="M185" s="412"/>
      <c r="N185" s="412"/>
      <c r="O185" s="412"/>
      <c r="P185" s="412"/>
      <c r="Q185" s="412"/>
      <c r="R185" s="412"/>
      <c r="S185" s="412"/>
      <c r="T185" s="412"/>
      <c r="U185" s="412"/>
      <c r="V185" s="412"/>
      <c r="W185" s="412"/>
      <c r="X185" s="413"/>
      <c r="Y185" s="414">
        <v>15.3</v>
      </c>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59"/>
    </row>
    <row r="186" spans="1:50" ht="23.2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59"/>
    </row>
    <row r="187" spans="1:50" ht="23.25"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59"/>
    </row>
    <row r="188" spans="1:50" ht="23.25"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59"/>
    </row>
    <row r="189" spans="1:50" ht="23.25"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59"/>
    </row>
    <row r="190" spans="1:50" ht="23.25" customHeight="1" thickBot="1" x14ac:dyDescent="0.2">
      <c r="A190" s="367"/>
      <c r="B190" s="368"/>
      <c r="C190" s="368"/>
      <c r="D190" s="368"/>
      <c r="E190" s="368"/>
      <c r="F190" s="369"/>
      <c r="G190" s="560" t="s">
        <v>22</v>
      </c>
      <c r="H190" s="561"/>
      <c r="I190" s="561"/>
      <c r="J190" s="561"/>
      <c r="K190" s="561"/>
      <c r="L190" s="562"/>
      <c r="M190" s="152"/>
      <c r="N190" s="152"/>
      <c r="O190" s="152"/>
      <c r="P190" s="152"/>
      <c r="Q190" s="152"/>
      <c r="R190" s="152"/>
      <c r="S190" s="152"/>
      <c r="T190" s="152"/>
      <c r="U190" s="152"/>
      <c r="V190" s="152"/>
      <c r="W190" s="152"/>
      <c r="X190" s="153"/>
      <c r="Y190" s="563">
        <f>SUM(Y180:AB189)</f>
        <v>22.700000000000003</v>
      </c>
      <c r="Z190" s="564"/>
      <c r="AA190" s="564"/>
      <c r="AB190" s="565"/>
      <c r="AC190" s="560" t="s">
        <v>22</v>
      </c>
      <c r="AD190" s="561"/>
      <c r="AE190" s="561"/>
      <c r="AF190" s="561"/>
      <c r="AG190" s="561"/>
      <c r="AH190" s="562"/>
      <c r="AI190" s="152"/>
      <c r="AJ190" s="152"/>
      <c r="AK190" s="152"/>
      <c r="AL190" s="152"/>
      <c r="AM190" s="152"/>
      <c r="AN190" s="152"/>
      <c r="AO190" s="152"/>
      <c r="AP190" s="152"/>
      <c r="AQ190" s="152"/>
      <c r="AR190" s="152"/>
      <c r="AS190" s="152"/>
      <c r="AT190" s="153"/>
      <c r="AU190" s="563">
        <f>SUM(AU180:AX189)</f>
        <v>0</v>
      </c>
      <c r="AV190" s="564"/>
      <c r="AW190" s="564"/>
      <c r="AX190" s="566"/>
    </row>
    <row r="191" spans="1:50" ht="23.25" customHeight="1" x14ac:dyDescent="0.15">
      <c r="A191" s="367"/>
      <c r="B191" s="368"/>
      <c r="C191" s="368"/>
      <c r="D191" s="368"/>
      <c r="E191" s="368"/>
      <c r="F191" s="369"/>
      <c r="G191" s="373" t="s">
        <v>365</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359</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3.2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6"/>
    </row>
    <row r="193" spans="1:50" ht="23.25"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7"/>
    </row>
    <row r="194" spans="1:50" ht="23.25"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59"/>
    </row>
    <row r="195" spans="1:50" ht="23.25"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59"/>
    </row>
    <row r="196" spans="1:50" ht="23.25"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59"/>
    </row>
    <row r="197" spans="1:50" ht="23.25"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59"/>
    </row>
    <row r="198" spans="1:50" ht="23.25"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59"/>
    </row>
    <row r="199" spans="1:50" ht="23.25"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59"/>
    </row>
    <row r="200" spans="1:50" ht="23.25"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59"/>
    </row>
    <row r="201" spans="1:50" ht="23.25"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59"/>
    </row>
    <row r="202" spans="1:50" ht="23.25"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59"/>
    </row>
    <row r="203" spans="1:50" ht="23.25" customHeight="1" thickBot="1" x14ac:dyDescent="0.2">
      <c r="A203" s="367"/>
      <c r="B203" s="368"/>
      <c r="C203" s="368"/>
      <c r="D203" s="368"/>
      <c r="E203" s="368"/>
      <c r="F203" s="369"/>
      <c r="G203" s="560" t="s">
        <v>22</v>
      </c>
      <c r="H203" s="561"/>
      <c r="I203" s="561"/>
      <c r="J203" s="561"/>
      <c r="K203" s="561"/>
      <c r="L203" s="562"/>
      <c r="M203" s="152"/>
      <c r="N203" s="152"/>
      <c r="O203" s="152"/>
      <c r="P203" s="152"/>
      <c r="Q203" s="152"/>
      <c r="R203" s="152"/>
      <c r="S203" s="152"/>
      <c r="T203" s="152"/>
      <c r="U203" s="152"/>
      <c r="V203" s="152"/>
      <c r="W203" s="152"/>
      <c r="X203" s="153"/>
      <c r="Y203" s="563">
        <f>SUM(Y193:AB202)</f>
        <v>0</v>
      </c>
      <c r="Z203" s="564"/>
      <c r="AA203" s="564"/>
      <c r="AB203" s="565"/>
      <c r="AC203" s="560" t="s">
        <v>22</v>
      </c>
      <c r="AD203" s="561"/>
      <c r="AE203" s="561"/>
      <c r="AF203" s="561"/>
      <c r="AG203" s="561"/>
      <c r="AH203" s="562"/>
      <c r="AI203" s="152"/>
      <c r="AJ203" s="152"/>
      <c r="AK203" s="152"/>
      <c r="AL203" s="152"/>
      <c r="AM203" s="152"/>
      <c r="AN203" s="152"/>
      <c r="AO203" s="152"/>
      <c r="AP203" s="152"/>
      <c r="AQ203" s="152"/>
      <c r="AR203" s="152"/>
      <c r="AS203" s="152"/>
      <c r="AT203" s="153"/>
      <c r="AU203" s="563">
        <f>SUM(AU193:AX202)</f>
        <v>0</v>
      </c>
      <c r="AV203" s="564"/>
      <c r="AW203" s="564"/>
      <c r="AX203" s="566"/>
    </row>
    <row r="204" spans="1:50" ht="23.25" customHeight="1" x14ac:dyDescent="0.15">
      <c r="A204" s="367"/>
      <c r="B204" s="368"/>
      <c r="C204" s="368"/>
      <c r="D204" s="368"/>
      <c r="E204" s="368"/>
      <c r="F204" s="369"/>
      <c r="G204" s="373" t="s">
        <v>360</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361</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3.2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6"/>
    </row>
    <row r="206" spans="1:50" ht="23.25"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7"/>
    </row>
    <row r="207" spans="1:50" ht="23.25"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59"/>
    </row>
    <row r="208" spans="1:50" ht="23.25"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59"/>
    </row>
    <row r="209" spans="1:50" ht="23.25"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59"/>
    </row>
    <row r="210" spans="1:50" ht="23.25"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59"/>
    </row>
    <row r="211" spans="1:50" ht="23.25"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59"/>
    </row>
    <row r="212" spans="1:50" ht="23.25"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59"/>
    </row>
    <row r="213" spans="1:50" ht="23.25"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59"/>
    </row>
    <row r="214" spans="1:50" ht="23.25"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59"/>
    </row>
    <row r="215" spans="1:50" ht="23.25"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59"/>
    </row>
    <row r="216" spans="1:50" ht="23.25" customHeight="1" thickBot="1" x14ac:dyDescent="0.2">
      <c r="A216" s="367"/>
      <c r="B216" s="368"/>
      <c r="C216" s="368"/>
      <c r="D216" s="368"/>
      <c r="E216" s="368"/>
      <c r="F216" s="369"/>
      <c r="G216" s="560" t="s">
        <v>22</v>
      </c>
      <c r="H216" s="561"/>
      <c r="I216" s="561"/>
      <c r="J216" s="561"/>
      <c r="K216" s="561"/>
      <c r="L216" s="562"/>
      <c r="M216" s="152"/>
      <c r="N216" s="152"/>
      <c r="O216" s="152"/>
      <c r="P216" s="152"/>
      <c r="Q216" s="152"/>
      <c r="R216" s="152"/>
      <c r="S216" s="152"/>
      <c r="T216" s="152"/>
      <c r="U216" s="152"/>
      <c r="V216" s="152"/>
      <c r="W216" s="152"/>
      <c r="X216" s="153"/>
      <c r="Y216" s="563">
        <f>SUM(Y206:AB215)</f>
        <v>0</v>
      </c>
      <c r="Z216" s="564"/>
      <c r="AA216" s="564"/>
      <c r="AB216" s="565"/>
      <c r="AC216" s="560" t="s">
        <v>22</v>
      </c>
      <c r="AD216" s="561"/>
      <c r="AE216" s="561"/>
      <c r="AF216" s="561"/>
      <c r="AG216" s="561"/>
      <c r="AH216" s="562"/>
      <c r="AI216" s="152"/>
      <c r="AJ216" s="152"/>
      <c r="AK216" s="152"/>
      <c r="AL216" s="152"/>
      <c r="AM216" s="152"/>
      <c r="AN216" s="152"/>
      <c r="AO216" s="152"/>
      <c r="AP216" s="152"/>
      <c r="AQ216" s="152"/>
      <c r="AR216" s="152"/>
      <c r="AS216" s="152"/>
      <c r="AT216" s="153"/>
      <c r="AU216" s="563">
        <f>SUM(AU206:AX215)</f>
        <v>0</v>
      </c>
      <c r="AV216" s="564"/>
      <c r="AW216" s="564"/>
      <c r="AX216" s="566"/>
    </row>
    <row r="217" spans="1:50" ht="23.25" customHeight="1" x14ac:dyDescent="0.15">
      <c r="A217" s="367"/>
      <c r="B217" s="368"/>
      <c r="C217" s="368"/>
      <c r="D217" s="368"/>
      <c r="E217" s="368"/>
      <c r="F217" s="369"/>
      <c r="G217" s="373" t="s">
        <v>362</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363</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3.2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6"/>
    </row>
    <row r="219" spans="1:50" ht="20.100000000000001"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7"/>
    </row>
    <row r="220" spans="1:50" ht="20.100000000000001"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59"/>
    </row>
    <row r="221" spans="1:50" ht="20.100000000000001"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59"/>
    </row>
    <row r="222" spans="1:50" ht="20.100000000000001"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59"/>
    </row>
    <row r="223" spans="1:50" ht="20.100000000000001"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59"/>
    </row>
    <row r="224" spans="1:50" ht="20.100000000000001"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59"/>
    </row>
    <row r="225" spans="1:50" ht="20.100000000000001"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59"/>
    </row>
    <row r="226" spans="1:50" ht="20.100000000000001"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59"/>
    </row>
    <row r="227" spans="1:50" ht="20.100000000000001"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59"/>
    </row>
    <row r="228" spans="1:50" ht="20.100000000000001"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59"/>
    </row>
    <row r="229" spans="1:50" ht="23.25" customHeight="1" x14ac:dyDescent="0.15">
      <c r="A229" s="367"/>
      <c r="B229" s="368"/>
      <c r="C229" s="368"/>
      <c r="D229" s="368"/>
      <c r="E229" s="368"/>
      <c r="F229" s="369"/>
      <c r="G229" s="560" t="s">
        <v>22</v>
      </c>
      <c r="H229" s="561"/>
      <c r="I229" s="561"/>
      <c r="J229" s="561"/>
      <c r="K229" s="561"/>
      <c r="L229" s="562"/>
      <c r="M229" s="152"/>
      <c r="N229" s="152"/>
      <c r="O229" s="152"/>
      <c r="P229" s="152"/>
      <c r="Q229" s="152"/>
      <c r="R229" s="152"/>
      <c r="S229" s="152"/>
      <c r="T229" s="152"/>
      <c r="U229" s="152"/>
      <c r="V229" s="152"/>
      <c r="W229" s="152"/>
      <c r="X229" s="153"/>
      <c r="Y229" s="563">
        <f>SUM(Y219:AB228)</f>
        <v>0</v>
      </c>
      <c r="Z229" s="564"/>
      <c r="AA229" s="564"/>
      <c r="AB229" s="565"/>
      <c r="AC229" s="560" t="s">
        <v>22</v>
      </c>
      <c r="AD229" s="561"/>
      <c r="AE229" s="561"/>
      <c r="AF229" s="561"/>
      <c r="AG229" s="561"/>
      <c r="AH229" s="562"/>
      <c r="AI229" s="152"/>
      <c r="AJ229" s="152"/>
      <c r="AK229" s="152"/>
      <c r="AL229" s="152"/>
      <c r="AM229" s="152"/>
      <c r="AN229" s="152"/>
      <c r="AO229" s="152"/>
      <c r="AP229" s="152"/>
      <c r="AQ229" s="152"/>
      <c r="AR229" s="152"/>
      <c r="AS229" s="152"/>
      <c r="AT229" s="153"/>
      <c r="AU229" s="563">
        <f>SUM(AU219:AX228)</f>
        <v>0</v>
      </c>
      <c r="AV229" s="564"/>
      <c r="AW229" s="564"/>
      <c r="AX229" s="566"/>
    </row>
    <row r="230" spans="1:50" ht="23.25" customHeight="1" thickBot="1" x14ac:dyDescent="0.2">
      <c r="A230" s="567" t="s">
        <v>320</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9"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0"/>
      <c r="B235" s="570"/>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6" t="s">
        <v>33</v>
      </c>
      <c r="AL235" s="238"/>
      <c r="AM235" s="238"/>
      <c r="AN235" s="238"/>
      <c r="AO235" s="238"/>
      <c r="AP235" s="238"/>
      <c r="AQ235" s="238" t="s">
        <v>23</v>
      </c>
      <c r="AR235" s="238"/>
      <c r="AS235" s="238"/>
      <c r="AT235" s="238"/>
      <c r="AU235" s="89" t="s">
        <v>24</v>
      </c>
      <c r="AV235" s="90"/>
      <c r="AW235" s="90"/>
      <c r="AX235" s="577"/>
    </row>
    <row r="236" spans="1:50" ht="24" customHeight="1" x14ac:dyDescent="0.15">
      <c r="A236" s="570">
        <v>1</v>
      </c>
      <c r="B236" s="570">
        <v>1</v>
      </c>
      <c r="C236" s="572" t="s">
        <v>428</v>
      </c>
      <c r="D236" s="571"/>
      <c r="E236" s="571"/>
      <c r="F236" s="571"/>
      <c r="G236" s="571"/>
      <c r="H236" s="571"/>
      <c r="I236" s="571"/>
      <c r="J236" s="571"/>
      <c r="K236" s="571"/>
      <c r="L236" s="571"/>
      <c r="M236" s="572" t="s">
        <v>429</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v>22.7</v>
      </c>
      <c r="AL236" s="574"/>
      <c r="AM236" s="574"/>
      <c r="AN236" s="574"/>
      <c r="AO236" s="574"/>
      <c r="AP236" s="575"/>
      <c r="AQ236" s="572" t="s">
        <v>391</v>
      </c>
      <c r="AR236" s="571"/>
      <c r="AS236" s="571"/>
      <c r="AT236" s="571"/>
      <c r="AU236" s="573" t="s">
        <v>390</v>
      </c>
      <c r="AV236" s="574"/>
      <c r="AW236" s="574"/>
      <c r="AX236" s="575"/>
    </row>
    <row r="237" spans="1:50" ht="24" customHeight="1" x14ac:dyDescent="0.15">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c r="AL237" s="574"/>
      <c r="AM237" s="574"/>
      <c r="AN237" s="574"/>
      <c r="AO237" s="574"/>
      <c r="AP237" s="575"/>
      <c r="AQ237" s="572"/>
      <c r="AR237" s="571"/>
      <c r="AS237" s="571"/>
      <c r="AT237" s="571"/>
      <c r="AU237" s="573"/>
      <c r="AV237" s="574"/>
      <c r="AW237" s="574"/>
      <c r="AX237" s="575"/>
    </row>
    <row r="238" spans="1:50" ht="24" customHeight="1" x14ac:dyDescent="0.15">
      <c r="A238" s="570">
        <v>3</v>
      </c>
      <c r="B238" s="570">
        <v>1</v>
      </c>
      <c r="C238" s="571"/>
      <c r="D238" s="571"/>
      <c r="E238" s="571"/>
      <c r="F238" s="571"/>
      <c r="G238" s="571"/>
      <c r="H238" s="571"/>
      <c r="I238" s="571"/>
      <c r="J238" s="571"/>
      <c r="K238" s="571"/>
      <c r="L238" s="571"/>
      <c r="M238" s="677"/>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78"/>
      <c r="AK238" s="573"/>
      <c r="AL238" s="574"/>
      <c r="AM238" s="574"/>
      <c r="AN238" s="574"/>
      <c r="AO238" s="574"/>
      <c r="AP238" s="575"/>
      <c r="AQ238" s="572"/>
      <c r="AR238" s="571"/>
      <c r="AS238" s="571"/>
      <c r="AT238" s="571"/>
      <c r="AU238" s="573"/>
      <c r="AV238" s="574"/>
      <c r="AW238" s="574"/>
      <c r="AX238" s="575"/>
    </row>
    <row r="239" spans="1:50" ht="24" customHeight="1" x14ac:dyDescent="0.15">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c r="AL239" s="574"/>
      <c r="AM239" s="574"/>
      <c r="AN239" s="574"/>
      <c r="AO239" s="574"/>
      <c r="AP239" s="575"/>
      <c r="AQ239" s="572"/>
      <c r="AR239" s="571"/>
      <c r="AS239" s="571"/>
      <c r="AT239" s="571"/>
      <c r="AU239" s="573"/>
      <c r="AV239" s="574"/>
      <c r="AW239" s="574"/>
      <c r="AX239" s="575"/>
    </row>
    <row r="240" spans="1:50" ht="24" customHeight="1" x14ac:dyDescent="0.15">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24" customHeight="1" x14ac:dyDescent="0.15">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24" customHeight="1" x14ac:dyDescent="0.15">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24" customHeight="1" x14ac:dyDescent="0.15">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24" customHeight="1" x14ac:dyDescent="0.15">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24" customHeight="1" x14ac:dyDescent="0.15">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hidden="1" customHeight="1" x14ac:dyDescent="0.15">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hidden="1" customHeight="1" x14ac:dyDescent="0.15">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hidden="1" customHeight="1" x14ac:dyDescent="0.15">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hidden="1" customHeight="1" x14ac:dyDescent="0.15">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hidden="1" customHeight="1" x14ac:dyDescent="0.15">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hidden="1" customHeight="1" x14ac:dyDescent="0.15">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hidden="1" customHeight="1" x14ac:dyDescent="0.15">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hidden="1" customHeight="1" x14ac:dyDescent="0.15">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hidden="1" customHeight="1" x14ac:dyDescent="0.15">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hidden="1" customHeight="1" x14ac:dyDescent="0.15">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hidden="1" customHeight="1" x14ac:dyDescent="0.15">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hidden="1" customHeight="1" x14ac:dyDescent="0.15">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hidden="1" customHeight="1" x14ac:dyDescent="0.15">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hidden="1" customHeight="1" x14ac:dyDescent="0.15">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hidden="1" customHeight="1" x14ac:dyDescent="0.15">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hidden="1" customHeight="1" x14ac:dyDescent="0.15">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hidden="1" customHeight="1" x14ac:dyDescent="0.15">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hidden="1" customHeight="1" x14ac:dyDescent="0.15">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hidden="1" customHeight="1" x14ac:dyDescent="0.15">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5" spans="1:50" ht="24" hidden="1" customHeight="1" x14ac:dyDescent="0.15">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3"/>
      <c r="AL265" s="574"/>
      <c r="AM265" s="574"/>
      <c r="AN265" s="574"/>
      <c r="AO265" s="574"/>
      <c r="AP265" s="575"/>
      <c r="AQ265" s="572"/>
      <c r="AR265" s="571"/>
      <c r="AS265" s="571"/>
      <c r="AT265" s="571"/>
      <c r="AU265" s="573"/>
      <c r="AV265" s="574"/>
      <c r="AW265" s="574"/>
      <c r="AX265" s="575"/>
    </row>
    <row r="266" spans="1:50" ht="6.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0"/>
      <c r="B268" s="570"/>
      <c r="C268" s="238" t="s">
        <v>367</v>
      </c>
      <c r="D268" s="238"/>
      <c r="E268" s="238"/>
      <c r="F268" s="238"/>
      <c r="G268" s="238"/>
      <c r="H268" s="238"/>
      <c r="I268" s="238"/>
      <c r="J268" s="238"/>
      <c r="K268" s="238"/>
      <c r="L268" s="238"/>
      <c r="M268" s="238" t="s">
        <v>368</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6" t="s">
        <v>369</v>
      </c>
      <c r="AL268" s="238"/>
      <c r="AM268" s="238"/>
      <c r="AN268" s="238"/>
      <c r="AO268" s="238"/>
      <c r="AP268" s="238"/>
      <c r="AQ268" s="238" t="s">
        <v>23</v>
      </c>
      <c r="AR268" s="238"/>
      <c r="AS268" s="238"/>
      <c r="AT268" s="238"/>
      <c r="AU268" s="89" t="s">
        <v>24</v>
      </c>
      <c r="AV268" s="90"/>
      <c r="AW268" s="90"/>
      <c r="AX268" s="577"/>
    </row>
    <row r="269" spans="1:50" ht="24" hidden="1" customHeight="1" x14ac:dyDescent="0.15">
      <c r="A269" s="570">
        <v>1</v>
      </c>
      <c r="B269" s="570">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c r="AL269" s="574"/>
      <c r="AM269" s="574"/>
      <c r="AN269" s="574"/>
      <c r="AO269" s="574"/>
      <c r="AP269" s="575"/>
      <c r="AQ269" s="572"/>
      <c r="AR269" s="571"/>
      <c r="AS269" s="571"/>
      <c r="AT269" s="571"/>
      <c r="AU269" s="573"/>
      <c r="AV269" s="574"/>
      <c r="AW269" s="574"/>
      <c r="AX269" s="575"/>
    </row>
    <row r="270" spans="1:50" ht="24" hidden="1" customHeight="1" x14ac:dyDescent="0.15">
      <c r="A270" s="570">
        <v>2</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c r="AL270" s="574"/>
      <c r="AM270" s="574"/>
      <c r="AN270" s="574"/>
      <c r="AO270" s="574"/>
      <c r="AP270" s="575"/>
      <c r="AQ270" s="572"/>
      <c r="AR270" s="571"/>
      <c r="AS270" s="571"/>
      <c r="AT270" s="571"/>
      <c r="AU270" s="573"/>
      <c r="AV270" s="574"/>
      <c r="AW270" s="574"/>
      <c r="AX270" s="575"/>
    </row>
    <row r="271" spans="1:50" ht="24" hidden="1" customHeight="1" x14ac:dyDescent="0.15">
      <c r="A271" s="570">
        <v>3</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c r="AL271" s="574"/>
      <c r="AM271" s="574"/>
      <c r="AN271" s="574"/>
      <c r="AO271" s="574"/>
      <c r="AP271" s="575"/>
      <c r="AQ271" s="572"/>
      <c r="AR271" s="571"/>
      <c r="AS271" s="571"/>
      <c r="AT271" s="571"/>
      <c r="AU271" s="573"/>
      <c r="AV271" s="574"/>
      <c r="AW271" s="574"/>
      <c r="AX271" s="575"/>
    </row>
    <row r="272" spans="1:50" ht="24" hidden="1" customHeight="1" x14ac:dyDescent="0.15">
      <c r="A272" s="570">
        <v>4</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c r="AL272" s="574"/>
      <c r="AM272" s="574"/>
      <c r="AN272" s="574"/>
      <c r="AO272" s="574"/>
      <c r="AP272" s="575"/>
      <c r="AQ272" s="572"/>
      <c r="AR272" s="571"/>
      <c r="AS272" s="571"/>
      <c r="AT272" s="571"/>
      <c r="AU272" s="573"/>
      <c r="AV272" s="574"/>
      <c r="AW272" s="574"/>
      <c r="AX272" s="575"/>
    </row>
    <row r="273" spans="1:50" ht="24" hidden="1" customHeight="1" x14ac:dyDescent="0.15">
      <c r="A273" s="570">
        <v>5</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c r="AL273" s="574"/>
      <c r="AM273" s="574"/>
      <c r="AN273" s="574"/>
      <c r="AO273" s="574"/>
      <c r="AP273" s="575"/>
      <c r="AQ273" s="572"/>
      <c r="AR273" s="571"/>
      <c r="AS273" s="571"/>
      <c r="AT273" s="571"/>
      <c r="AU273" s="573"/>
      <c r="AV273" s="574"/>
      <c r="AW273" s="574"/>
      <c r="AX273" s="575"/>
    </row>
    <row r="274" spans="1:50" ht="24" hidden="1" customHeight="1" x14ac:dyDescent="0.15">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c r="AL274" s="574"/>
      <c r="AM274" s="574"/>
      <c r="AN274" s="574"/>
      <c r="AO274" s="574"/>
      <c r="AP274" s="575"/>
      <c r="AQ274" s="572"/>
      <c r="AR274" s="571"/>
      <c r="AS274" s="571"/>
      <c r="AT274" s="571"/>
      <c r="AU274" s="573"/>
      <c r="AV274" s="574"/>
      <c r="AW274" s="574"/>
      <c r="AX274" s="575"/>
    </row>
    <row r="275" spans="1:50" ht="24" hidden="1" customHeight="1" x14ac:dyDescent="0.15">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c r="AL275" s="574"/>
      <c r="AM275" s="574"/>
      <c r="AN275" s="574"/>
      <c r="AO275" s="574"/>
      <c r="AP275" s="575"/>
      <c r="AQ275" s="572"/>
      <c r="AR275" s="571"/>
      <c r="AS275" s="571"/>
      <c r="AT275" s="571"/>
      <c r="AU275" s="573"/>
      <c r="AV275" s="574"/>
      <c r="AW275" s="574"/>
      <c r="AX275" s="575"/>
    </row>
    <row r="276" spans="1:50" ht="24" hidden="1" customHeight="1" x14ac:dyDescent="0.15">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c r="AL276" s="574"/>
      <c r="AM276" s="574"/>
      <c r="AN276" s="574"/>
      <c r="AO276" s="574"/>
      <c r="AP276" s="575"/>
      <c r="AQ276" s="572"/>
      <c r="AR276" s="571"/>
      <c r="AS276" s="571"/>
      <c r="AT276" s="571"/>
      <c r="AU276" s="573"/>
      <c r="AV276" s="574"/>
      <c r="AW276" s="574"/>
      <c r="AX276" s="575"/>
    </row>
    <row r="277" spans="1:50" ht="24" hidden="1" customHeight="1" x14ac:dyDescent="0.15">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c r="AL277" s="574"/>
      <c r="AM277" s="574"/>
      <c r="AN277" s="574"/>
      <c r="AO277" s="574"/>
      <c r="AP277" s="575"/>
      <c r="AQ277" s="572"/>
      <c r="AR277" s="571"/>
      <c r="AS277" s="571"/>
      <c r="AT277" s="571"/>
      <c r="AU277" s="573"/>
      <c r="AV277" s="574"/>
      <c r="AW277" s="574"/>
      <c r="AX277" s="575"/>
    </row>
    <row r="278" spans="1:50" ht="24" hidden="1" customHeight="1" x14ac:dyDescent="0.15">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c r="AL278" s="574"/>
      <c r="AM278" s="574"/>
      <c r="AN278" s="574"/>
      <c r="AO278" s="574"/>
      <c r="AP278" s="575"/>
      <c r="AQ278" s="572"/>
      <c r="AR278" s="571"/>
      <c r="AS278" s="571"/>
      <c r="AT278" s="571"/>
      <c r="AU278" s="573"/>
      <c r="AV278" s="574"/>
      <c r="AW278" s="574"/>
      <c r="AX278" s="575"/>
    </row>
    <row r="279" spans="1:50" ht="24" hidden="1" customHeight="1" x14ac:dyDescent="0.15">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hidden="1" customHeight="1" x14ac:dyDescent="0.15">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hidden="1" customHeight="1" x14ac:dyDescent="0.15">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hidden="1" customHeight="1" x14ac:dyDescent="0.15">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hidden="1" customHeight="1" x14ac:dyDescent="0.15">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hidden="1" customHeight="1" x14ac:dyDescent="0.15">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hidden="1" customHeight="1" x14ac:dyDescent="0.15">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hidden="1" customHeight="1" x14ac:dyDescent="0.15">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hidden="1" customHeight="1" x14ac:dyDescent="0.15">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hidden="1" customHeight="1" x14ac:dyDescent="0.15">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hidden="1" customHeight="1" x14ac:dyDescent="0.15">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hidden="1" customHeight="1" x14ac:dyDescent="0.15">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hidden="1" customHeight="1" x14ac:dyDescent="0.15">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hidden="1" customHeight="1" x14ac:dyDescent="0.15">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hidden="1" customHeight="1" x14ac:dyDescent="0.15">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hidden="1" customHeight="1" x14ac:dyDescent="0.15">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hidden="1" customHeight="1" x14ac:dyDescent="0.15">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hidden="1" customHeight="1" x14ac:dyDescent="0.15">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hidden="1" customHeight="1" x14ac:dyDescent="0.15">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ht="24" hidden="1" customHeight="1" x14ac:dyDescent="0.15">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3"/>
      <c r="AL298" s="574"/>
      <c r="AM298" s="574"/>
      <c r="AN298" s="574"/>
      <c r="AO298" s="574"/>
      <c r="AP298" s="575"/>
      <c r="AQ298" s="572"/>
      <c r="AR298" s="571"/>
      <c r="AS298" s="571"/>
      <c r="AT298" s="571"/>
      <c r="AU298" s="573"/>
      <c r="AV298" s="574"/>
      <c r="AW298" s="574"/>
      <c r="AX298" s="575"/>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0"/>
      <c r="B301" s="570"/>
      <c r="C301" s="238" t="s">
        <v>367</v>
      </c>
      <c r="D301" s="238"/>
      <c r="E301" s="238"/>
      <c r="F301" s="238"/>
      <c r="G301" s="238"/>
      <c r="H301" s="238"/>
      <c r="I301" s="238"/>
      <c r="J301" s="238"/>
      <c r="K301" s="238"/>
      <c r="L301" s="238"/>
      <c r="M301" s="238" t="s">
        <v>368</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6" t="s">
        <v>369</v>
      </c>
      <c r="AL301" s="238"/>
      <c r="AM301" s="238"/>
      <c r="AN301" s="238"/>
      <c r="AO301" s="238"/>
      <c r="AP301" s="238"/>
      <c r="AQ301" s="238" t="s">
        <v>23</v>
      </c>
      <c r="AR301" s="238"/>
      <c r="AS301" s="238"/>
      <c r="AT301" s="238"/>
      <c r="AU301" s="89" t="s">
        <v>24</v>
      </c>
      <c r="AV301" s="90"/>
      <c r="AW301" s="90"/>
      <c r="AX301" s="577"/>
    </row>
    <row r="302" spans="1:50" ht="24" hidden="1" customHeight="1" x14ac:dyDescent="0.15">
      <c r="A302" s="570">
        <v>1</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c r="AL302" s="574"/>
      <c r="AM302" s="574"/>
      <c r="AN302" s="574"/>
      <c r="AO302" s="574"/>
      <c r="AP302" s="575"/>
      <c r="AQ302" s="572"/>
      <c r="AR302" s="571"/>
      <c r="AS302" s="571"/>
      <c r="AT302" s="571"/>
      <c r="AU302" s="573"/>
      <c r="AV302" s="574"/>
      <c r="AW302" s="574"/>
      <c r="AX302" s="575"/>
    </row>
    <row r="303" spans="1:50" ht="24" hidden="1" customHeight="1" x14ac:dyDescent="0.15">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c r="AL303" s="574"/>
      <c r="AM303" s="574"/>
      <c r="AN303" s="574"/>
      <c r="AO303" s="574"/>
      <c r="AP303" s="575"/>
      <c r="AQ303" s="572"/>
      <c r="AR303" s="571"/>
      <c r="AS303" s="571"/>
      <c r="AT303" s="571"/>
      <c r="AU303" s="573"/>
      <c r="AV303" s="574"/>
      <c r="AW303" s="574"/>
      <c r="AX303" s="575"/>
    </row>
    <row r="304" spans="1:50" ht="24" hidden="1" customHeight="1" x14ac:dyDescent="0.15">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c r="AL304" s="574"/>
      <c r="AM304" s="574"/>
      <c r="AN304" s="574"/>
      <c r="AO304" s="574"/>
      <c r="AP304" s="575"/>
      <c r="AQ304" s="572"/>
      <c r="AR304" s="571"/>
      <c r="AS304" s="571"/>
      <c r="AT304" s="571"/>
      <c r="AU304" s="573"/>
      <c r="AV304" s="574"/>
      <c r="AW304" s="574"/>
      <c r="AX304" s="575"/>
    </row>
    <row r="305" spans="1:50" ht="24" hidden="1" customHeight="1" x14ac:dyDescent="0.15">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c r="AL305" s="574"/>
      <c r="AM305" s="574"/>
      <c r="AN305" s="574"/>
      <c r="AO305" s="574"/>
      <c r="AP305" s="575"/>
      <c r="AQ305" s="572"/>
      <c r="AR305" s="571"/>
      <c r="AS305" s="571"/>
      <c r="AT305" s="571"/>
      <c r="AU305" s="573"/>
      <c r="AV305" s="574"/>
      <c r="AW305" s="574"/>
      <c r="AX305" s="575"/>
    </row>
    <row r="306" spans="1:50" ht="24" hidden="1" customHeight="1" x14ac:dyDescent="0.15">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24" hidden="1" customHeight="1" x14ac:dyDescent="0.15">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24" hidden="1" customHeight="1" x14ac:dyDescent="0.15">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24" hidden="1" customHeight="1" x14ac:dyDescent="0.15">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24" hidden="1" customHeight="1" x14ac:dyDescent="0.15">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24" hidden="1" customHeight="1" x14ac:dyDescent="0.15">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hidden="1" customHeight="1" x14ac:dyDescent="0.15">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hidden="1" customHeight="1" x14ac:dyDescent="0.15">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hidden="1" customHeight="1" x14ac:dyDescent="0.15">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hidden="1" customHeight="1" x14ac:dyDescent="0.15">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hidden="1" customHeight="1" x14ac:dyDescent="0.15">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hidden="1" customHeight="1" x14ac:dyDescent="0.15">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hidden="1" customHeight="1" x14ac:dyDescent="0.15">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hidden="1" customHeight="1" x14ac:dyDescent="0.15">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hidden="1" customHeight="1" x14ac:dyDescent="0.15">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hidden="1" customHeight="1" x14ac:dyDescent="0.15">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hidden="1" customHeight="1" x14ac:dyDescent="0.15">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hidden="1" customHeight="1" x14ac:dyDescent="0.15">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hidden="1" customHeight="1" x14ac:dyDescent="0.15">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hidden="1" customHeight="1" x14ac:dyDescent="0.15">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hidden="1" customHeight="1" x14ac:dyDescent="0.15">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hidden="1" customHeight="1" x14ac:dyDescent="0.15">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hidden="1" customHeight="1" x14ac:dyDescent="0.15">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hidden="1" customHeight="1" x14ac:dyDescent="0.15">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hidden="1" customHeight="1" x14ac:dyDescent="0.15">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1" spans="1:50" ht="24" hidden="1" customHeight="1" x14ac:dyDescent="0.15">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3"/>
      <c r="AL331" s="574"/>
      <c r="AM331" s="574"/>
      <c r="AN331" s="574"/>
      <c r="AO331" s="574"/>
      <c r="AP331" s="575"/>
      <c r="AQ331" s="572"/>
      <c r="AR331" s="571"/>
      <c r="AS331" s="571"/>
      <c r="AT331" s="571"/>
      <c r="AU331" s="573"/>
      <c r="AV331" s="574"/>
      <c r="AW331" s="574"/>
      <c r="AX331" s="575"/>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0"/>
      <c r="B334" s="570"/>
      <c r="C334" s="238" t="s">
        <v>367</v>
      </c>
      <c r="D334" s="238"/>
      <c r="E334" s="238"/>
      <c r="F334" s="238"/>
      <c r="G334" s="238"/>
      <c r="H334" s="238"/>
      <c r="I334" s="238"/>
      <c r="J334" s="238"/>
      <c r="K334" s="238"/>
      <c r="L334" s="238"/>
      <c r="M334" s="238" t="s">
        <v>368</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6" t="s">
        <v>369</v>
      </c>
      <c r="AL334" s="238"/>
      <c r="AM334" s="238"/>
      <c r="AN334" s="238"/>
      <c r="AO334" s="238"/>
      <c r="AP334" s="238"/>
      <c r="AQ334" s="238" t="s">
        <v>23</v>
      </c>
      <c r="AR334" s="238"/>
      <c r="AS334" s="238"/>
      <c r="AT334" s="238"/>
      <c r="AU334" s="89" t="s">
        <v>24</v>
      </c>
      <c r="AV334" s="90"/>
      <c r="AW334" s="90"/>
      <c r="AX334" s="577"/>
    </row>
    <row r="335" spans="1:50" ht="24" hidden="1" customHeight="1" x14ac:dyDescent="0.15">
      <c r="A335" s="570">
        <v>1</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c r="AL335" s="574"/>
      <c r="AM335" s="574"/>
      <c r="AN335" s="574"/>
      <c r="AO335" s="574"/>
      <c r="AP335" s="575"/>
      <c r="AQ335" s="572"/>
      <c r="AR335" s="571"/>
      <c r="AS335" s="571"/>
      <c r="AT335" s="571"/>
      <c r="AU335" s="573"/>
      <c r="AV335" s="574"/>
      <c r="AW335" s="574"/>
      <c r="AX335" s="575"/>
    </row>
    <row r="336" spans="1:50" ht="24" hidden="1" customHeight="1" x14ac:dyDescent="0.15">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c r="AL336" s="574"/>
      <c r="AM336" s="574"/>
      <c r="AN336" s="574"/>
      <c r="AO336" s="574"/>
      <c r="AP336" s="575"/>
      <c r="AQ336" s="572"/>
      <c r="AR336" s="571"/>
      <c r="AS336" s="571"/>
      <c r="AT336" s="571"/>
      <c r="AU336" s="573"/>
      <c r="AV336" s="574"/>
      <c r="AW336" s="574"/>
      <c r="AX336" s="575"/>
    </row>
    <row r="337" spans="1:50" ht="24" hidden="1" customHeight="1" x14ac:dyDescent="0.15">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c r="AL337" s="574"/>
      <c r="AM337" s="574"/>
      <c r="AN337" s="574"/>
      <c r="AO337" s="574"/>
      <c r="AP337" s="575"/>
      <c r="AQ337" s="572"/>
      <c r="AR337" s="571"/>
      <c r="AS337" s="571"/>
      <c r="AT337" s="571"/>
      <c r="AU337" s="573"/>
      <c r="AV337" s="574"/>
      <c r="AW337" s="574"/>
      <c r="AX337" s="575"/>
    </row>
    <row r="338" spans="1:50" ht="24" hidden="1" customHeight="1" x14ac:dyDescent="0.15">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c r="AL338" s="574"/>
      <c r="AM338" s="574"/>
      <c r="AN338" s="574"/>
      <c r="AO338" s="574"/>
      <c r="AP338" s="575"/>
      <c r="AQ338" s="572"/>
      <c r="AR338" s="571"/>
      <c r="AS338" s="571"/>
      <c r="AT338" s="571"/>
      <c r="AU338" s="573"/>
      <c r="AV338" s="574"/>
      <c r="AW338" s="574"/>
      <c r="AX338" s="575"/>
    </row>
    <row r="339" spans="1:50" ht="24" hidden="1" customHeight="1" x14ac:dyDescent="0.15">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c r="AL339" s="574"/>
      <c r="AM339" s="574"/>
      <c r="AN339" s="574"/>
      <c r="AO339" s="574"/>
      <c r="AP339" s="575"/>
      <c r="AQ339" s="572"/>
      <c r="AR339" s="571"/>
      <c r="AS339" s="571"/>
      <c r="AT339" s="571"/>
      <c r="AU339" s="573"/>
      <c r="AV339" s="574"/>
      <c r="AW339" s="574"/>
      <c r="AX339" s="575"/>
    </row>
    <row r="340" spans="1:50" ht="24" hidden="1" customHeight="1" x14ac:dyDescent="0.15">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c r="AL340" s="574"/>
      <c r="AM340" s="574"/>
      <c r="AN340" s="574"/>
      <c r="AO340" s="574"/>
      <c r="AP340" s="575"/>
      <c r="AQ340" s="572"/>
      <c r="AR340" s="571"/>
      <c r="AS340" s="571"/>
      <c r="AT340" s="571"/>
      <c r="AU340" s="573"/>
      <c r="AV340" s="574"/>
      <c r="AW340" s="574"/>
      <c r="AX340" s="575"/>
    </row>
    <row r="341" spans="1:50" ht="24" hidden="1" customHeight="1" x14ac:dyDescent="0.15">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c r="AL341" s="574"/>
      <c r="AM341" s="574"/>
      <c r="AN341" s="574"/>
      <c r="AO341" s="574"/>
      <c r="AP341" s="575"/>
      <c r="AQ341" s="572"/>
      <c r="AR341" s="571"/>
      <c r="AS341" s="571"/>
      <c r="AT341" s="571"/>
      <c r="AU341" s="573"/>
      <c r="AV341" s="574"/>
      <c r="AW341" s="574"/>
      <c r="AX341" s="575"/>
    </row>
    <row r="342" spans="1:50" ht="24" hidden="1" customHeight="1" x14ac:dyDescent="0.15">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c r="AL342" s="574"/>
      <c r="AM342" s="574"/>
      <c r="AN342" s="574"/>
      <c r="AO342" s="574"/>
      <c r="AP342" s="575"/>
      <c r="AQ342" s="572"/>
      <c r="AR342" s="571"/>
      <c r="AS342" s="571"/>
      <c r="AT342" s="571"/>
      <c r="AU342" s="573"/>
      <c r="AV342" s="574"/>
      <c r="AW342" s="574"/>
      <c r="AX342" s="575"/>
    </row>
    <row r="343" spans="1:50" ht="24" hidden="1" customHeight="1" x14ac:dyDescent="0.15">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c r="AL343" s="574"/>
      <c r="AM343" s="574"/>
      <c r="AN343" s="574"/>
      <c r="AO343" s="574"/>
      <c r="AP343" s="575"/>
      <c r="AQ343" s="572"/>
      <c r="AR343" s="571"/>
      <c r="AS343" s="571"/>
      <c r="AT343" s="571"/>
      <c r="AU343" s="573"/>
      <c r="AV343" s="574"/>
      <c r="AW343" s="574"/>
      <c r="AX343" s="575"/>
    </row>
    <row r="344" spans="1:50" ht="24" hidden="1" customHeight="1" x14ac:dyDescent="0.15">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c r="AL344" s="574"/>
      <c r="AM344" s="574"/>
      <c r="AN344" s="574"/>
      <c r="AO344" s="574"/>
      <c r="AP344" s="575"/>
      <c r="AQ344" s="572"/>
      <c r="AR344" s="571"/>
      <c r="AS344" s="571"/>
      <c r="AT344" s="571"/>
      <c r="AU344" s="573"/>
      <c r="AV344" s="574"/>
      <c r="AW344" s="574"/>
      <c r="AX344" s="575"/>
    </row>
    <row r="345" spans="1:50" ht="24" hidden="1" customHeight="1" x14ac:dyDescent="0.15">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hidden="1" customHeight="1" x14ac:dyDescent="0.15">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hidden="1" customHeight="1" x14ac:dyDescent="0.15">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hidden="1" customHeight="1" x14ac:dyDescent="0.15">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hidden="1" customHeight="1" x14ac:dyDescent="0.15">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hidden="1" customHeight="1" x14ac:dyDescent="0.15">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hidden="1" customHeight="1" x14ac:dyDescent="0.15">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hidden="1" customHeight="1" x14ac:dyDescent="0.15">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hidden="1" customHeight="1" x14ac:dyDescent="0.15">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hidden="1" customHeight="1" x14ac:dyDescent="0.15">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hidden="1" customHeight="1" x14ac:dyDescent="0.15">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hidden="1" customHeight="1" x14ac:dyDescent="0.15">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hidden="1" customHeight="1" x14ac:dyDescent="0.15">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hidden="1" customHeight="1" x14ac:dyDescent="0.15">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hidden="1" customHeight="1" x14ac:dyDescent="0.15">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hidden="1" customHeight="1" x14ac:dyDescent="0.15">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hidden="1" customHeight="1" x14ac:dyDescent="0.15">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hidden="1" customHeight="1" x14ac:dyDescent="0.15">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hidden="1" customHeight="1" x14ac:dyDescent="0.15">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4" spans="1:50" ht="24" hidden="1" customHeight="1" x14ac:dyDescent="0.15">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3"/>
      <c r="AL364" s="574"/>
      <c r="AM364" s="574"/>
      <c r="AN364" s="574"/>
      <c r="AO364" s="574"/>
      <c r="AP364" s="575"/>
      <c r="AQ364" s="572"/>
      <c r="AR364" s="571"/>
      <c r="AS364" s="571"/>
      <c r="AT364" s="571"/>
      <c r="AU364" s="573"/>
      <c r="AV364" s="574"/>
      <c r="AW364" s="574"/>
      <c r="AX364" s="575"/>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0"/>
      <c r="B367" s="570"/>
      <c r="C367" s="238" t="s">
        <v>367</v>
      </c>
      <c r="D367" s="238"/>
      <c r="E367" s="238"/>
      <c r="F367" s="238"/>
      <c r="G367" s="238"/>
      <c r="H367" s="238"/>
      <c r="I367" s="238"/>
      <c r="J367" s="238"/>
      <c r="K367" s="238"/>
      <c r="L367" s="238"/>
      <c r="M367" s="238" t="s">
        <v>368</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6" t="s">
        <v>369</v>
      </c>
      <c r="AL367" s="238"/>
      <c r="AM367" s="238"/>
      <c r="AN367" s="238"/>
      <c r="AO367" s="238"/>
      <c r="AP367" s="238"/>
      <c r="AQ367" s="238" t="s">
        <v>23</v>
      </c>
      <c r="AR367" s="238"/>
      <c r="AS367" s="238"/>
      <c r="AT367" s="238"/>
      <c r="AU367" s="89" t="s">
        <v>24</v>
      </c>
      <c r="AV367" s="90"/>
      <c r="AW367" s="90"/>
      <c r="AX367" s="577"/>
    </row>
    <row r="368" spans="1:50" ht="24" hidden="1" customHeight="1" x14ac:dyDescent="0.15">
      <c r="A368" s="570">
        <v>1</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c r="AL368" s="574"/>
      <c r="AM368" s="574"/>
      <c r="AN368" s="574"/>
      <c r="AO368" s="574"/>
      <c r="AP368" s="575"/>
      <c r="AQ368" s="572"/>
      <c r="AR368" s="571"/>
      <c r="AS368" s="571"/>
      <c r="AT368" s="571"/>
      <c r="AU368" s="573"/>
      <c r="AV368" s="574"/>
      <c r="AW368" s="574"/>
      <c r="AX368" s="575"/>
    </row>
    <row r="369" spans="1:50" ht="24" hidden="1" customHeight="1" x14ac:dyDescent="0.15">
      <c r="A369" s="570">
        <v>2</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c r="AL369" s="574"/>
      <c r="AM369" s="574"/>
      <c r="AN369" s="574"/>
      <c r="AO369" s="574"/>
      <c r="AP369" s="575"/>
      <c r="AQ369" s="572"/>
      <c r="AR369" s="571"/>
      <c r="AS369" s="571"/>
      <c r="AT369" s="571"/>
      <c r="AU369" s="573"/>
      <c r="AV369" s="574"/>
      <c r="AW369" s="574"/>
      <c r="AX369" s="575"/>
    </row>
    <row r="370" spans="1:50" ht="24" hidden="1" customHeight="1" x14ac:dyDescent="0.15">
      <c r="A370" s="570">
        <v>3</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c r="AL370" s="574"/>
      <c r="AM370" s="574"/>
      <c r="AN370" s="574"/>
      <c r="AO370" s="574"/>
      <c r="AP370" s="575"/>
      <c r="AQ370" s="572"/>
      <c r="AR370" s="571"/>
      <c r="AS370" s="571"/>
      <c r="AT370" s="571"/>
      <c r="AU370" s="573"/>
      <c r="AV370" s="574"/>
      <c r="AW370" s="574"/>
      <c r="AX370" s="575"/>
    </row>
    <row r="371" spans="1:50" ht="24" hidden="1" customHeight="1" x14ac:dyDescent="0.15">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c r="AL371" s="574"/>
      <c r="AM371" s="574"/>
      <c r="AN371" s="574"/>
      <c r="AO371" s="574"/>
      <c r="AP371" s="575"/>
      <c r="AQ371" s="572"/>
      <c r="AR371" s="571"/>
      <c r="AS371" s="571"/>
      <c r="AT371" s="571"/>
      <c r="AU371" s="573"/>
      <c r="AV371" s="574"/>
      <c r="AW371" s="574"/>
      <c r="AX371" s="575"/>
    </row>
    <row r="372" spans="1:50" ht="24" hidden="1" customHeight="1" x14ac:dyDescent="0.15">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c r="AL372" s="574"/>
      <c r="AM372" s="574"/>
      <c r="AN372" s="574"/>
      <c r="AO372" s="574"/>
      <c r="AP372" s="575"/>
      <c r="AQ372" s="572"/>
      <c r="AR372" s="571"/>
      <c r="AS372" s="571"/>
      <c r="AT372" s="571"/>
      <c r="AU372" s="573"/>
      <c r="AV372" s="574"/>
      <c r="AW372" s="574"/>
      <c r="AX372" s="575"/>
    </row>
    <row r="373" spans="1:50" ht="24" hidden="1" customHeight="1" x14ac:dyDescent="0.15">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c r="AL373" s="574"/>
      <c r="AM373" s="574"/>
      <c r="AN373" s="574"/>
      <c r="AO373" s="574"/>
      <c r="AP373" s="575"/>
      <c r="AQ373" s="572"/>
      <c r="AR373" s="571"/>
      <c r="AS373" s="571"/>
      <c r="AT373" s="571"/>
      <c r="AU373" s="573"/>
      <c r="AV373" s="574"/>
      <c r="AW373" s="574"/>
      <c r="AX373" s="575"/>
    </row>
    <row r="374" spans="1:50" ht="24" hidden="1" customHeight="1" x14ac:dyDescent="0.15">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c r="AL374" s="574"/>
      <c r="AM374" s="574"/>
      <c r="AN374" s="574"/>
      <c r="AO374" s="574"/>
      <c r="AP374" s="575"/>
      <c r="AQ374" s="572"/>
      <c r="AR374" s="571"/>
      <c r="AS374" s="571"/>
      <c r="AT374" s="571"/>
      <c r="AU374" s="573"/>
      <c r="AV374" s="574"/>
      <c r="AW374" s="574"/>
      <c r="AX374" s="575"/>
    </row>
    <row r="375" spans="1:50" ht="24" hidden="1" customHeight="1" x14ac:dyDescent="0.15">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c r="AL375" s="574"/>
      <c r="AM375" s="574"/>
      <c r="AN375" s="574"/>
      <c r="AO375" s="574"/>
      <c r="AP375" s="575"/>
      <c r="AQ375" s="572"/>
      <c r="AR375" s="571"/>
      <c r="AS375" s="571"/>
      <c r="AT375" s="571"/>
      <c r="AU375" s="573"/>
      <c r="AV375" s="574"/>
      <c r="AW375" s="574"/>
      <c r="AX375" s="575"/>
    </row>
    <row r="376" spans="1:50" ht="24" hidden="1" customHeight="1" x14ac:dyDescent="0.15">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c r="AL376" s="574"/>
      <c r="AM376" s="574"/>
      <c r="AN376" s="574"/>
      <c r="AO376" s="574"/>
      <c r="AP376" s="575"/>
      <c r="AQ376" s="572"/>
      <c r="AR376" s="571"/>
      <c r="AS376" s="571"/>
      <c r="AT376" s="571"/>
      <c r="AU376" s="573"/>
      <c r="AV376" s="574"/>
      <c r="AW376" s="574"/>
      <c r="AX376" s="575"/>
    </row>
    <row r="377" spans="1:50" ht="24" hidden="1" customHeight="1" x14ac:dyDescent="0.15">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c r="AL377" s="574"/>
      <c r="AM377" s="574"/>
      <c r="AN377" s="574"/>
      <c r="AO377" s="574"/>
      <c r="AP377" s="575"/>
      <c r="AQ377" s="572"/>
      <c r="AR377" s="571"/>
      <c r="AS377" s="571"/>
      <c r="AT377" s="571"/>
      <c r="AU377" s="573"/>
      <c r="AV377" s="574"/>
      <c r="AW377" s="574"/>
      <c r="AX377" s="575"/>
    </row>
    <row r="378" spans="1:50" ht="24" hidden="1" customHeight="1" x14ac:dyDescent="0.15">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hidden="1" customHeight="1" x14ac:dyDescent="0.15">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hidden="1" customHeight="1" x14ac:dyDescent="0.15">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hidden="1" customHeight="1" x14ac:dyDescent="0.15">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hidden="1" customHeight="1" x14ac:dyDescent="0.15">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hidden="1" customHeight="1" x14ac:dyDescent="0.15">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hidden="1" customHeight="1" x14ac:dyDescent="0.15">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hidden="1" customHeight="1" x14ac:dyDescent="0.15">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hidden="1" customHeight="1" x14ac:dyDescent="0.15">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hidden="1" customHeight="1" x14ac:dyDescent="0.15">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hidden="1" customHeight="1" x14ac:dyDescent="0.15">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hidden="1" customHeight="1" x14ac:dyDescent="0.15">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hidden="1" customHeight="1" x14ac:dyDescent="0.15">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hidden="1" customHeight="1" x14ac:dyDescent="0.15">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hidden="1" customHeight="1" x14ac:dyDescent="0.15">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hidden="1" customHeight="1" x14ac:dyDescent="0.15">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hidden="1" customHeight="1" x14ac:dyDescent="0.15">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hidden="1" customHeight="1" x14ac:dyDescent="0.15">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hidden="1" customHeight="1" x14ac:dyDescent="0.15">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7" spans="1:50" ht="24" hidden="1" customHeight="1" x14ac:dyDescent="0.15">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3"/>
      <c r="AL397" s="574"/>
      <c r="AM397" s="574"/>
      <c r="AN397" s="574"/>
      <c r="AO397" s="574"/>
      <c r="AP397" s="575"/>
      <c r="AQ397" s="572"/>
      <c r="AR397" s="571"/>
      <c r="AS397" s="571"/>
      <c r="AT397" s="571"/>
      <c r="AU397" s="573"/>
      <c r="AV397" s="574"/>
      <c r="AW397" s="574"/>
      <c r="AX397" s="575"/>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0"/>
      <c r="B400" s="570"/>
      <c r="C400" s="238" t="s">
        <v>367</v>
      </c>
      <c r="D400" s="238"/>
      <c r="E400" s="238"/>
      <c r="F400" s="238"/>
      <c r="G400" s="238"/>
      <c r="H400" s="238"/>
      <c r="I400" s="238"/>
      <c r="J400" s="238"/>
      <c r="K400" s="238"/>
      <c r="L400" s="238"/>
      <c r="M400" s="238" t="s">
        <v>368</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6" t="s">
        <v>369</v>
      </c>
      <c r="AL400" s="238"/>
      <c r="AM400" s="238"/>
      <c r="AN400" s="238"/>
      <c r="AO400" s="238"/>
      <c r="AP400" s="238"/>
      <c r="AQ400" s="238" t="s">
        <v>23</v>
      </c>
      <c r="AR400" s="238"/>
      <c r="AS400" s="238"/>
      <c r="AT400" s="238"/>
      <c r="AU400" s="89" t="s">
        <v>24</v>
      </c>
      <c r="AV400" s="90"/>
      <c r="AW400" s="90"/>
      <c r="AX400" s="577"/>
    </row>
    <row r="401" spans="1:50" ht="24" hidden="1" customHeight="1" x14ac:dyDescent="0.15">
      <c r="A401" s="570">
        <v>1</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c r="AL401" s="574"/>
      <c r="AM401" s="574"/>
      <c r="AN401" s="574"/>
      <c r="AO401" s="574"/>
      <c r="AP401" s="575"/>
      <c r="AQ401" s="572"/>
      <c r="AR401" s="571"/>
      <c r="AS401" s="571"/>
      <c r="AT401" s="571"/>
      <c r="AU401" s="573"/>
      <c r="AV401" s="574"/>
      <c r="AW401" s="574"/>
      <c r="AX401" s="575"/>
    </row>
    <row r="402" spans="1:50" ht="24" hidden="1" customHeight="1" x14ac:dyDescent="0.15">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c r="AL402" s="574"/>
      <c r="AM402" s="574"/>
      <c r="AN402" s="574"/>
      <c r="AO402" s="574"/>
      <c r="AP402" s="575"/>
      <c r="AQ402" s="572"/>
      <c r="AR402" s="571"/>
      <c r="AS402" s="571"/>
      <c r="AT402" s="571"/>
      <c r="AU402" s="573"/>
      <c r="AV402" s="574"/>
      <c r="AW402" s="574"/>
      <c r="AX402" s="575"/>
    </row>
    <row r="403" spans="1:50" ht="24" hidden="1" customHeight="1" x14ac:dyDescent="0.15">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c r="AL403" s="574"/>
      <c r="AM403" s="574"/>
      <c r="AN403" s="574"/>
      <c r="AO403" s="574"/>
      <c r="AP403" s="575"/>
      <c r="AQ403" s="572"/>
      <c r="AR403" s="571"/>
      <c r="AS403" s="571"/>
      <c r="AT403" s="571"/>
      <c r="AU403" s="573"/>
      <c r="AV403" s="574"/>
      <c r="AW403" s="574"/>
      <c r="AX403" s="575"/>
    </row>
    <row r="404" spans="1:50" ht="24" hidden="1" customHeight="1" x14ac:dyDescent="0.15">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c r="AL404" s="574"/>
      <c r="AM404" s="574"/>
      <c r="AN404" s="574"/>
      <c r="AO404" s="574"/>
      <c r="AP404" s="575"/>
      <c r="AQ404" s="572"/>
      <c r="AR404" s="571"/>
      <c r="AS404" s="571"/>
      <c r="AT404" s="571"/>
      <c r="AU404" s="573"/>
      <c r="AV404" s="574"/>
      <c r="AW404" s="574"/>
      <c r="AX404" s="575"/>
    </row>
    <row r="405" spans="1:50" ht="24" hidden="1" customHeight="1" x14ac:dyDescent="0.15">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c r="AL405" s="574"/>
      <c r="AM405" s="574"/>
      <c r="AN405" s="574"/>
      <c r="AO405" s="574"/>
      <c r="AP405" s="575"/>
      <c r="AQ405" s="572"/>
      <c r="AR405" s="571"/>
      <c r="AS405" s="571"/>
      <c r="AT405" s="571"/>
      <c r="AU405" s="573"/>
      <c r="AV405" s="574"/>
      <c r="AW405" s="574"/>
      <c r="AX405" s="575"/>
    </row>
    <row r="406" spans="1:50" ht="24" hidden="1" customHeight="1" x14ac:dyDescent="0.15">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c r="AL406" s="574"/>
      <c r="AM406" s="574"/>
      <c r="AN406" s="574"/>
      <c r="AO406" s="574"/>
      <c r="AP406" s="575"/>
      <c r="AQ406" s="572"/>
      <c r="AR406" s="571"/>
      <c r="AS406" s="571"/>
      <c r="AT406" s="571"/>
      <c r="AU406" s="573"/>
      <c r="AV406" s="574"/>
      <c r="AW406" s="574"/>
      <c r="AX406" s="575"/>
    </row>
    <row r="407" spans="1:50" ht="24" hidden="1" customHeight="1" x14ac:dyDescent="0.15">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c r="AL407" s="574"/>
      <c r="AM407" s="574"/>
      <c r="AN407" s="574"/>
      <c r="AO407" s="574"/>
      <c r="AP407" s="575"/>
      <c r="AQ407" s="572"/>
      <c r="AR407" s="571"/>
      <c r="AS407" s="571"/>
      <c r="AT407" s="571"/>
      <c r="AU407" s="573"/>
      <c r="AV407" s="574"/>
      <c r="AW407" s="574"/>
      <c r="AX407" s="575"/>
    </row>
    <row r="408" spans="1:50" ht="24" hidden="1" customHeight="1" x14ac:dyDescent="0.15">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c r="AL408" s="574"/>
      <c r="AM408" s="574"/>
      <c r="AN408" s="574"/>
      <c r="AO408" s="574"/>
      <c r="AP408" s="575"/>
      <c r="AQ408" s="572"/>
      <c r="AR408" s="571"/>
      <c r="AS408" s="571"/>
      <c r="AT408" s="571"/>
      <c r="AU408" s="573"/>
      <c r="AV408" s="574"/>
      <c r="AW408" s="574"/>
      <c r="AX408" s="575"/>
    </row>
    <row r="409" spans="1:50" ht="24" hidden="1" customHeight="1" x14ac:dyDescent="0.15">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c r="AL409" s="574"/>
      <c r="AM409" s="574"/>
      <c r="AN409" s="574"/>
      <c r="AO409" s="574"/>
      <c r="AP409" s="575"/>
      <c r="AQ409" s="572"/>
      <c r="AR409" s="571"/>
      <c r="AS409" s="571"/>
      <c r="AT409" s="571"/>
      <c r="AU409" s="573"/>
      <c r="AV409" s="574"/>
      <c r="AW409" s="574"/>
      <c r="AX409" s="575"/>
    </row>
    <row r="410" spans="1:50" ht="24" hidden="1" customHeight="1" x14ac:dyDescent="0.15">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hidden="1" customHeight="1" x14ac:dyDescent="0.15">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hidden="1" customHeight="1" x14ac:dyDescent="0.15">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hidden="1" customHeight="1" x14ac:dyDescent="0.15">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hidden="1" customHeight="1" x14ac:dyDescent="0.15">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hidden="1" customHeight="1" x14ac:dyDescent="0.15">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hidden="1" customHeight="1" x14ac:dyDescent="0.15">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hidden="1" customHeight="1" x14ac:dyDescent="0.15">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hidden="1" customHeight="1" x14ac:dyDescent="0.15">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hidden="1" customHeight="1" x14ac:dyDescent="0.15">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hidden="1" customHeight="1" x14ac:dyDescent="0.15">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hidden="1" customHeight="1" x14ac:dyDescent="0.15">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hidden="1" customHeight="1" x14ac:dyDescent="0.15">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hidden="1" customHeight="1" x14ac:dyDescent="0.15">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hidden="1" customHeight="1" x14ac:dyDescent="0.15">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hidden="1" customHeight="1" x14ac:dyDescent="0.15">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hidden="1" customHeight="1" x14ac:dyDescent="0.15">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hidden="1" customHeight="1" x14ac:dyDescent="0.15">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hidden="1" customHeight="1" x14ac:dyDescent="0.15">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hidden="1" customHeight="1" x14ac:dyDescent="0.15">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0" spans="1:50" ht="24" hidden="1" customHeight="1" x14ac:dyDescent="0.15">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3"/>
      <c r="AL430" s="574"/>
      <c r="AM430" s="574"/>
      <c r="AN430" s="574"/>
      <c r="AO430" s="574"/>
      <c r="AP430" s="575"/>
      <c r="AQ430" s="572"/>
      <c r="AR430" s="571"/>
      <c r="AS430" s="571"/>
      <c r="AT430" s="571"/>
      <c r="AU430" s="573"/>
      <c r="AV430" s="574"/>
      <c r="AW430" s="574"/>
      <c r="AX430" s="575"/>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0"/>
      <c r="B433" s="570"/>
      <c r="C433" s="238" t="s">
        <v>367</v>
      </c>
      <c r="D433" s="238"/>
      <c r="E433" s="238"/>
      <c r="F433" s="238"/>
      <c r="G433" s="238"/>
      <c r="H433" s="238"/>
      <c r="I433" s="238"/>
      <c r="J433" s="238"/>
      <c r="K433" s="238"/>
      <c r="L433" s="238"/>
      <c r="M433" s="238" t="s">
        <v>368</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6" t="s">
        <v>369</v>
      </c>
      <c r="AL433" s="238"/>
      <c r="AM433" s="238"/>
      <c r="AN433" s="238"/>
      <c r="AO433" s="238"/>
      <c r="AP433" s="238"/>
      <c r="AQ433" s="238" t="s">
        <v>23</v>
      </c>
      <c r="AR433" s="238"/>
      <c r="AS433" s="238"/>
      <c r="AT433" s="238"/>
      <c r="AU433" s="89" t="s">
        <v>24</v>
      </c>
      <c r="AV433" s="90"/>
      <c r="AW433" s="90"/>
      <c r="AX433" s="577"/>
    </row>
    <row r="434" spans="1:50" ht="24" hidden="1" customHeight="1" x14ac:dyDescent="0.15">
      <c r="A434" s="570">
        <v>1</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c r="AL434" s="574"/>
      <c r="AM434" s="574"/>
      <c r="AN434" s="574"/>
      <c r="AO434" s="574"/>
      <c r="AP434" s="575"/>
      <c r="AQ434" s="572"/>
      <c r="AR434" s="571"/>
      <c r="AS434" s="571"/>
      <c r="AT434" s="571"/>
      <c r="AU434" s="573"/>
      <c r="AV434" s="574"/>
      <c r="AW434" s="574"/>
      <c r="AX434" s="575"/>
    </row>
    <row r="435" spans="1:50" ht="24" hidden="1" customHeight="1" x14ac:dyDescent="0.15">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c r="AL435" s="574"/>
      <c r="AM435" s="574"/>
      <c r="AN435" s="574"/>
      <c r="AO435" s="574"/>
      <c r="AP435" s="575"/>
      <c r="AQ435" s="572"/>
      <c r="AR435" s="571"/>
      <c r="AS435" s="571"/>
      <c r="AT435" s="571"/>
      <c r="AU435" s="573"/>
      <c r="AV435" s="574"/>
      <c r="AW435" s="574"/>
      <c r="AX435" s="575"/>
    </row>
    <row r="436" spans="1:50" ht="24" hidden="1" customHeight="1" x14ac:dyDescent="0.15">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c r="AL436" s="574"/>
      <c r="AM436" s="574"/>
      <c r="AN436" s="574"/>
      <c r="AO436" s="574"/>
      <c r="AP436" s="575"/>
      <c r="AQ436" s="572"/>
      <c r="AR436" s="571"/>
      <c r="AS436" s="571"/>
      <c r="AT436" s="571"/>
      <c r="AU436" s="573"/>
      <c r="AV436" s="574"/>
      <c r="AW436" s="574"/>
      <c r="AX436" s="575"/>
    </row>
    <row r="437" spans="1:50" ht="24" hidden="1" customHeight="1" x14ac:dyDescent="0.15">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c r="AL437" s="574"/>
      <c r="AM437" s="574"/>
      <c r="AN437" s="574"/>
      <c r="AO437" s="574"/>
      <c r="AP437" s="575"/>
      <c r="AQ437" s="572"/>
      <c r="AR437" s="571"/>
      <c r="AS437" s="571"/>
      <c r="AT437" s="571"/>
      <c r="AU437" s="573"/>
      <c r="AV437" s="574"/>
      <c r="AW437" s="574"/>
      <c r="AX437" s="575"/>
    </row>
    <row r="438" spans="1:50" ht="24" hidden="1" customHeight="1" x14ac:dyDescent="0.15">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c r="AL438" s="574"/>
      <c r="AM438" s="574"/>
      <c r="AN438" s="574"/>
      <c r="AO438" s="574"/>
      <c r="AP438" s="575"/>
      <c r="AQ438" s="572"/>
      <c r="AR438" s="571"/>
      <c r="AS438" s="571"/>
      <c r="AT438" s="571"/>
      <c r="AU438" s="573"/>
      <c r="AV438" s="574"/>
      <c r="AW438" s="574"/>
      <c r="AX438" s="575"/>
    </row>
    <row r="439" spans="1:50" ht="24" hidden="1" customHeight="1" x14ac:dyDescent="0.15">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c r="AL439" s="574"/>
      <c r="AM439" s="574"/>
      <c r="AN439" s="574"/>
      <c r="AO439" s="574"/>
      <c r="AP439" s="575"/>
      <c r="AQ439" s="572"/>
      <c r="AR439" s="571"/>
      <c r="AS439" s="571"/>
      <c r="AT439" s="571"/>
      <c r="AU439" s="573"/>
      <c r="AV439" s="574"/>
      <c r="AW439" s="574"/>
      <c r="AX439" s="575"/>
    </row>
    <row r="440" spans="1:50" ht="24" hidden="1" customHeight="1" x14ac:dyDescent="0.15">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c r="AL440" s="574"/>
      <c r="AM440" s="574"/>
      <c r="AN440" s="574"/>
      <c r="AO440" s="574"/>
      <c r="AP440" s="575"/>
      <c r="AQ440" s="572"/>
      <c r="AR440" s="571"/>
      <c r="AS440" s="571"/>
      <c r="AT440" s="571"/>
      <c r="AU440" s="573"/>
      <c r="AV440" s="574"/>
      <c r="AW440" s="574"/>
      <c r="AX440" s="575"/>
    </row>
    <row r="441" spans="1:50" ht="24" hidden="1" customHeight="1" x14ac:dyDescent="0.15">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c r="AL441" s="574"/>
      <c r="AM441" s="574"/>
      <c r="AN441" s="574"/>
      <c r="AO441" s="574"/>
      <c r="AP441" s="575"/>
      <c r="AQ441" s="572"/>
      <c r="AR441" s="571"/>
      <c r="AS441" s="571"/>
      <c r="AT441" s="571"/>
      <c r="AU441" s="573"/>
      <c r="AV441" s="574"/>
      <c r="AW441" s="574"/>
      <c r="AX441" s="575"/>
    </row>
    <row r="442" spans="1:50" ht="24" hidden="1" customHeight="1" x14ac:dyDescent="0.15">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c r="AL442" s="574"/>
      <c r="AM442" s="574"/>
      <c r="AN442" s="574"/>
      <c r="AO442" s="574"/>
      <c r="AP442" s="575"/>
      <c r="AQ442" s="572"/>
      <c r="AR442" s="571"/>
      <c r="AS442" s="571"/>
      <c r="AT442" s="571"/>
      <c r="AU442" s="573"/>
      <c r="AV442" s="574"/>
      <c r="AW442" s="574"/>
      <c r="AX442" s="575"/>
    </row>
    <row r="443" spans="1:50" ht="24" hidden="1" customHeight="1" x14ac:dyDescent="0.15">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c r="AL443" s="574"/>
      <c r="AM443" s="574"/>
      <c r="AN443" s="574"/>
      <c r="AO443" s="574"/>
      <c r="AP443" s="575"/>
      <c r="AQ443" s="572"/>
      <c r="AR443" s="571"/>
      <c r="AS443" s="571"/>
      <c r="AT443" s="571"/>
      <c r="AU443" s="573"/>
      <c r="AV443" s="574"/>
      <c r="AW443" s="574"/>
      <c r="AX443" s="575"/>
    </row>
    <row r="444" spans="1:50" ht="24" hidden="1" customHeight="1" x14ac:dyDescent="0.15">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hidden="1" customHeight="1" x14ac:dyDescent="0.15">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hidden="1" customHeight="1" x14ac:dyDescent="0.15">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hidden="1" customHeight="1" x14ac:dyDescent="0.15">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hidden="1" customHeight="1" x14ac:dyDescent="0.15">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hidden="1" customHeight="1" x14ac:dyDescent="0.15">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hidden="1" customHeight="1" x14ac:dyDescent="0.15">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hidden="1" customHeight="1" x14ac:dyDescent="0.15">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hidden="1" customHeight="1" x14ac:dyDescent="0.15">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hidden="1" customHeight="1" x14ac:dyDescent="0.15">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hidden="1" customHeight="1" x14ac:dyDescent="0.15">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hidden="1" customHeight="1" x14ac:dyDescent="0.15">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hidden="1" customHeight="1" x14ac:dyDescent="0.15">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hidden="1" customHeight="1" x14ac:dyDescent="0.15">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hidden="1" customHeight="1" x14ac:dyDescent="0.15">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hidden="1" customHeight="1" x14ac:dyDescent="0.15">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hidden="1" customHeight="1" x14ac:dyDescent="0.15">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hidden="1" customHeight="1" x14ac:dyDescent="0.15">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hidden="1" customHeight="1" x14ac:dyDescent="0.15">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3" spans="1:50" ht="24" hidden="1" customHeight="1" x14ac:dyDescent="0.15">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3"/>
      <c r="AL463" s="574"/>
      <c r="AM463" s="574"/>
      <c r="AN463" s="574"/>
      <c r="AO463" s="574"/>
      <c r="AP463" s="575"/>
      <c r="AQ463" s="572"/>
      <c r="AR463" s="571"/>
      <c r="AS463" s="571"/>
      <c r="AT463" s="571"/>
      <c r="AU463" s="573"/>
      <c r="AV463" s="574"/>
      <c r="AW463" s="574"/>
      <c r="AX463" s="575"/>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0"/>
      <c r="B466" s="570"/>
      <c r="C466" s="238" t="s">
        <v>367</v>
      </c>
      <c r="D466" s="238"/>
      <c r="E466" s="238"/>
      <c r="F466" s="238"/>
      <c r="G466" s="238"/>
      <c r="H466" s="238"/>
      <c r="I466" s="238"/>
      <c r="J466" s="238"/>
      <c r="K466" s="238"/>
      <c r="L466" s="238"/>
      <c r="M466" s="238" t="s">
        <v>368</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6" t="s">
        <v>369</v>
      </c>
      <c r="AL466" s="238"/>
      <c r="AM466" s="238"/>
      <c r="AN466" s="238"/>
      <c r="AO466" s="238"/>
      <c r="AP466" s="238"/>
      <c r="AQ466" s="238" t="s">
        <v>23</v>
      </c>
      <c r="AR466" s="238"/>
      <c r="AS466" s="238"/>
      <c r="AT466" s="238"/>
      <c r="AU466" s="89" t="s">
        <v>24</v>
      </c>
      <c r="AV466" s="90"/>
      <c r="AW466" s="90"/>
      <c r="AX466" s="577"/>
    </row>
    <row r="467" spans="1:50" ht="24" hidden="1" customHeight="1" x14ac:dyDescent="0.15">
      <c r="A467" s="570">
        <v>1</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c r="AL467" s="574"/>
      <c r="AM467" s="574"/>
      <c r="AN467" s="574"/>
      <c r="AO467" s="574"/>
      <c r="AP467" s="575"/>
      <c r="AQ467" s="572"/>
      <c r="AR467" s="571"/>
      <c r="AS467" s="571"/>
      <c r="AT467" s="571"/>
      <c r="AU467" s="573"/>
      <c r="AV467" s="574"/>
      <c r="AW467" s="574"/>
      <c r="AX467" s="575"/>
    </row>
    <row r="468" spans="1:50" ht="24" hidden="1" customHeight="1" x14ac:dyDescent="0.15">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24" hidden="1" customHeight="1" x14ac:dyDescent="0.15">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24" hidden="1" customHeight="1" x14ac:dyDescent="0.15">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24" hidden="1" customHeight="1" x14ac:dyDescent="0.15">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24" hidden="1" customHeight="1" x14ac:dyDescent="0.15">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24" hidden="1" customHeight="1" x14ac:dyDescent="0.15">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24" hidden="1" customHeight="1" x14ac:dyDescent="0.15">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24" hidden="1" customHeight="1" x14ac:dyDescent="0.15">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24" hidden="1" customHeight="1" x14ac:dyDescent="0.15">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hidden="1" customHeight="1" x14ac:dyDescent="0.15">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hidden="1" customHeight="1" x14ac:dyDescent="0.15">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hidden="1" customHeight="1" x14ac:dyDescent="0.15">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hidden="1" customHeight="1" x14ac:dyDescent="0.15">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hidden="1" customHeight="1" x14ac:dyDescent="0.15">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hidden="1" customHeight="1" x14ac:dyDescent="0.15">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hidden="1" customHeight="1" x14ac:dyDescent="0.15">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hidden="1" customHeight="1" x14ac:dyDescent="0.15">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hidden="1" customHeight="1" x14ac:dyDescent="0.15">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hidden="1" customHeight="1" x14ac:dyDescent="0.15">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hidden="1" customHeight="1" x14ac:dyDescent="0.15">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hidden="1" customHeight="1" x14ac:dyDescent="0.15">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hidden="1" customHeight="1" x14ac:dyDescent="0.15">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hidden="1" customHeight="1" x14ac:dyDescent="0.15">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hidden="1" customHeight="1" x14ac:dyDescent="0.15">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hidden="1" customHeight="1" x14ac:dyDescent="0.15">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hidden="1" customHeight="1" x14ac:dyDescent="0.15">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hidden="1" customHeight="1" x14ac:dyDescent="0.15">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hidden="1" customHeight="1" x14ac:dyDescent="0.15">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6" spans="1:50" ht="24" hidden="1" customHeight="1" x14ac:dyDescent="0.15">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3"/>
      <c r="AL496" s="574"/>
      <c r="AM496" s="574"/>
      <c r="AN496" s="574"/>
      <c r="AO496" s="574"/>
      <c r="AP496" s="575"/>
      <c r="AQ496" s="572"/>
      <c r="AR496" s="571"/>
      <c r="AS496" s="571"/>
      <c r="AT496" s="571"/>
      <c r="AU496" s="573"/>
      <c r="AV496" s="574"/>
      <c r="AW496" s="574"/>
      <c r="AX496" s="575"/>
    </row>
    <row r="497" spans="1:50" ht="22.5" hidden="1" customHeight="1" x14ac:dyDescent="0.15">
      <c r="A497" s="111" t="s">
        <v>322</v>
      </c>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3"/>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7">
    <mergeCell ref="Q142:Z143"/>
    <mergeCell ref="AE142:AN143"/>
    <mergeCell ref="Q144:AU145"/>
    <mergeCell ref="Q147:Z14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O35:AS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Q150:Z15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5" fitToHeight="4" orientation="portrait" cellComments="asDisplayed" r:id="rId1"/>
  <headerFooter differentFirst="1" alignWithMargins="0"/>
  <rowBreaks count="4" manualBreakCount="4">
    <brk id="104" max="16383" man="1"/>
    <brk id="135"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57150</xdr:rowOff>
                  </from>
                  <to>
                    <xdr:col>48</xdr:col>
                    <xdr:colOff>76200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28575</xdr:rowOff>
                  </from>
                  <to>
                    <xdr:col>44</xdr:col>
                    <xdr:colOff>114300</xdr:colOff>
                    <xdr:row>228</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244</xdr:row>
                    <xdr:rowOff>57150</xdr:rowOff>
                  </from>
                  <to>
                    <xdr:col>44</xdr:col>
                    <xdr:colOff>114300</xdr:colOff>
                    <xdr:row>244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382</v>
      </c>
      <c r="H2" s="15" t="str">
        <f>IF(G2="","",F2)</f>
        <v>一般会計</v>
      </c>
      <c r="I2" s="15" t="str">
        <f>IF(H2="","",IF(I1&lt;&gt;"",CONCATENATE(I1,"、",H2),H2))</f>
        <v>一般会計</v>
      </c>
      <c r="K2" s="16" t="s">
        <v>257</v>
      </c>
      <c r="L2" s="17"/>
      <c r="M2" s="15" t="str">
        <f>IF(L2="","",K2)</f>
        <v/>
      </c>
      <c r="N2" s="15" t="str">
        <f>IF(M2="","",IF(N1&lt;&gt;"",CONCATENATE(N1,"、",M2),M2))</f>
        <v/>
      </c>
      <c r="O2" s="15"/>
      <c r="P2" s="14" t="s">
        <v>216</v>
      </c>
      <c r="Q2" s="19" t="s">
        <v>382</v>
      </c>
      <c r="R2" s="15" t="str">
        <f>IF(Q2="","",P2)</f>
        <v>直接実施</v>
      </c>
      <c r="S2" s="15" t="str">
        <f>IF(R2="","",IF(S1&lt;&gt;"",CONCATENATE(S1,"、",R2),R2))</f>
        <v>直接実施</v>
      </c>
      <c r="T2" s="15"/>
      <c r="U2" s="44" t="s">
        <v>376</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382</v>
      </c>
      <c r="M3" s="15" t="str">
        <f t="shared" ref="M3:M11" si="2">IF(L3="","",K3)</f>
        <v>文教及び科学振興</v>
      </c>
      <c r="N3" s="15" t="str">
        <f>IF(M3="",N2,IF(N2&lt;&gt;"",CONCATENATE(N2,"、",M3),M3))</f>
        <v>文教及び科学振興</v>
      </c>
      <c r="O3" s="15"/>
      <c r="P3" s="14" t="s">
        <v>217</v>
      </c>
      <c r="Q3" s="19" t="s">
        <v>382</v>
      </c>
      <c r="R3" s="15" t="str">
        <f t="shared" ref="R3:R8" si="3">IF(Q3="","",P3)</f>
        <v>委託・請負</v>
      </c>
      <c r="S3" s="15" t="str">
        <f t="shared" ref="S3:S8" si="4">IF(R3="",S2,IF(S2&lt;&gt;"",CONCATENATE(S2,"、",R3),R3))</f>
        <v>直接実施、委託・請負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t="s">
        <v>382</v>
      </c>
      <c r="C9" s="15" t="str">
        <f t="shared" si="0"/>
        <v>高齢社会対策</v>
      </c>
      <c r="D9" s="15" t="str">
        <f t="shared" si="7"/>
        <v>高齢社会対策</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高齢社会対策</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t="s">
        <v>382</v>
      </c>
      <c r="C11" s="15" t="str">
        <f t="shared" si="0"/>
        <v>子ども・若者育成支援</v>
      </c>
      <c r="D11" s="15" t="str">
        <f t="shared" si="7"/>
        <v>高齢社会対策、子ども・若者育成支援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高齢社会対策、子ども・若者育成支援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高齢社会対策、子ども・若者育成支援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高齢社会対策、子ども・若者育成支援</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高齢社会対策、子ども・若者育成支援</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t="s">
        <v>382</v>
      </c>
      <c r="C16" s="15" t="str">
        <f t="shared" si="0"/>
        <v>男女共同参画</v>
      </c>
      <c r="D16" s="15" t="str">
        <f t="shared" si="7"/>
        <v>高齢社会対策、子ども・若者育成支援、男女共同参画</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高齢社会対策、子ども・若者育成支援、男女共同参画</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高齢社会対策、子ども・若者育成支援、男女共同参画</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高齢社会対策、子ども・若者育成支援、男女共同参画</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高齢社会対策、子ども・若者育成支援、男女共同参画</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高齢社会対策、子ども・若者育成支援、男女共同参画</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高齢社会対策、子ども・若者育成支援、男女共同参画</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高齢社会対策、子ども・若者育成支援、男女共同参画</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高齢社会対策、子ども・若者育成支援、男女共同参画</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高齢社会対策、子ども・若者育成支援、男女共同参画</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平成27年度行政事業レビュー_全国生涯学習ネットワークフォーラム</dc:title>
  <dc:creator>文部科学省</dc:creator>
  <cp:lastModifiedBy>文部科学省</cp:lastModifiedBy>
  <cp:lastPrinted>2015-06-22T06:45:12Z</cp:lastPrinted>
  <dcterms:created xsi:type="dcterms:W3CDTF">2012-03-13T00:50:25Z</dcterms:created>
  <dcterms:modified xsi:type="dcterms:W3CDTF">2015-09-04T02:59:13Z</dcterms:modified>
</cp:coreProperties>
</file>