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 name="Sheet1" sheetId="8" r:id="rId6"/>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<sst xmlns="http://schemas.openxmlformats.org/spreadsheetml/2006/main" count="1318" uniqueCount="517">
  <si>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</si>
  <si>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</si>
  <si>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</si>
  <si>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</si>
  <si>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</si>
  <si>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</si>
  <si>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</si>
  <si>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</si>
  <si>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</si>
  <si>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</si>
  <si>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</si>
  <si>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</si>
  <si>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</si>
  <si>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</si>
  <si>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</si>
  <si>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</si>
  <si>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</si>
  <si>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</si>
  <si>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</si>
  <si>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</si>
  <si>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</si>
  <si>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</si>
  <si>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</si>
  <si>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</si>
  <si>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</si>
  <si>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</si>
  <si>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</si>
  <si>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</si>
  <si>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</si>
  <si>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</si>
  <si>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</si>
  <si>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</si>
  <si>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</si>
  <si>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</si>
  <si>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</si>
  <si>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</si>
  <si>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</si>
  <si>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</si>
  <si>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</si>
  <si>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</si>
  <si>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</si>
  <si>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</si>
  <si>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</si>
  <si>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</si>
  <si>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</si>
  <si>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</si>
  <si>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</si>
  <si>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</si>
  <si>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</si>
  <si>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</si>
  <si>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</si>
  <si>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</si>
  <si>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</si>
  <si>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</si>
  <si>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</si>
  <si>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</si>
  <si>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</si>
  <si>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</si>
  <si>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</si>
  <si>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</si>
  <si>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</si>
  <si>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</si>
  <si>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</si>
  <si>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</si>
  <si>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</si>
  <si>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</si>
  <si>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</si>
  <si>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</si>
  <si>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</si>
  <si>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</si>
  <si>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</si>
  <si>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</si>
  <si>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</si>
  <si>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</si>
  <si>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</si>
  <si>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</si>
  <si>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</si>
  <si>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</si>
  <si>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</si>
  <si>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</si>
  <si>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</si>
  <si>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</si>
  <si>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</si>
  <si>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</si>
  <si>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</si>
  <si>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</si>
  <si>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</si>
  <si>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</si>
  <si>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</si>
  <si>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</si>
  <si>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</si>
  <si>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</si>
  <si>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</si>
  <si>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</si>
  <si>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</si>
  <si>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</si>
  <si>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</si>
  <si>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</si>
  <si>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</si>
  <si>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</si>
  <si>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</si>
  <si>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</si>
  <si>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</si>
  <si>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</si>
  <si>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</si>
  <si>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</si>
  <si>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</si>
  <si>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</si>
  <si>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</si>
  <si>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</si>
  <si>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</si>
  <si>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</si>
  <si>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</si>
  <si>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</si>
  <si>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</si>
  <si>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</si>
  <si>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</si>
  <si>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</si>
  <si>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</si>
  <si>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</si>
  <si>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</si>
  <si>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</si>
  <si>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</si>
  <si>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</si>
  <si>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</si>
  <si>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</si>
  <si>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</si>
  <si>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</si>
  <si>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</si>
  <si>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</si>
  <si>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</si>
  <si>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</si>
  <si>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</si>
  <si>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</si>
  <si>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</si>
  <si>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</si>
  <si>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</si>
  <si>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</si>
  <si>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</si>
  <si>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</si>
  <si>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</si>
  <si>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</si>
  <si>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</si>
  <si>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</si>
  <si>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</si>
  <si>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</si>
  <si>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</si>
  <si>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</si>
  <si>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</si>
  <si>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</si>
  <si>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</si>
  <si>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</si>
  <si>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</si>
  <si>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</si>
  <si>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</si>
  <si>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</si>
  <si>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</si>
  <si>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</si>
  <si>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</si>
  <si>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</si>
  <si>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</si>
  <si>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</si>
  <si>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</si>
  <si>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</si>
  <si>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</si>
  <si>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</si>
  <si>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</si>
  <si>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</si>
  <si>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</si>
  <si>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</si>
  <si>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</si>
  <si>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</si>
  <si>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</si>
  <si>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</si>
  <si>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</si>
  <si>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</si>
  <si>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</si>
  <si>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</si>
  <si>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</si>
  <si>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</si>
  <si>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</si>
  <si>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</si>
  <si>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</si>
  <si>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</si>
  <si>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</si>
  <si>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</si>
  <si>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</si>
  <si>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</si>
  <si>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</si>
  <si>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</si>
  <si>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</si>
  <si>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</si>
  <si>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</si>
  <si>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</si>
  <si>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</si>
  <si>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</si>
  <si>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</si>
  <si>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</si>
  <si>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</si>
  <si>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</si>
  <si>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</si>
  <si>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</si>
  <si>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</si>
  <si>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</si>
  <si>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</si>
  <si>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</si>
  <si>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</si>
  <si>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</si>
  <si>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</si>
  <si>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</si>
  <si>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</si>
  <si>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</si>
  <si>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</si>
  <si>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</si>
  <si>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</si>
  <si>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</si>
  <si>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</si>
  <si>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</si>
  <si>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</si>
  <si>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</si>
  <si>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</si>
  <si>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</si>
  <si>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</si>
  <si>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</si>
  <si>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</si>
  <si>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</si>
  <si>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</si>
  <si>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</si>
  <si>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</si>
  <si>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</si>
  <si>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</si>
  <si>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</si>
  <si>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</si>
  <si>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</si>
  <si>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</si>
  <si>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</si>
  <si>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</si>
  <si>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</si>
  <si>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</si>
  <si>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</si>
  <si>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</si>
  <si>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</si>
  <si>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</si>
  <si>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</si>
  <si>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</si>
  <si>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</si>
  <si>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</si>
  <si>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</si>
  <si>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</si>
  <si>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</si>
  <si>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</si>
  <si>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</si>
  <si>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</si>
  <si>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</si>
  <si>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</si>
  <si>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</si>
  <si>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</si>
  <si>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</si>
  <si>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</si>
  <si>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</si>
  <si>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</si>
  <si>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</si>
  <si>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</si>
  <si>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</si>
  <si>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</si>
  <si>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</si>
  <si>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</si>
  <si>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</si>
  <si>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</si>
  <si>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</si>
  <si>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</si>
  <si>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</si>
  <si>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</si>
  <si>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</si>
  <si>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</si>
  <si>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</si>
  <si>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</si>
  <si>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</si>
  <si>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</si>
  <si>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</si>
  <si>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</si>
  <si>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</si>
  <si>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</si>
  <si>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</si>
  <si>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</si>
  <si>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</si>
  <si>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</si>
  <si>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</si>
  <si>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</si>
  <si>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</si>
  <si>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</si>
  <si>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</si>
  <si>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</si>
  <si>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</si>
  <si>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</si>
  <si>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</si>
  <si>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</si>
  <si>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</si>
  <si>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</si>
  <si>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</si>
  <si>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</si>
  <si>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</si>
  <si>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</si>
  <si>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</si>
  <si>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</si>
  <si>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</si>
  <si>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</si>
  <si>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</si>
  <si>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</si>
  <si>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</si>
  <si>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</si>
  <si>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</si>
  <si>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</si>
  <si>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</si>
  <si>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</si>
  <si>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</si>
  <si>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</si>
  <si>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</si>
  <si>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</si>
  <si>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</si>
  <si>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</si>
  <si>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</si>
  <si>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</si>
  <si>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</si>
  <si>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</si>
  <si>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</si>
  <si>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</si>
  <si>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</si>
  <si>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</si>
  <si>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</si>
  <si>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</si>
  <si>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</si>
  <si>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</si>
  <si>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</si>
  <si>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</si>
  <si>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</si>
  <si>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</si>
  <si>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</si>
  <si>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</si>
  <si>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</si>
  <si>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</si>
  <si>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</si>
  <si>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</si>
  <si>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</si>
  <si>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</si>
  <si>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</si>
  <si>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</si>
  <si>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</si>
  <si>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</si>
  <si>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</si>
  <si>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</si>
  <si>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</si>
  <si>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</si>
  <si>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</si>
  <si>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</si>
  <si>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</si>
  <si>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</si>
  <si>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</si>
  <si>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</si>
  <si>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</si>
  <si>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</si>
  <si>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</si>
  <si>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</si>
  <si>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</si>
  <si>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</si>
  <si>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</si>
  <si>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</si>
  <si>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</si>
  <si>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</si>
  <si>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</si>
  <si>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</si>
  <si>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</si>
  <si>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</si>
  <si>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</si>
  <si>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</si>
  <si>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</si>
  <si>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</si>
  <si>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</si>
  <si>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</si>
  <si>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</si>
  <si>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</si>
  <si>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</si>
  <si>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</si>
  <si>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</si>
  <si>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</si>
  <si>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</si>
  <si>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</si>
  <si>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</si>
  <si>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</si>
  <si>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</si>
  <si>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</si>
  <si>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</si>
  <si>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</si>
  <si>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</si>
  <si>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</si>
  <si>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</si>
  <si>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</si>
  <si>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</si>
  <si>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</si>
  <si>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</si>
  <si>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</si>
  <si>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</si>
  <si>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</si>
  <si>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</si>
  <si>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</si>
  <si>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</si>
  <si>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</si>
  <si>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</si>
  <si>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</si>
  <si>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</si>
  <si>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</si>
  <si>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</si>
  <si>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</si>
  <si>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</si>
  <si>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</si>
  <si>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</si>
  <si>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</si>
  <si>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</si>
  <si>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</si>
  <si>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</si>
  <si>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</si>
  <si>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</si>
  <si>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</si>
  <si>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</si>
  <si>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</si>
  <si>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</si>
  <si>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</si>
  <si>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</si>
  <si>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</si>
  <si>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</si>
  <si>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</si>
  <si>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</si>
  <si>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</si>
  <si>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</si>
  <si>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</si>
  <si>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</si>
  <si>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</si>
  <si>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</si>
  <si>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</si>
  <si>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</si>
  <si>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</si>
  <si>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</si>
  <si>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</si>
  <si>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</si>
  <si>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</si>
  <si>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</si>
  <si>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</si>
  <si>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</si>
  <si>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</si>
  <si>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</si>
  <si>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</si>
  <si>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</si>
  <si>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</si>
  <si>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</si>
  <si>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</si>
  <si>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</si>
  <si>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</si>
  <si>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</si>
  <si>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</si>
  <si>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</si>
  <si>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</si>
  <si>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</si>
  <si>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</si>
  <si>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</si>
  <si>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</si>
  <si>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</si>
  <si>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</si>
  <si>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</si>
  <si>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</si>
  <si>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</si>
  <si>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</si>
  <si>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</si>
  <si>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文化庁</t>
    <rPh sb="0" eb="3">
      <t>ブンカチョウ</t>
    </rPh>
    <phoneticPr fontId="6"/>
  </si>
  <si>
    <t>文化財部伝統文化課</t>
    <rPh sb="4" eb="6">
      <t>デントウ</t>
    </rPh>
    <rPh sb="6" eb="9">
      <t>ブンカカ</t>
    </rPh>
    <phoneticPr fontId="6"/>
  </si>
  <si>
    <t>「アイヌ文化の復興等を促進するための
「民族共生の象徴空間」の整備及び管理に関する
基本方針」（平成26年6月13日閣議決定）</t>
    <phoneticPr fontId="6"/>
  </si>
  <si>
    <t>アイヌ文化の振興並びにアイヌの伝統等に関する知識の普及啓発に関する法律　第1条、3条</t>
    <rPh sb="36" eb="37">
      <t>ダイ</t>
    </rPh>
    <rPh sb="38" eb="39">
      <t>ジョウ</t>
    </rPh>
    <rPh sb="41" eb="42">
      <t>ジョウ</t>
    </rPh>
    <phoneticPr fontId="6"/>
  </si>
  <si>
    <t>○</t>
  </si>
  <si>
    <t>-</t>
    <phoneticPr fontId="6"/>
  </si>
  <si>
    <t>-</t>
    <phoneticPr fontId="6"/>
  </si>
  <si>
    <t>-</t>
    <phoneticPr fontId="6"/>
  </si>
  <si>
    <t>－</t>
    <phoneticPr fontId="6"/>
  </si>
  <si>
    <t>新27－５８</t>
    <rPh sb="0" eb="1">
      <t>シン</t>
    </rPh>
    <phoneticPr fontId="6"/>
  </si>
  <si>
    <t>140百万円/1</t>
    <rPh sb="3" eb="5">
      <t>ヒャクマン</t>
    </rPh>
    <rPh sb="5" eb="6">
      <t>エン</t>
    </rPh>
    <phoneticPr fontId="6"/>
  </si>
  <si>
    <t>A.民間企業等</t>
    <rPh sb="2" eb="4">
      <t>ミンカン</t>
    </rPh>
    <rPh sb="4" eb="7">
      <t>キギョウトウ</t>
    </rPh>
    <phoneticPr fontId="6"/>
  </si>
  <si>
    <t>事業費</t>
    <rPh sb="0" eb="3">
      <t>ジギョウヒ</t>
    </rPh>
    <phoneticPr fontId="6"/>
  </si>
  <si>
    <t>博物館建築基本設計</t>
    <rPh sb="0" eb="3">
      <t>ハクブツカン</t>
    </rPh>
    <rPh sb="3" eb="5">
      <t>ケンチク</t>
    </rPh>
    <rPh sb="5" eb="7">
      <t>キホン</t>
    </rPh>
    <rPh sb="7" eb="9">
      <t>セッケイ</t>
    </rPh>
    <phoneticPr fontId="6"/>
  </si>
  <si>
    <t>博物館展示基本設計</t>
    <rPh sb="0" eb="3">
      <t>ハクブツカン</t>
    </rPh>
    <rPh sb="3" eb="5">
      <t>テンジ</t>
    </rPh>
    <rPh sb="5" eb="7">
      <t>キホン</t>
    </rPh>
    <rPh sb="7" eb="9">
      <t>セッケイ</t>
    </rPh>
    <phoneticPr fontId="6"/>
  </si>
  <si>
    <t>地盤調査費</t>
    <rPh sb="0" eb="2">
      <t>ジバン</t>
    </rPh>
    <rPh sb="2" eb="5">
      <t>チョウサヒ</t>
    </rPh>
    <phoneticPr fontId="6"/>
  </si>
  <si>
    <t>施設施工庁費</t>
    <rPh sb="0" eb="2">
      <t>シセツ</t>
    </rPh>
    <rPh sb="2" eb="4">
      <t>セコウ</t>
    </rPh>
    <rPh sb="4" eb="6">
      <t>チョウヒ</t>
    </rPh>
    <phoneticPr fontId="6"/>
  </si>
  <si>
    <t>‐</t>
  </si>
  <si>
    <t>当事業については、我が国の先住民族政策として、2020年のオリンピック・パラリンピック東京大会の前までに一般公開されることが閣議決定されているものであり、国が主体となって推進する事業である。</t>
    <rPh sb="0" eb="1">
      <t>トウ</t>
    </rPh>
    <rPh sb="1" eb="3">
      <t>ジギョウ</t>
    </rPh>
    <rPh sb="9" eb="10">
      <t>ワ</t>
    </rPh>
    <rPh sb="11" eb="12">
      <t>クニ</t>
    </rPh>
    <rPh sb="13" eb="15">
      <t>センジュウ</t>
    </rPh>
    <rPh sb="15" eb="17">
      <t>ミンゾク</t>
    </rPh>
    <rPh sb="17" eb="19">
      <t>セイサク</t>
    </rPh>
    <rPh sb="27" eb="28">
      <t>ネン</t>
    </rPh>
    <rPh sb="43" eb="45">
      <t>トウキョウ</t>
    </rPh>
    <rPh sb="45" eb="47">
      <t>タイカイ</t>
    </rPh>
    <rPh sb="48" eb="49">
      <t>マエ</t>
    </rPh>
    <rPh sb="52" eb="54">
      <t>イッパン</t>
    </rPh>
    <rPh sb="54" eb="56">
      <t>コウカイ</t>
    </rPh>
    <rPh sb="62" eb="64">
      <t>カクギ</t>
    </rPh>
    <rPh sb="64" eb="66">
      <t>ケッテイ</t>
    </rPh>
    <rPh sb="77" eb="78">
      <t>クニ</t>
    </rPh>
    <rPh sb="79" eb="81">
      <t>シュタイ</t>
    </rPh>
    <rPh sb="85" eb="87">
      <t>スイシン</t>
    </rPh>
    <rPh sb="89" eb="91">
      <t>ジギョウ</t>
    </rPh>
    <phoneticPr fontId="6"/>
  </si>
  <si>
    <t>同上</t>
    <rPh sb="0" eb="2">
      <t>ドウジョウ</t>
    </rPh>
    <phoneticPr fontId="6"/>
  </si>
  <si>
    <t>支出先の選定にあたっては、公募型プロポーザル方式を予定しており、その妥当性や競争性を確保するとともに単位あたりコストの削減に努める予定である。</t>
    <rPh sb="0" eb="2">
      <t>シシュツ</t>
    </rPh>
    <rPh sb="2" eb="3">
      <t>サキ</t>
    </rPh>
    <rPh sb="4" eb="6">
      <t>センテイ</t>
    </rPh>
    <rPh sb="13" eb="16">
      <t>コウボガタ</t>
    </rPh>
    <rPh sb="22" eb="24">
      <t>ホウシキ</t>
    </rPh>
    <rPh sb="25" eb="27">
      <t>ヨテイ</t>
    </rPh>
    <rPh sb="34" eb="37">
      <t>ダトウセイ</t>
    </rPh>
    <rPh sb="38" eb="40">
      <t>キョウソウ</t>
    </rPh>
    <rPh sb="40" eb="41">
      <t>セイ</t>
    </rPh>
    <rPh sb="42" eb="44">
      <t>カクホ</t>
    </rPh>
    <rPh sb="50" eb="52">
      <t>タンイ</t>
    </rPh>
    <rPh sb="59" eb="61">
      <t>サクゲン</t>
    </rPh>
    <rPh sb="62" eb="63">
      <t>ツト</t>
    </rPh>
    <rPh sb="65" eb="67">
      <t>ヨテイ</t>
    </rPh>
    <phoneticPr fontId="6"/>
  </si>
  <si>
    <t>実績報告書、成果物の確認を入念に行い、予算の適正な執行がなされるよう努める。</t>
    <rPh sb="0" eb="2">
      <t>ジッセキ</t>
    </rPh>
    <rPh sb="2" eb="5">
      <t>ホウコクショ</t>
    </rPh>
    <rPh sb="6" eb="9">
      <t>セイカブツ</t>
    </rPh>
    <rPh sb="10" eb="12">
      <t>カクニン</t>
    </rPh>
    <rPh sb="13" eb="15">
      <t>ニュウネン</t>
    </rPh>
    <rPh sb="16" eb="17">
      <t>オコナ</t>
    </rPh>
    <rPh sb="19" eb="21">
      <t>ヨサン</t>
    </rPh>
    <rPh sb="22" eb="24">
      <t>テキセイ</t>
    </rPh>
    <rPh sb="25" eb="27">
      <t>シッコウ</t>
    </rPh>
    <rPh sb="34" eb="35">
      <t>ツト</t>
    </rPh>
    <phoneticPr fontId="6"/>
  </si>
  <si>
    <t>支出先の選定にあたっては、公募型プロポーザルの実施により競争性・透明性を確保する。
また、事業完了後は、実績報告書、成果物の確認を入念に行い、予算の適正な執行がなされるよう努める。</t>
    <rPh sb="0" eb="2">
      <t>シシュツ</t>
    </rPh>
    <rPh sb="2" eb="3">
      <t>サキ</t>
    </rPh>
    <rPh sb="4" eb="6">
      <t>センテイ</t>
    </rPh>
    <rPh sb="13" eb="16">
      <t>コウボガタ</t>
    </rPh>
    <rPh sb="23" eb="25">
      <t>ジッシ</t>
    </rPh>
    <rPh sb="28" eb="31">
      <t>キョウソウセイ</t>
    </rPh>
    <rPh sb="32" eb="35">
      <t>トウメイセイ</t>
    </rPh>
    <rPh sb="36" eb="38">
      <t>カクホ</t>
    </rPh>
    <rPh sb="45" eb="47">
      <t>ジギョウ</t>
    </rPh>
    <rPh sb="47" eb="49">
      <t>カンリョウ</t>
    </rPh>
    <rPh sb="49" eb="50">
      <t>ゴ</t>
    </rPh>
    <rPh sb="52" eb="54">
      <t>ジッセキ</t>
    </rPh>
    <rPh sb="54" eb="57">
      <t>ホウコクショ</t>
    </rPh>
    <rPh sb="58" eb="61">
      <t>セイカブツ</t>
    </rPh>
    <rPh sb="62" eb="64">
      <t>カクニン</t>
    </rPh>
    <rPh sb="65" eb="67">
      <t>ニュウネン</t>
    </rPh>
    <rPh sb="68" eb="69">
      <t>オコナ</t>
    </rPh>
    <rPh sb="71" eb="73">
      <t>ヨサン</t>
    </rPh>
    <rPh sb="74" eb="76">
      <t>テキセイ</t>
    </rPh>
    <rPh sb="77" eb="79">
      <t>シッコウ</t>
    </rPh>
    <rPh sb="86" eb="87">
      <t>ツト</t>
    </rPh>
    <phoneticPr fontId="6"/>
  </si>
  <si>
    <t>百万円</t>
    <rPh sb="0" eb="3">
      <t>ヒャクマンエン</t>
    </rPh>
    <phoneticPr fontId="6"/>
  </si>
  <si>
    <t>-</t>
    <phoneticPr fontId="6"/>
  </si>
  <si>
    <t>-</t>
    <phoneticPr fontId="6"/>
  </si>
  <si>
    <t>　２０２０年の東京オリンピック・パラリンピック競技大会に合わせて、北海道白老町に整備されるアイヌ文化の復興等を促進するための「民族共生の象徴となる空間」の中核施設となる国立のアイヌ文化博物館（仮称）の整備を図るものである。</t>
    <rPh sb="7" eb="9">
      <t>トウキョウ</t>
    </rPh>
    <rPh sb="23" eb="25">
      <t>キョウギ</t>
    </rPh>
    <phoneticPr fontId="6"/>
  </si>
  <si>
    <t>本事業は、2020年の東京オリンピックパラリンピック競技大会に合わせて国立のアイヌ文化博物館（仮称）を一般公開することが閣議決定等により明示されているものであり、本年度については基本設計の完了を予定している。設計内容については、新奇性を追求したようなものとはせずイニシャルコストを抑制し、かつ、完成後の維持管理においても経済的な建物となるよう努めるものである。また、本事業は公募型プロポーザルにより設計者を選定し、競争性・透明性を確保する予定である。</t>
    <rPh sb="0" eb="1">
      <t>ホン</t>
    </rPh>
    <rPh sb="1" eb="3">
      <t>ジギョウ</t>
    </rPh>
    <rPh sb="9" eb="10">
      <t>ネン</t>
    </rPh>
    <rPh sb="11" eb="13">
      <t>トウキョウ</t>
    </rPh>
    <rPh sb="26" eb="28">
      <t>キョウギ</t>
    </rPh>
    <rPh sb="28" eb="30">
      <t>タイカイ</t>
    </rPh>
    <rPh sb="31" eb="32">
      <t>ア</t>
    </rPh>
    <rPh sb="35" eb="37">
      <t>コクリツ</t>
    </rPh>
    <rPh sb="41" eb="43">
      <t>ブンカ</t>
    </rPh>
    <rPh sb="43" eb="45">
      <t>ハクブツ</t>
    </rPh>
    <rPh sb="45" eb="46">
      <t>カン</t>
    </rPh>
    <rPh sb="47" eb="49">
      <t>カショウ</t>
    </rPh>
    <rPh sb="51" eb="53">
      <t>イッパン</t>
    </rPh>
    <rPh sb="53" eb="55">
      <t>コウカイ</t>
    </rPh>
    <rPh sb="60" eb="62">
      <t>カクギ</t>
    </rPh>
    <rPh sb="62" eb="64">
      <t>ケッテイ</t>
    </rPh>
    <rPh sb="64" eb="65">
      <t>トウ</t>
    </rPh>
    <rPh sb="68" eb="70">
      <t>メイジ</t>
    </rPh>
    <rPh sb="81" eb="84">
      <t>ホンネンド</t>
    </rPh>
    <rPh sb="89" eb="91">
      <t>キホン</t>
    </rPh>
    <rPh sb="91" eb="93">
      <t>セッケイ</t>
    </rPh>
    <rPh sb="94" eb="96">
      <t>カンリョウ</t>
    </rPh>
    <rPh sb="97" eb="99">
      <t>ヨテイ</t>
    </rPh>
    <rPh sb="104" eb="106">
      <t>セッケイ</t>
    </rPh>
    <rPh sb="106" eb="108">
      <t>ナイヨウ</t>
    </rPh>
    <rPh sb="114" eb="117">
      <t>シンキセイ</t>
    </rPh>
    <rPh sb="118" eb="120">
      <t>ツイキュウ</t>
    </rPh>
    <rPh sb="140" eb="142">
      <t>ヨクセイ</t>
    </rPh>
    <rPh sb="147" eb="149">
      <t>カンセイ</t>
    </rPh>
    <rPh sb="149" eb="150">
      <t>ゴ</t>
    </rPh>
    <rPh sb="151" eb="153">
      <t>イジ</t>
    </rPh>
    <rPh sb="153" eb="155">
      <t>カンリ</t>
    </rPh>
    <rPh sb="164" eb="166">
      <t>タテモノ</t>
    </rPh>
    <rPh sb="171" eb="172">
      <t>ツト</t>
    </rPh>
    <rPh sb="183" eb="184">
      <t>ホン</t>
    </rPh>
    <rPh sb="184" eb="186">
      <t>ジギョウ</t>
    </rPh>
    <rPh sb="187" eb="190">
      <t>コウボガタ</t>
    </rPh>
    <rPh sb="199" eb="202">
      <t>セッケイシャ</t>
    </rPh>
    <rPh sb="203" eb="205">
      <t>センテイ</t>
    </rPh>
    <rPh sb="207" eb="210">
      <t>キョウソウセイ</t>
    </rPh>
    <rPh sb="211" eb="214">
      <t>トウメイセイ</t>
    </rPh>
    <rPh sb="215" eb="217">
      <t>カクホ</t>
    </rPh>
    <rPh sb="219" eb="221">
      <t>ヨテイ</t>
    </rPh>
    <phoneticPr fontId="6"/>
  </si>
  <si>
    <t>-</t>
    <phoneticPr fontId="6"/>
  </si>
  <si>
    <t>基本設計完了</t>
    <rPh sb="0" eb="2">
      <t>キホン</t>
    </rPh>
    <rPh sb="2" eb="4">
      <t>セッケイ</t>
    </rPh>
    <rPh sb="4" eb="6">
      <t>カンリョウ</t>
    </rPh>
    <phoneticPr fontId="6"/>
  </si>
  <si>
    <t>-</t>
    <phoneticPr fontId="6"/>
  </si>
  <si>
    <t>-</t>
    <phoneticPr fontId="6"/>
  </si>
  <si>
    <t>-</t>
    <phoneticPr fontId="6"/>
  </si>
  <si>
    <t>件</t>
    <rPh sb="0" eb="1">
      <t>ケン</t>
    </rPh>
    <phoneticPr fontId="6"/>
  </si>
  <si>
    <t>-</t>
    <phoneticPr fontId="6"/>
  </si>
  <si>
    <t>140百万円／件
（※本事業は基本設計及び地盤調査の実施に係る経費のみを計上している。）</t>
    <rPh sb="3" eb="4">
      <t>ヒャク</t>
    </rPh>
    <rPh sb="4" eb="6">
      <t>マンエン</t>
    </rPh>
    <rPh sb="7" eb="8">
      <t>ケン</t>
    </rPh>
    <rPh sb="11" eb="12">
      <t>ホン</t>
    </rPh>
    <rPh sb="12" eb="14">
      <t>ジギョウ</t>
    </rPh>
    <rPh sb="15" eb="17">
      <t>キホン</t>
    </rPh>
    <rPh sb="17" eb="19">
      <t>セッケイ</t>
    </rPh>
    <rPh sb="19" eb="20">
      <t>オヨ</t>
    </rPh>
    <rPh sb="21" eb="23">
      <t>ジバン</t>
    </rPh>
    <rPh sb="23" eb="25">
      <t>チョウサ</t>
    </rPh>
    <rPh sb="26" eb="28">
      <t>ジッシ</t>
    </rPh>
    <rPh sb="29" eb="30">
      <t>カカ</t>
    </rPh>
    <rPh sb="31" eb="33">
      <t>ケイヒ</t>
    </rPh>
    <rPh sb="36" eb="38">
      <t>ケイジョウ</t>
    </rPh>
    <phoneticPr fontId="6"/>
  </si>
  <si>
    <t>国立のアイヌ文化博物館（仮称）の施設整備</t>
    <rPh sb="0" eb="2">
      <t>コクリツ</t>
    </rPh>
    <rPh sb="6" eb="8">
      <t>ブンカ</t>
    </rPh>
    <rPh sb="8" eb="11">
      <t>ハクブツカン</t>
    </rPh>
    <rPh sb="12" eb="14">
      <t>カショウ</t>
    </rPh>
    <rPh sb="16" eb="18">
      <t>シセツ</t>
    </rPh>
    <rPh sb="18" eb="20">
      <t>セイビ</t>
    </rPh>
    <phoneticPr fontId="6"/>
  </si>
  <si>
    <t>　『アイヌ文化の復興等を促進するための「民族共生の象徴となる空間」の整備及び管理運営に関する基本方針』（平成26年6月閣議決定）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に基づいて、国立のアイヌ文化博物館（仮称）の建物及び展示の設計、博物館建設予定地の地盤調査を実施する。</t>
    <rPh sb="64" eb="65">
      <t>ナラ</t>
    </rPh>
    <rPh sb="70" eb="72">
      <t>ミンゾク</t>
    </rPh>
    <rPh sb="72" eb="74">
      <t>キョウセイ</t>
    </rPh>
    <rPh sb="75" eb="77">
      <t>ショウチョウ</t>
    </rPh>
    <rPh sb="80" eb="82">
      <t>クウカン</t>
    </rPh>
    <rPh sb="87" eb="90">
      <t>ハクブツカン</t>
    </rPh>
    <rPh sb="91" eb="93">
      <t>セイビ</t>
    </rPh>
    <rPh sb="94" eb="96">
      <t>ウンエイ</t>
    </rPh>
    <rPh sb="97" eb="98">
      <t>カン</t>
    </rPh>
    <rPh sb="100" eb="102">
      <t>チョウサ</t>
    </rPh>
    <rPh sb="102" eb="104">
      <t>ケントウ</t>
    </rPh>
    <rPh sb="104" eb="107">
      <t>イインカイ</t>
    </rPh>
    <rPh sb="112" eb="113">
      <t>ト</t>
    </rPh>
    <rPh sb="142" eb="144">
      <t>キホン</t>
    </rPh>
    <rPh sb="144" eb="146">
      <t>ケイカク</t>
    </rPh>
    <rPh sb="147" eb="150">
      <t>ホウコクショ</t>
    </rPh>
    <rPh sb="151" eb="152">
      <t>フ</t>
    </rPh>
    <rPh sb="155" eb="157">
      <t>サクテイ</t>
    </rPh>
    <rPh sb="160" eb="162">
      <t>ックリツ</t>
    </rPh>
    <rPh sb="166" eb="168">
      <t>ブンカ</t>
    </rPh>
    <rPh sb="168" eb="171">
      <t>ハクブツカン</t>
    </rPh>
    <rPh sb="172" eb="174">
      <t>カショウ</t>
    </rPh>
    <rPh sb="176" eb="178">
      <t>キホン</t>
    </rPh>
    <rPh sb="178" eb="180">
      <t>ケイカク</t>
    </rPh>
    <rPh sb="203" eb="205">
      <t>タテモノ</t>
    </rPh>
    <rPh sb="205" eb="206">
      <t>オヨ</t>
    </rPh>
    <phoneticPr fontId="6"/>
  </si>
  <si>
    <t>設計進捗度</t>
    <rPh sb="0" eb="2">
      <t>セッケイ</t>
    </rPh>
    <rPh sb="2" eb="4">
      <t>シンチョク</t>
    </rPh>
    <rPh sb="4" eb="5">
      <t>ド</t>
    </rPh>
    <phoneticPr fontId="6"/>
  </si>
  <si>
    <t>国立のアイヌ博物館(仮称)の基本設計・実施設計</t>
    <rPh sb="0" eb="2">
      <t>コクリツ</t>
    </rPh>
    <rPh sb="6" eb="9">
      <t>ハクブツカン</t>
    </rPh>
    <rPh sb="10" eb="12">
      <t>カショウ</t>
    </rPh>
    <rPh sb="14" eb="16">
      <t>キホン</t>
    </rPh>
    <rPh sb="16" eb="18">
      <t>セッケイ</t>
    </rPh>
    <rPh sb="19" eb="21">
      <t>ジッシ</t>
    </rPh>
    <rPh sb="21" eb="23">
      <t>セッケイ</t>
    </rPh>
    <phoneticPr fontId="6"/>
  </si>
  <si>
    <t>博物館整備スケジュールに沿って平成27年度内に基本設計を完了させる。</t>
    <rPh sb="0" eb="3">
      <t>ハクブツカン</t>
    </rPh>
    <rPh sb="3" eb="5">
      <t>セイビ</t>
    </rPh>
    <rPh sb="12" eb="13">
      <t>ソ</t>
    </rPh>
    <rPh sb="15" eb="17">
      <t>ヘイセイ</t>
    </rPh>
    <rPh sb="19" eb="21">
      <t>ネンド</t>
    </rPh>
    <rPh sb="21" eb="22">
      <t>ナイ</t>
    </rPh>
    <rPh sb="23" eb="25">
      <t>キホン</t>
    </rPh>
    <rPh sb="25" eb="27">
      <t>セッケイ</t>
    </rPh>
    <rPh sb="28" eb="30">
      <t>カンリョウ</t>
    </rPh>
    <phoneticPr fontId="6"/>
  </si>
  <si>
    <t>伝統文化課長
大谷　圭介</t>
    <rPh sb="0" eb="2">
      <t>デントウ</t>
    </rPh>
    <rPh sb="2" eb="4">
      <t>ブンカ</t>
    </rPh>
    <rPh sb="4" eb="6">
      <t>カチョウ</t>
    </rPh>
    <rPh sb="7" eb="9">
      <t>オオタニ</t>
    </rPh>
    <rPh sb="10" eb="12">
      <t>ケイスケ</t>
    </rPh>
    <phoneticPr fontId="6"/>
  </si>
  <si>
    <t>「新しい日本のための優先課題推進枠」199百万円
基本設計に要する経費の増（計画増）</t>
    <rPh sb="21" eb="23">
      <t>ヒャクマン</t>
    </rPh>
    <rPh sb="23" eb="24">
      <t>エン</t>
    </rPh>
    <rPh sb="25" eb="27">
      <t>キホン</t>
    </rPh>
    <rPh sb="27" eb="29">
      <t>セッケイ</t>
    </rPh>
    <rPh sb="30" eb="31">
      <t>ヨウ</t>
    </rPh>
    <rPh sb="33" eb="35">
      <t>ケイヒ</t>
    </rPh>
    <rPh sb="36" eb="37">
      <t>ゾウ</t>
    </rPh>
    <rPh sb="38" eb="40">
      <t>ケイカク</t>
    </rPh>
    <rPh sb="40" eb="41">
      <t>ゾウ</t>
    </rPh>
    <phoneticPr fontId="6"/>
  </si>
  <si>
    <t>本事業は、現時点では特段問題はないものと見受けられる。
引き続き、より適切なアウトカムの設定について検討するとともに、事業の着実な実施及び効率的な予算執行に努めること。</t>
    <phoneticPr fontId="6"/>
  </si>
  <si>
    <t>※外部有識者による点検対象外</t>
    <rPh sb="1" eb="6">
      <t>ガイブユウシキシャ</t>
    </rPh>
    <rPh sb="9" eb="14">
      <t>テンケンタイショウガイ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</si>
</sst>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31" fillId="5" borderId="77" xfId="0" applyFont="1" applyFill="1" applyBorder="1" applyAlignment="1" applyProtection="1">
      <alignment horizontal="left" vertical="center" wrapText="1"/>
      <protection locked="0"/>
    </xf>
    <xf numFmtId="0" fontId="31" fillId="5" borderId="78" xfId="0" applyFont="1" applyFill="1" applyBorder="1" applyAlignment="1" applyProtection="1">
      <alignment horizontal="left" vertical="center"/>
      <protection locked="0"/>
    </xf>
    <xf numFmtId="0" fontId="31"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shrinkToFit="1"/>
      <protection locked="0"/>
    </xf>
    <xf numFmtId="0" fontId="13" fillId="0" borderId="35" xfId="2" applyFont="1" applyFill="1" applyBorder="1" applyAlignment="1" applyProtection="1">
      <alignment horizontal="left"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141" xfId="0" applyFont="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shrinkToFit="1"/>
      <protection locked="0"/>
    </xf>
    <xf numFmtId="0" fontId="4" fillId="0" borderId="63" xfId="0" applyFont="1" applyBorder="1" applyAlignment="1" applyProtection="1">
      <alignment horizontal="left" vertical="center"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31" fillId="5" borderId="75"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43" xfId="0" applyFont="1" applyFill="1" applyBorder="1" applyAlignment="1" applyProtection="1">
      <alignment horizontal="left" vertical="center" wrapText="1"/>
      <protection locked="0"/>
    </xf>
    <xf numFmtId="0" fontId="31" fillId="5" borderId="6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32" fillId="0" borderId="25"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22</xdr:col>
      <xdr:colOff>91003</xdr:colOff>
      <xdr:row>144</xdr:row>
      <xdr:rowOff>309739</xdr:rowOff>
    </xdr:from>
    <xdr:to>
      <xdr:col>34</xdr:col>
      <xdr:colOff>20759</xdr:colOff>
      <xdr:row>146</xdr:row>
      <xdr:rowOff>296788</xdr:rowOff>
    </xdr:to>
    <xdr:sp macro="" textlink="">
      <xdr:nvSpPr>
        <xdr:cNvPr id="11" name="正方形/長方形 10"/>
        <xdr:cNvSpPr/>
      </xdr:nvSpPr>
      <xdr:spPr>
        <a:xfrm>
          <a:off x="4179783" y="33089678"/>
          <a:ext cx="2160000" cy="68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文化庁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140</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154923</xdr:colOff>
      <xdr:row>150</xdr:row>
      <xdr:rowOff>263856</xdr:rowOff>
    </xdr:from>
    <xdr:to>
      <xdr:col>19</xdr:col>
      <xdr:colOff>48679</xdr:colOff>
      <xdr:row>152</xdr:row>
      <xdr:rowOff>106905</xdr:rowOff>
    </xdr:to>
    <xdr:sp macro="" textlink="">
      <xdr:nvSpPr>
        <xdr:cNvPr id="12" name="正方形/長方形 11"/>
        <xdr:cNvSpPr/>
      </xdr:nvSpPr>
      <xdr:spPr>
        <a:xfrm>
          <a:off x="1455899" y="35134649"/>
          <a:ext cx="2124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民間企業等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60</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89772</xdr:colOff>
      <xdr:row>150</xdr:row>
      <xdr:rowOff>263345</xdr:rowOff>
    </xdr:from>
    <xdr:to>
      <xdr:col>33</xdr:col>
      <xdr:colOff>169381</xdr:colOff>
      <xdr:row>152</xdr:row>
      <xdr:rowOff>106394</xdr:rowOff>
    </xdr:to>
    <xdr:sp macro="" textlink="">
      <xdr:nvSpPr>
        <xdr:cNvPr id="13" name="正方形/長方形 12"/>
        <xdr:cNvSpPr/>
      </xdr:nvSpPr>
      <xdr:spPr>
        <a:xfrm>
          <a:off x="4178552" y="35134138"/>
          <a:ext cx="2124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民間企業等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65</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7311</xdr:colOff>
      <xdr:row>150</xdr:row>
      <xdr:rowOff>263856</xdr:rowOff>
    </xdr:from>
    <xdr:to>
      <xdr:col>48</xdr:col>
      <xdr:colOff>86920</xdr:colOff>
      <xdr:row>152</xdr:row>
      <xdr:rowOff>106905</xdr:rowOff>
    </xdr:to>
    <xdr:sp macro="" textlink="">
      <xdr:nvSpPr>
        <xdr:cNvPr id="14" name="正方形/長方形 13"/>
        <xdr:cNvSpPr/>
      </xdr:nvSpPr>
      <xdr:spPr>
        <a:xfrm>
          <a:off x="6883896" y="35134649"/>
          <a:ext cx="2124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C.</a:t>
          </a:r>
          <a:r>
            <a:rPr kumimoji="1" lang="ja-JP" altLang="en-US" sz="1100">
              <a:solidFill>
                <a:srgbClr xmlns:mc="http://schemas.openxmlformats.org/markup-compatibility/2006" xmlns:a14="http://schemas.microsoft.com/office/drawing/2010/main" val="000000" mc:Ignorable="a14" a14:legacySpreadsheetColorIndex="8"/>
              </a:solidFill>
            </a:rPr>
            <a:t>民間企業等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15</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54211</xdr:colOff>
      <xdr:row>149</xdr:row>
      <xdr:rowOff>278781</xdr:rowOff>
    </xdr:from>
    <xdr:to>
      <xdr:col>20</xdr:col>
      <xdr:colOff>14114</xdr:colOff>
      <xdr:row>150</xdr:row>
      <xdr:rowOff>290305</xdr:rowOff>
    </xdr:to>
    <xdr:sp macro="" textlink="">
      <xdr:nvSpPr>
        <xdr:cNvPr id="15" name="テキスト ボックス 14"/>
        <xdr:cNvSpPr txBox="1"/>
      </xdr:nvSpPr>
      <xdr:spPr>
        <a:xfrm>
          <a:off x="1355187" y="34801098"/>
          <a:ext cx="23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公募型プロポーザル方式・請負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98597</xdr:colOff>
      <xdr:row>149</xdr:row>
      <xdr:rowOff>302013</xdr:rowOff>
    </xdr:from>
    <xdr:to>
      <xdr:col>49</xdr:col>
      <xdr:colOff>58500</xdr:colOff>
      <xdr:row>150</xdr:row>
      <xdr:rowOff>313537</xdr:rowOff>
    </xdr:to>
    <xdr:sp macro="" textlink="">
      <xdr:nvSpPr>
        <xdr:cNvPr id="16" name="テキスト ボックス 15"/>
        <xdr:cNvSpPr txBox="1"/>
      </xdr:nvSpPr>
      <xdr:spPr>
        <a:xfrm>
          <a:off x="6789329" y="34824330"/>
          <a:ext cx="23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一般競争（最低価格落札）・請負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155332</xdr:colOff>
      <xdr:row>152</xdr:row>
      <xdr:rowOff>216839</xdr:rowOff>
    </xdr:from>
    <xdr:to>
      <xdr:col>20</xdr:col>
      <xdr:colOff>37381</xdr:colOff>
      <xdr:row>153</xdr:row>
      <xdr:rowOff>264363</xdr:rowOff>
    </xdr:to>
    <xdr:sp macro="" textlink="">
      <xdr:nvSpPr>
        <xdr:cNvPr id="17" name="大かっこ 16"/>
        <xdr:cNvSpPr/>
      </xdr:nvSpPr>
      <xdr:spPr>
        <a:xfrm>
          <a:off x="1270454" y="35784583"/>
          <a:ext cx="2484000" cy="396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博物館建築基本設計を実施</a:t>
          </a:r>
        </a:p>
      </xdr:txBody>
    </xdr:sp>
    <xdr:clientData/>
  </xdr:twoCellAnchor>
  <xdr:twoCellAnchor>
    <xdr:from>
      <xdr:col>21</xdr:col>
      <xdr:colOff>101797</xdr:colOff>
      <xdr:row>152</xdr:row>
      <xdr:rowOff>216839</xdr:rowOff>
    </xdr:from>
    <xdr:to>
      <xdr:col>34</xdr:col>
      <xdr:colOff>169700</xdr:colOff>
      <xdr:row>153</xdr:row>
      <xdr:rowOff>264363</xdr:rowOff>
    </xdr:to>
    <xdr:sp macro="" textlink="">
      <xdr:nvSpPr>
        <xdr:cNvPr id="18" name="大かっこ 17"/>
        <xdr:cNvSpPr/>
      </xdr:nvSpPr>
      <xdr:spPr>
        <a:xfrm>
          <a:off x="4004724" y="35784583"/>
          <a:ext cx="2484000" cy="396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博物館展示基本設計を実施</a:t>
          </a:r>
        </a:p>
      </xdr:txBody>
    </xdr:sp>
    <xdr:clientData/>
  </xdr:twoCellAnchor>
  <xdr:twoCellAnchor>
    <xdr:from>
      <xdr:col>36</xdr:col>
      <xdr:colOff>48555</xdr:colOff>
      <xdr:row>152</xdr:row>
      <xdr:rowOff>204812</xdr:rowOff>
    </xdr:from>
    <xdr:to>
      <xdr:col>49</xdr:col>
      <xdr:colOff>116458</xdr:colOff>
      <xdr:row>153</xdr:row>
      <xdr:rowOff>252336</xdr:rowOff>
    </xdr:to>
    <xdr:sp macro="" textlink="">
      <xdr:nvSpPr>
        <xdr:cNvPr id="19" name="大かっこ 18"/>
        <xdr:cNvSpPr/>
      </xdr:nvSpPr>
      <xdr:spPr>
        <a:xfrm>
          <a:off x="6739287" y="35772556"/>
          <a:ext cx="2484000" cy="396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博物館建設予定地の地盤調査を実施</a:t>
          </a:r>
        </a:p>
      </xdr:txBody>
    </xdr:sp>
    <xdr:clientData/>
  </xdr:twoCellAnchor>
  <xdr:twoCellAnchor>
    <xdr:from>
      <xdr:col>28</xdr:col>
      <xdr:colOff>32157</xdr:colOff>
      <xdr:row>146</xdr:row>
      <xdr:rowOff>322397</xdr:rowOff>
    </xdr:from>
    <xdr:to>
      <xdr:col>28</xdr:col>
      <xdr:colOff>32157</xdr:colOff>
      <xdr:row>149</xdr:row>
      <xdr:rowOff>248970</xdr:rowOff>
    </xdr:to>
    <xdr:cxnSp macro="">
      <xdr:nvCxnSpPr>
        <xdr:cNvPr id="20" name="直線矢印コネクタ 19"/>
        <xdr:cNvCxnSpPr/>
      </xdr:nvCxnSpPr>
      <xdr:spPr>
        <a:xfrm>
          <a:off x="5236059" y="33799287"/>
          <a:ext cx="0" cy="97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179764</xdr:colOff>
      <xdr:row>148</xdr:row>
      <xdr:rowOff>136830</xdr:rowOff>
    </xdr:from>
    <xdr:to>
      <xdr:col>12</xdr:col>
      <xdr:colOff>179764</xdr:colOff>
      <xdr:row>149</xdr:row>
      <xdr:rowOff>203207</xdr:rowOff>
    </xdr:to>
    <xdr:cxnSp macro="">
      <xdr:nvCxnSpPr>
        <xdr:cNvPr id="21" name="直線矢印コネクタ 20"/>
        <xdr:cNvCxnSpPr/>
      </xdr:nvCxnSpPr>
      <xdr:spPr>
        <a:xfrm>
          <a:off x="2377841" y="34294945"/>
          <a:ext cx="0" cy="418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169234</xdr:colOff>
      <xdr:row>148</xdr:row>
      <xdr:rowOff>145599</xdr:rowOff>
    </xdr:from>
    <xdr:to>
      <xdr:col>42</xdr:col>
      <xdr:colOff>169234</xdr:colOff>
      <xdr:row>149</xdr:row>
      <xdr:rowOff>212614</xdr:rowOff>
    </xdr:to>
    <xdr:cxnSp macro="">
      <xdr:nvCxnSpPr>
        <xdr:cNvPr id="22" name="直線矢印コネクタ 21"/>
        <xdr:cNvCxnSpPr/>
      </xdr:nvCxnSpPr>
      <xdr:spPr>
        <a:xfrm>
          <a:off x="7975088" y="34319440"/>
          <a:ext cx="0" cy="4154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5116</xdr:colOff>
      <xdr:row>148</xdr:row>
      <xdr:rowOff>145600</xdr:rowOff>
    </xdr:from>
    <xdr:to>
      <xdr:col>42</xdr:col>
      <xdr:colOff>165707</xdr:colOff>
      <xdr:row>148</xdr:row>
      <xdr:rowOff>145600</xdr:rowOff>
    </xdr:to>
    <xdr:cxnSp macro="">
      <xdr:nvCxnSpPr>
        <xdr:cNvPr id="23" name="直線コネクタ 22"/>
        <xdr:cNvCxnSpPr/>
      </xdr:nvCxnSpPr>
      <xdr:spPr>
        <a:xfrm>
          <a:off x="2421214" y="34319441"/>
          <a:ext cx="55503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25174</xdr:colOff>
      <xdr:row>149</xdr:row>
      <xdr:rowOff>290399</xdr:rowOff>
    </xdr:from>
    <xdr:to>
      <xdr:col>34</xdr:col>
      <xdr:colOff>170930</xdr:colOff>
      <xdr:row>150</xdr:row>
      <xdr:rowOff>301923</xdr:rowOff>
    </xdr:to>
    <xdr:sp macro="" textlink="">
      <xdr:nvSpPr>
        <xdr:cNvPr id="24" name="テキスト ボックス 23"/>
        <xdr:cNvSpPr txBox="1"/>
      </xdr:nvSpPr>
      <xdr:spPr>
        <a:xfrm>
          <a:off x="4113954" y="34812716"/>
          <a:ext cx="23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公募型プロポーザル方式・請負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6"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7" t="s">
        <v>0</v>
      </c>
      <c r="AK2" s="437"/>
      <c r="AL2" s="437"/>
      <c r="AM2" s="437"/>
      <c r="AN2" s="437"/>
      <c r="AO2" s="437"/>
      <c r="AP2" s="437"/>
      <c r="AQ2" s="698" t="s">
        <v>361</v>
      </c>
      <c r="AR2" s="698"/>
      <c r="AS2" s="68" t="str">
        <f>IF(OR(AQ2="　", AQ2=""), "", "-")</f>
        <v>-</v>
      </c>
      <c r="AT2" s="699">
        <v>46</v>
      </c>
      <c r="AU2" s="699"/>
      <c r="AV2" s="69" t="str">
        <f>IF(AW2="", "", "-")</f>
        <v/>
      </c>
      <c r="AW2" s="700"/>
      <c r="AX2" s="700"/>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471</v>
      </c>
      <c r="AK3" s="648"/>
      <c r="AL3" s="648"/>
      <c r="AM3" s="648"/>
      <c r="AN3" s="648"/>
      <c r="AO3" s="648"/>
      <c r="AP3" s="648"/>
      <c r="AQ3" s="648"/>
      <c r="AR3" s="648"/>
      <c r="AS3" s="648"/>
      <c r="AT3" s="648"/>
      <c r="AU3" s="648"/>
      <c r="AV3" s="648"/>
      <c r="AW3" s="648"/>
      <c r="AX3" s="36" t="s">
        <v>91</v>
      </c>
    </row>
    <row r="4" spans="1:50" ht="24.75" customHeight="1">
      <c r="A4" s="464" t="s">
        <v>30</v>
      </c>
      <c r="B4" s="465"/>
      <c r="C4" s="465"/>
      <c r="D4" s="465"/>
      <c r="E4" s="465"/>
      <c r="F4" s="465"/>
      <c r="G4" s="438" t="s">
        <v>508</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2" t="s">
        <v>99</v>
      </c>
      <c r="H5" s="625"/>
      <c r="I5" s="625"/>
      <c r="J5" s="625"/>
      <c r="K5" s="625"/>
      <c r="L5" s="625"/>
      <c r="M5" s="663" t="s">
        <v>92</v>
      </c>
      <c r="N5" s="664"/>
      <c r="O5" s="664"/>
      <c r="P5" s="664"/>
      <c r="Q5" s="664"/>
      <c r="R5" s="665"/>
      <c r="S5" s="624" t="s">
        <v>109</v>
      </c>
      <c r="T5" s="625"/>
      <c r="U5" s="625"/>
      <c r="V5" s="625"/>
      <c r="W5" s="625"/>
      <c r="X5" s="626"/>
      <c r="Y5" s="455" t="s">
        <v>3</v>
      </c>
      <c r="Z5" s="456"/>
      <c r="AA5" s="456"/>
      <c r="AB5" s="456"/>
      <c r="AC5" s="456"/>
      <c r="AD5" s="457"/>
      <c r="AE5" s="458" t="s">
        <v>473</v>
      </c>
      <c r="AF5" s="459"/>
      <c r="AG5" s="459"/>
      <c r="AH5" s="459"/>
      <c r="AI5" s="459"/>
      <c r="AJ5" s="459"/>
      <c r="AK5" s="459"/>
      <c r="AL5" s="459"/>
      <c r="AM5" s="459"/>
      <c r="AN5" s="459"/>
      <c r="AO5" s="459"/>
      <c r="AP5" s="460"/>
      <c r="AQ5" s="461" t="s">
        <v>513</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500</v>
      </c>
      <c r="AF6" s="473"/>
      <c r="AG6" s="473"/>
      <c r="AH6" s="473"/>
      <c r="AI6" s="473"/>
      <c r="AJ6" s="473"/>
      <c r="AK6" s="473"/>
      <c r="AL6" s="473"/>
      <c r="AM6" s="473"/>
      <c r="AN6" s="473"/>
      <c r="AO6" s="473"/>
      <c r="AP6" s="473"/>
      <c r="AQ6" s="474"/>
      <c r="AR6" s="474"/>
      <c r="AS6" s="474"/>
      <c r="AT6" s="474"/>
      <c r="AU6" s="474"/>
      <c r="AV6" s="474"/>
      <c r="AW6" s="474"/>
      <c r="AX6" s="475"/>
    </row>
    <row r="7" spans="1:50" ht="46.5" customHeight="1">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474</v>
      </c>
      <c r="AF7" s="498"/>
      <c r="AG7" s="498"/>
      <c r="AH7" s="498"/>
      <c r="AI7" s="498"/>
      <c r="AJ7" s="498"/>
      <c r="AK7" s="498"/>
      <c r="AL7" s="498"/>
      <c r="AM7" s="498"/>
      <c r="AN7" s="498"/>
      <c r="AO7" s="498"/>
      <c r="AP7" s="498"/>
      <c r="AQ7" s="498"/>
      <c r="AR7" s="498"/>
      <c r="AS7" s="498"/>
      <c r="AT7" s="498"/>
      <c r="AU7" s="498"/>
      <c r="AV7" s="498"/>
      <c r="AW7" s="498"/>
      <c r="AX7" s="499"/>
    </row>
    <row r="8" spans="1:50" ht="44.25" customHeight="1">
      <c r="A8" s="643" t="s">
        <v>308</v>
      </c>
      <c r="B8" s="644"/>
      <c r="C8" s="644"/>
      <c r="D8" s="644"/>
      <c r="E8" s="644"/>
      <c r="F8" s="645"/>
      <c r="G8" s="640" t="str">
        <f>入力規則等!A26</f>
        <v>観光立国</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7" customHeight="1">
      <c r="A9" s="194" t="s">
        <v>26</v>
      </c>
      <c r="B9" s="195"/>
      <c r="C9" s="195"/>
      <c r="D9" s="195"/>
      <c r="E9" s="195"/>
      <c r="F9" s="195"/>
      <c r="G9" s="196" t="s">
        <v>498</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62.25" customHeight="1">
      <c r="A10" s="194" t="s">
        <v>36</v>
      </c>
      <c r="B10" s="195"/>
      <c r="C10" s="195"/>
      <c r="D10" s="195"/>
      <c r="E10" s="195"/>
      <c r="F10" s="195"/>
      <c r="G10" s="196" t="s">
        <v>509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c r="A11" s="194" t="s">
        <v>6</v>
      </c>
      <c r="B11" s="195"/>
      <c r="C11" s="195"/>
      <c r="D11" s="195"/>
      <c r="E11" s="195"/>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c r="A13" s="406"/>
      <c r="B13" s="407"/>
      <c r="C13" s="407"/>
      <c r="D13" s="407"/>
      <c r="E13" s="407"/>
      <c r="F13" s="408"/>
      <c r="G13" s="510" t="s">
        <v>7</v>
      </c>
      <c r="H13" s="511"/>
      <c r="I13" s="516" t="s">
        <v>8</v>
      </c>
      <c r="J13" s="517"/>
      <c r="K13" s="517"/>
      <c r="L13" s="517"/>
      <c r="M13" s="517"/>
      <c r="N13" s="517"/>
      <c r="O13" s="518"/>
      <c r="P13" s="185" t="s">
        <v>477</v>
      </c>
      <c r="Q13" s="186"/>
      <c r="R13" s="186"/>
      <c r="S13" s="186"/>
      <c r="T13" s="186"/>
      <c r="U13" s="186"/>
      <c r="V13" s="187"/>
      <c r="W13" s="185" t="s">
        <v>477</v>
      </c>
      <c r="X13" s="186"/>
      <c r="Y13" s="186"/>
      <c r="Z13" s="186"/>
      <c r="AA13" s="186"/>
      <c r="AB13" s="186"/>
      <c r="AC13" s="187"/>
      <c r="AD13" s="185" t="s">
        <v>477</v>
      </c>
      <c r="AE13" s="186"/>
      <c r="AF13" s="186"/>
      <c r="AG13" s="186"/>
      <c r="AH13" s="186"/>
      <c r="AI13" s="186"/>
      <c r="AJ13" s="187"/>
      <c r="AK13" s="185">
        <v>140</v>
      </c>
      <c r="AL13" s="186"/>
      <c r="AM13" s="186"/>
      <c r="AN13" s="186"/>
      <c r="AO13" s="186"/>
      <c r="AP13" s="186"/>
      <c r="AQ13" s="187"/>
      <c r="AR13" s="199">
        <v>199</v>
      </c>
      <c r="AS13" s="200"/>
      <c r="AT13" s="200"/>
      <c r="AU13" s="200"/>
      <c r="AV13" s="200"/>
      <c r="AW13" s="200"/>
      <c r="AX13" s="201"/>
    </row>
    <row r="14" spans="1:50" ht="21" customHeight="1">
      <c r="A14" s="406"/>
      <c r="B14" s="407"/>
      <c r="C14" s="407"/>
      <c r="D14" s="407"/>
      <c r="E14" s="407"/>
      <c r="F14" s="408"/>
      <c r="G14" s="512"/>
      <c r="H14" s="513"/>
      <c r="I14" s="189" t="s">
        <v>9</v>
      </c>
      <c r="J14" s="190"/>
      <c r="K14" s="190"/>
      <c r="L14" s="190"/>
      <c r="M14" s="190"/>
      <c r="N14" s="190"/>
      <c r="O14" s="191"/>
      <c r="P14" s="185" t="s">
        <v>477</v>
      </c>
      <c r="Q14" s="186"/>
      <c r="R14" s="186"/>
      <c r="S14" s="186"/>
      <c r="T14" s="186"/>
      <c r="U14" s="186"/>
      <c r="V14" s="187"/>
      <c r="W14" s="185" t="s">
        <v>477</v>
      </c>
      <c r="X14" s="186"/>
      <c r="Y14" s="186"/>
      <c r="Z14" s="186"/>
      <c r="AA14" s="186"/>
      <c r="AB14" s="186"/>
      <c r="AC14" s="187"/>
      <c r="AD14" s="185" t="s">
        <v>478</v>
      </c>
      <c r="AE14" s="186"/>
      <c r="AF14" s="186"/>
      <c r="AG14" s="186"/>
      <c r="AH14" s="186"/>
      <c r="AI14" s="186"/>
      <c r="AJ14" s="187"/>
      <c r="AK14" s="185" t="s">
        <v>477</v>
      </c>
      <c r="AL14" s="186"/>
      <c r="AM14" s="186"/>
      <c r="AN14" s="186"/>
      <c r="AO14" s="186"/>
      <c r="AP14" s="186"/>
      <c r="AQ14" s="187"/>
      <c r="AR14" s="192"/>
      <c r="AS14" s="192"/>
      <c r="AT14" s="192"/>
      <c r="AU14" s="192"/>
      <c r="AV14" s="192"/>
      <c r="AW14" s="192"/>
      <c r="AX14" s="193"/>
    </row>
    <row r="15" spans="1:50" ht="21" customHeight="1">
      <c r="A15" s="406"/>
      <c r="B15" s="407"/>
      <c r="C15" s="407"/>
      <c r="D15" s="407"/>
      <c r="E15" s="407"/>
      <c r="F15" s="408"/>
      <c r="G15" s="512"/>
      <c r="H15" s="513"/>
      <c r="I15" s="189" t="s">
        <v>62</v>
      </c>
      <c r="J15" s="435"/>
      <c r="K15" s="435"/>
      <c r="L15" s="435"/>
      <c r="M15" s="435"/>
      <c r="N15" s="435"/>
      <c r="O15" s="436"/>
      <c r="P15" s="185" t="s">
        <v>477</v>
      </c>
      <c r="Q15" s="186"/>
      <c r="R15" s="186"/>
      <c r="S15" s="186"/>
      <c r="T15" s="186"/>
      <c r="U15" s="186"/>
      <c r="V15" s="187"/>
      <c r="W15" s="185" t="s">
        <v>478</v>
      </c>
      <c r="X15" s="186"/>
      <c r="Y15" s="186"/>
      <c r="Z15" s="186"/>
      <c r="AA15" s="186"/>
      <c r="AB15" s="186"/>
      <c r="AC15" s="187"/>
      <c r="AD15" s="185" t="s">
        <v>478</v>
      </c>
      <c r="AE15" s="186"/>
      <c r="AF15" s="186"/>
      <c r="AG15" s="186"/>
      <c r="AH15" s="186"/>
      <c r="AI15" s="186"/>
      <c r="AJ15" s="187"/>
      <c r="AK15" s="185" t="s">
        <v>477</v>
      </c>
      <c r="AL15" s="186"/>
      <c r="AM15" s="186"/>
      <c r="AN15" s="186"/>
      <c r="AO15" s="186"/>
      <c r="AP15" s="186"/>
      <c r="AQ15" s="187"/>
      <c r="AR15" s="185"/>
      <c r="AS15" s="186"/>
      <c r="AT15" s="186"/>
      <c r="AU15" s="186"/>
      <c r="AV15" s="186"/>
      <c r="AW15" s="186"/>
      <c r="AX15" s="188"/>
    </row>
    <row r="16" spans="1:50" ht="21" customHeight="1">
      <c r="A16" s="406"/>
      <c r="B16" s="407"/>
      <c r="C16" s="407"/>
      <c r="D16" s="407"/>
      <c r="E16" s="407"/>
      <c r="F16" s="408"/>
      <c r="G16" s="512"/>
      <c r="H16" s="513"/>
      <c r="I16" s="189" t="s">
        <v>63</v>
      </c>
      <c r="J16" s="435"/>
      <c r="K16" s="435"/>
      <c r="L16" s="435"/>
      <c r="M16" s="435"/>
      <c r="N16" s="435"/>
      <c r="O16" s="436"/>
      <c r="P16" s="185" t="s">
        <v>477</v>
      </c>
      <c r="Q16" s="186"/>
      <c r="R16" s="186"/>
      <c r="S16" s="186"/>
      <c r="T16" s="186"/>
      <c r="U16" s="186"/>
      <c r="V16" s="187"/>
      <c r="W16" s="185" t="s">
        <v>478</v>
      </c>
      <c r="X16" s="186"/>
      <c r="Y16" s="186"/>
      <c r="Z16" s="186"/>
      <c r="AA16" s="186"/>
      <c r="AB16" s="186"/>
      <c r="AC16" s="187"/>
      <c r="AD16" s="185" t="s">
        <v>477</v>
      </c>
      <c r="AE16" s="186"/>
      <c r="AF16" s="186"/>
      <c r="AG16" s="186"/>
      <c r="AH16" s="186"/>
      <c r="AI16" s="186"/>
      <c r="AJ16" s="187"/>
      <c r="AK16" s="185" t="s">
        <v>477</v>
      </c>
      <c r="AL16" s="186"/>
      <c r="AM16" s="186"/>
      <c r="AN16" s="186"/>
      <c r="AO16" s="186"/>
      <c r="AP16" s="186"/>
      <c r="AQ16" s="187"/>
      <c r="AR16" s="486"/>
      <c r="AS16" s="487"/>
      <c r="AT16" s="487"/>
      <c r="AU16" s="487"/>
      <c r="AV16" s="487"/>
      <c r="AW16" s="487"/>
      <c r="AX16" s="488"/>
    </row>
    <row r="17" spans="1:50" ht="24.75" customHeight="1">
      <c r="A17" s="406"/>
      <c r="B17" s="407"/>
      <c r="C17" s="407"/>
      <c r="D17" s="407"/>
      <c r="E17" s="407"/>
      <c r="F17" s="408"/>
      <c r="G17" s="512"/>
      <c r="H17" s="513"/>
      <c r="I17" s="189" t="s">
        <v>61</v>
      </c>
      <c r="J17" s="190"/>
      <c r="K17" s="190"/>
      <c r="L17" s="190"/>
      <c r="M17" s="190"/>
      <c r="N17" s="190"/>
      <c r="O17" s="191"/>
      <c r="P17" s="185" t="s">
        <v>477</v>
      </c>
      <c r="Q17" s="186"/>
      <c r="R17" s="186"/>
      <c r="S17" s="186"/>
      <c r="T17" s="186"/>
      <c r="U17" s="186"/>
      <c r="V17" s="187"/>
      <c r="W17" s="185" t="s">
        <v>478</v>
      </c>
      <c r="X17" s="186"/>
      <c r="Y17" s="186"/>
      <c r="Z17" s="186"/>
      <c r="AA17" s="186"/>
      <c r="AB17" s="186"/>
      <c r="AC17" s="187"/>
      <c r="AD17" s="185" t="s">
        <v>477</v>
      </c>
      <c r="AE17" s="186"/>
      <c r="AF17" s="186"/>
      <c r="AG17" s="186"/>
      <c r="AH17" s="186"/>
      <c r="AI17" s="186"/>
      <c r="AJ17" s="187"/>
      <c r="AK17" s="185" t="s">
        <v>477</v>
      </c>
      <c r="AL17" s="186"/>
      <c r="AM17" s="186"/>
      <c r="AN17" s="186"/>
      <c r="AO17" s="186"/>
      <c r="AP17" s="186"/>
      <c r="AQ17" s="187"/>
      <c r="AR17" s="489"/>
      <c r="AS17" s="489"/>
      <c r="AT17" s="489"/>
      <c r="AU17" s="489"/>
      <c r="AV17" s="489"/>
      <c r="AW17" s="489"/>
      <c r="AX17" s="490"/>
    </row>
    <row r="18" spans="1:50" ht="24.75" customHeight="1">
      <c r="A18" s="406"/>
      <c r="B18" s="407"/>
      <c r="C18" s="407"/>
      <c r="D18" s="407"/>
      <c r="E18" s="407"/>
      <c r="F18" s="408"/>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140</v>
      </c>
      <c r="AL18" s="658"/>
      <c r="AM18" s="658"/>
      <c r="AN18" s="658"/>
      <c r="AO18" s="658"/>
      <c r="AP18" s="658"/>
      <c r="AQ18" s="659"/>
      <c r="AR18" s="657">
        <f t="shared" ref="AR18" si="2">SUM(AR13:AX17)</f>
        <v>199</v>
      </c>
      <c r="AS18" s="658"/>
      <c r="AT18" s="658"/>
      <c r="AU18" s="658"/>
      <c r="AV18" s="658"/>
      <c r="AW18" s="658"/>
      <c r="AX18" s="660"/>
    </row>
    <row r="19" spans="1:50" ht="24.75" customHeight="1">
      <c r="A19" s="406"/>
      <c r="B19" s="407"/>
      <c r="C19" s="407"/>
      <c r="D19" s="407"/>
      <c r="E19" s="407"/>
      <c r="F19" s="408"/>
      <c r="G19" s="655" t="s">
        <v>10</v>
      </c>
      <c r="H19" s="656"/>
      <c r="I19" s="656"/>
      <c r="J19" s="656"/>
      <c r="K19" s="656"/>
      <c r="L19" s="656"/>
      <c r="M19" s="656"/>
      <c r="N19" s="656"/>
      <c r="O19" s="656"/>
      <c r="P19" s="185" t="s">
        <v>477</v>
      </c>
      <c r="Q19" s="186"/>
      <c r="R19" s="186"/>
      <c r="S19" s="186"/>
      <c r="T19" s="186"/>
      <c r="U19" s="186"/>
      <c r="V19" s="187"/>
      <c r="W19" s="185" t="s">
        <v>479</v>
      </c>
      <c r="X19" s="186"/>
      <c r="Y19" s="186"/>
      <c r="Z19" s="186"/>
      <c r="AA19" s="186"/>
      <c r="AB19" s="186"/>
      <c r="AC19" s="187"/>
      <c r="AD19" s="185" t="s">
        <v>477</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28</v>
      </c>
      <c r="AV22" s="81"/>
      <c r="AW22" s="82" t="s">
        <v>360</v>
      </c>
      <c r="AX22" s="83"/>
    </row>
    <row r="23" spans="1:50" ht="22.5" customHeight="1">
      <c r="A23" s="140"/>
      <c r="B23" s="138"/>
      <c r="C23" s="138"/>
      <c r="D23" s="138"/>
      <c r="E23" s="138"/>
      <c r="F23" s="139"/>
      <c r="G23" s="84" t="s">
        <v>511</v>
      </c>
      <c r="H23" s="85"/>
      <c r="I23" s="85"/>
      <c r="J23" s="85"/>
      <c r="K23" s="85"/>
      <c r="L23" s="85"/>
      <c r="M23" s="85"/>
      <c r="N23" s="85"/>
      <c r="O23" s="86"/>
      <c r="P23" s="229" t="s">
        <v>510</v>
      </c>
      <c r="Q23" s="244"/>
      <c r="R23" s="244"/>
      <c r="S23" s="244"/>
      <c r="T23" s="244"/>
      <c r="U23" s="244"/>
      <c r="V23" s="244"/>
      <c r="W23" s="244"/>
      <c r="X23" s="245"/>
      <c r="Y23" s="238" t="s">
        <v>14</v>
      </c>
      <c r="Z23" s="239"/>
      <c r="AA23" s="240"/>
      <c r="AB23" s="177" t="s">
        <v>16</v>
      </c>
      <c r="AC23" s="178"/>
      <c r="AD23" s="178"/>
      <c r="AE23" s="98" t="s">
        <v>502</v>
      </c>
      <c r="AF23" s="99"/>
      <c r="AG23" s="99"/>
      <c r="AH23" s="99"/>
      <c r="AI23" s="100"/>
      <c r="AJ23" s="98" t="s">
        <v>502</v>
      </c>
      <c r="AK23" s="99"/>
      <c r="AL23" s="99"/>
      <c r="AM23" s="99"/>
      <c r="AN23" s="100"/>
      <c r="AO23" s="98" t="s">
        <v>503</v>
      </c>
      <c r="AP23" s="99"/>
      <c r="AQ23" s="99"/>
      <c r="AR23" s="99"/>
      <c r="AS23" s="100"/>
      <c r="AT23" s="205"/>
      <c r="AU23" s="205"/>
      <c r="AV23" s="205"/>
      <c r="AW23" s="205"/>
      <c r="AX23" s="206"/>
    </row>
    <row r="24" spans="1:50" ht="22.5" customHeight="1">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177" t="s">
        <v>16</v>
      </c>
      <c r="AC24" s="178"/>
      <c r="AD24" s="178"/>
      <c r="AE24" s="98" t="s">
        <v>502</v>
      </c>
      <c r="AF24" s="99"/>
      <c r="AG24" s="99"/>
      <c r="AH24" s="99"/>
      <c r="AI24" s="100"/>
      <c r="AJ24" s="98" t="s">
        <v>502</v>
      </c>
      <c r="AK24" s="99"/>
      <c r="AL24" s="99"/>
      <c r="AM24" s="99"/>
      <c r="AN24" s="100"/>
      <c r="AO24" s="98" t="s">
        <v>502</v>
      </c>
      <c r="AP24" s="99"/>
      <c r="AQ24" s="99"/>
      <c r="AR24" s="99"/>
      <c r="AS24" s="100"/>
      <c r="AT24" s="680">
        <v>100</v>
      </c>
      <c r="AU24" s="681"/>
      <c r="AV24" s="681"/>
      <c r="AW24" s="681"/>
      <c r="AX24" s="682"/>
    </row>
    <row r="25" spans="1:50" ht="22.5" customHeight="1">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502</v>
      </c>
      <c r="AF25" s="99"/>
      <c r="AG25" s="99"/>
      <c r="AH25" s="99"/>
      <c r="AI25" s="100"/>
      <c r="AJ25" s="98" t="s">
        <v>502</v>
      </c>
      <c r="AK25" s="99"/>
      <c r="AL25" s="99"/>
      <c r="AM25" s="99"/>
      <c r="AN25" s="100"/>
      <c r="AO25" s="98" t="s">
        <v>504</v>
      </c>
      <c r="AP25" s="99"/>
      <c r="AQ25" s="99"/>
      <c r="AR25" s="99"/>
      <c r="AS25" s="100"/>
      <c r="AT25" s="202"/>
      <c r="AU25" s="203"/>
      <c r="AV25" s="203"/>
      <c r="AW25" s="203"/>
      <c r="AX25" s="204"/>
    </row>
    <row r="26" spans="1:50" ht="18.75" hidden="1"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318"/>
      <c r="AC28" s="318"/>
      <c r="AD28" s="31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318"/>
      <c r="AC33" s="318"/>
      <c r="AD33" s="31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318"/>
      <c r="AC38" s="318"/>
      <c r="AD38" s="31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318"/>
      <c r="AC43" s="318"/>
      <c r="AD43" s="31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15.75" hidden="1" customHeight="1">
      <c r="A49" s="666"/>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15.75" hidden="1" customHeight="1">
      <c r="A50" s="66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15.75" hidden="1" customHeight="1">
      <c r="A51" s="66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c r="A54" s="666"/>
      <c r="B54" s="110"/>
      <c r="C54" s="110"/>
      <c r="D54" s="110"/>
      <c r="E54" s="110"/>
      <c r="F54" s="111"/>
      <c r="G54" s="618"/>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8"/>
      <c r="AF54" s="99"/>
      <c r="AG54" s="99"/>
      <c r="AH54" s="99"/>
      <c r="AI54" s="100"/>
      <c r="AJ54" s="98"/>
      <c r="AK54" s="99"/>
      <c r="AL54" s="99"/>
      <c r="AM54" s="99"/>
      <c r="AN54" s="100"/>
      <c r="AO54" s="98"/>
      <c r="AP54" s="99"/>
      <c r="AQ54" s="99"/>
      <c r="AR54" s="99"/>
      <c r="AS54" s="100"/>
      <c r="AT54" s="205"/>
      <c r="AU54" s="205"/>
      <c r="AV54" s="205"/>
      <c r="AW54" s="205"/>
      <c r="AX54" s="206"/>
    </row>
    <row r="55" spans="1:50" hidden="1">
      <c r="A55" s="666"/>
      <c r="B55" s="110"/>
      <c r="C55" s="110"/>
      <c r="D55" s="110"/>
      <c r="E55" s="110"/>
      <c r="F55" s="111"/>
      <c r="G55" s="619"/>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idden="1">
      <c r="A56" s="666"/>
      <c r="B56" s="113"/>
      <c r="C56" s="113"/>
      <c r="D56" s="113"/>
      <c r="E56" s="113"/>
      <c r="F56" s="114"/>
      <c r="G56" s="620"/>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idden="1">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idden="1">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idden="1">
      <c r="A59" s="666"/>
      <c r="B59" s="110"/>
      <c r="C59" s="110"/>
      <c r="D59" s="110"/>
      <c r="E59" s="110"/>
      <c r="F59" s="111"/>
      <c r="G59" s="618"/>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8"/>
      <c r="AF59" s="99"/>
      <c r="AG59" s="99"/>
      <c r="AH59" s="99"/>
      <c r="AI59" s="100"/>
      <c r="AJ59" s="98"/>
      <c r="AK59" s="99"/>
      <c r="AL59" s="99"/>
      <c r="AM59" s="99"/>
      <c r="AN59" s="100"/>
      <c r="AO59" s="98"/>
      <c r="AP59" s="99"/>
      <c r="AQ59" s="99"/>
      <c r="AR59" s="99"/>
      <c r="AS59" s="100"/>
      <c r="AT59" s="205"/>
      <c r="AU59" s="205"/>
      <c r="AV59" s="205"/>
      <c r="AW59" s="205"/>
      <c r="AX59" s="206"/>
    </row>
    <row r="60" spans="1:50" hidden="1">
      <c r="A60" s="666"/>
      <c r="B60" s="110"/>
      <c r="C60" s="110"/>
      <c r="D60" s="110"/>
      <c r="E60" s="110"/>
      <c r="F60" s="111"/>
      <c r="G60" s="619"/>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idden="1">
      <c r="A61" s="666"/>
      <c r="B61" s="113"/>
      <c r="C61" s="113"/>
      <c r="D61" s="113"/>
      <c r="E61" s="113"/>
      <c r="F61" s="114"/>
      <c r="G61" s="620"/>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idden="1">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idden="1">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idden="1">
      <c r="A64" s="666"/>
      <c r="B64" s="110"/>
      <c r="C64" s="110"/>
      <c r="D64" s="110"/>
      <c r="E64" s="110"/>
      <c r="F64" s="111"/>
      <c r="G64" s="618"/>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8"/>
      <c r="AF64" s="99"/>
      <c r="AG64" s="99"/>
      <c r="AH64" s="99"/>
      <c r="AI64" s="100"/>
      <c r="AJ64" s="98"/>
      <c r="AK64" s="99"/>
      <c r="AL64" s="99"/>
      <c r="AM64" s="99"/>
      <c r="AN64" s="100"/>
      <c r="AO64" s="98"/>
      <c r="AP64" s="99"/>
      <c r="AQ64" s="99"/>
      <c r="AR64" s="99"/>
      <c r="AS64" s="100"/>
      <c r="AT64" s="205"/>
      <c r="AU64" s="205"/>
      <c r="AV64" s="205"/>
      <c r="AW64" s="205"/>
      <c r="AX64" s="206"/>
    </row>
    <row r="65" spans="1:60" hidden="1">
      <c r="A65" s="666"/>
      <c r="B65" s="110"/>
      <c r="C65" s="110"/>
      <c r="D65" s="110"/>
      <c r="E65" s="110"/>
      <c r="F65" s="111"/>
      <c r="G65" s="619"/>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idden="1">
      <c r="A66" s="667"/>
      <c r="B66" s="113"/>
      <c r="C66" s="113"/>
      <c r="D66" s="113"/>
      <c r="E66" s="113"/>
      <c r="F66" s="114"/>
      <c r="G66" s="620"/>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8.5" customHeight="1">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8.5" customHeight="1">
      <c r="A68" s="536"/>
      <c r="B68" s="537"/>
      <c r="C68" s="537"/>
      <c r="D68" s="537"/>
      <c r="E68" s="537"/>
      <c r="F68" s="538"/>
      <c r="G68" s="229" t="s">
        <v>512</v>
      </c>
      <c r="H68" s="244"/>
      <c r="I68" s="244"/>
      <c r="J68" s="244"/>
      <c r="K68" s="244"/>
      <c r="L68" s="244"/>
      <c r="M68" s="244"/>
      <c r="N68" s="244"/>
      <c r="O68" s="244"/>
      <c r="P68" s="244"/>
      <c r="Q68" s="244"/>
      <c r="R68" s="244"/>
      <c r="S68" s="244"/>
      <c r="T68" s="244"/>
      <c r="U68" s="244"/>
      <c r="V68" s="244"/>
      <c r="W68" s="244"/>
      <c r="X68" s="245"/>
      <c r="Y68" s="627" t="s">
        <v>66</v>
      </c>
      <c r="Z68" s="628"/>
      <c r="AA68" s="629"/>
      <c r="AB68" s="121" t="s">
        <v>505</v>
      </c>
      <c r="AC68" s="122"/>
      <c r="AD68" s="123"/>
      <c r="AE68" s="98" t="s">
        <v>506</v>
      </c>
      <c r="AF68" s="99"/>
      <c r="AG68" s="99"/>
      <c r="AH68" s="99"/>
      <c r="AI68" s="100"/>
      <c r="AJ68" s="98" t="s">
        <v>502</v>
      </c>
      <c r="AK68" s="99"/>
      <c r="AL68" s="99"/>
      <c r="AM68" s="99"/>
      <c r="AN68" s="100"/>
      <c r="AO68" s="98" t="s">
        <v>502</v>
      </c>
      <c r="AP68" s="99"/>
      <c r="AQ68" s="99"/>
      <c r="AR68" s="99"/>
      <c r="AS68" s="100"/>
      <c r="AT68" s="548"/>
      <c r="AU68" s="548"/>
      <c r="AV68" s="548"/>
      <c r="AW68" s="548"/>
      <c r="AX68" s="549"/>
      <c r="AY68" s="10"/>
      <c r="AZ68" s="10"/>
      <c r="BA68" s="10"/>
      <c r="BB68" s="10"/>
      <c r="BC68" s="10"/>
    </row>
    <row r="69" spans="1:60" ht="28.5" customHeight="1">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505</v>
      </c>
      <c r="AC69" s="213"/>
      <c r="AD69" s="214"/>
      <c r="AE69" s="98" t="s">
        <v>502</v>
      </c>
      <c r="AF69" s="99"/>
      <c r="AG69" s="99"/>
      <c r="AH69" s="99"/>
      <c r="AI69" s="100"/>
      <c r="AJ69" s="98" t="s">
        <v>504</v>
      </c>
      <c r="AK69" s="99"/>
      <c r="AL69" s="99"/>
      <c r="AM69" s="99"/>
      <c r="AN69" s="100"/>
      <c r="AO69" s="98" t="s">
        <v>502</v>
      </c>
      <c r="AP69" s="99"/>
      <c r="AQ69" s="99"/>
      <c r="AR69" s="99"/>
      <c r="AS69" s="100"/>
      <c r="AT69" s="599">
        <v>1</v>
      </c>
      <c r="AU69" s="599"/>
      <c r="AV69" s="599"/>
      <c r="AW69" s="599"/>
      <c r="AX69" s="599"/>
      <c r="AY69" s="10"/>
      <c r="AZ69" s="10"/>
      <c r="BA69" s="10"/>
      <c r="BB69" s="10"/>
      <c r="BC69" s="10"/>
      <c r="BD69" s="10"/>
      <c r="BE69" s="10"/>
      <c r="BF69" s="10"/>
      <c r="BG69" s="10"/>
      <c r="BH69" s="10"/>
    </row>
    <row r="70" spans="1:60" hidden="1">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5"/>
      <c r="Z70" s="156"/>
      <c r="AA70" s="157"/>
      <c r="AB70" s="93" t="s">
        <v>12</v>
      </c>
      <c r="AC70" s="94"/>
      <c r="AD70" s="95"/>
      <c r="AE70" s="149" t="s">
        <v>69</v>
      </c>
      <c r="AF70" s="136"/>
      <c r="AG70" s="136"/>
      <c r="AH70" s="136"/>
      <c r="AI70" s="623"/>
      <c r="AJ70" s="149" t="s">
        <v>70</v>
      </c>
      <c r="AK70" s="136"/>
      <c r="AL70" s="136"/>
      <c r="AM70" s="136"/>
      <c r="AN70" s="623"/>
      <c r="AO70" s="149" t="s">
        <v>71</v>
      </c>
      <c r="AP70" s="136"/>
      <c r="AQ70" s="136"/>
      <c r="AR70" s="136"/>
      <c r="AS70" s="623"/>
      <c r="AT70" s="274" t="s">
        <v>74</v>
      </c>
      <c r="AU70" s="275"/>
      <c r="AV70" s="275"/>
      <c r="AW70" s="275"/>
      <c r="AX70" s="276"/>
    </row>
    <row r="71" spans="1:60" hidden="1">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idden="1">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1"/>
      <c r="AA72" s="672"/>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idden="1">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5"/>
      <c r="Z73" s="156"/>
      <c r="AA73" s="157"/>
      <c r="AB73" s="93" t="s">
        <v>12</v>
      </c>
      <c r="AC73" s="94"/>
      <c r="AD73" s="95"/>
      <c r="AE73" s="149" t="s">
        <v>69</v>
      </c>
      <c r="AF73" s="136"/>
      <c r="AG73" s="136"/>
      <c r="AH73" s="136"/>
      <c r="AI73" s="623"/>
      <c r="AJ73" s="149" t="s">
        <v>70</v>
      </c>
      <c r="AK73" s="136"/>
      <c r="AL73" s="136"/>
      <c r="AM73" s="136"/>
      <c r="AN73" s="623"/>
      <c r="AO73" s="149" t="s">
        <v>71</v>
      </c>
      <c r="AP73" s="136"/>
      <c r="AQ73" s="136"/>
      <c r="AR73" s="136"/>
      <c r="AS73" s="623"/>
      <c r="AT73" s="274" t="s">
        <v>74</v>
      </c>
      <c r="AU73" s="275"/>
      <c r="AV73" s="275"/>
      <c r="AW73" s="275"/>
      <c r="AX73" s="276"/>
    </row>
    <row r="74" spans="1:60" hidden="1">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idden="1">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1"/>
      <c r="AA75" s="67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idden="1">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5"/>
      <c r="Z76" s="156"/>
      <c r="AA76" s="157"/>
      <c r="AB76" s="93" t="s">
        <v>12</v>
      </c>
      <c r="AC76" s="94"/>
      <c r="AD76" s="95"/>
      <c r="AE76" s="149" t="s">
        <v>69</v>
      </c>
      <c r="AF76" s="136"/>
      <c r="AG76" s="136"/>
      <c r="AH76" s="136"/>
      <c r="AI76" s="623"/>
      <c r="AJ76" s="149" t="s">
        <v>70</v>
      </c>
      <c r="AK76" s="136"/>
      <c r="AL76" s="136"/>
      <c r="AM76" s="136"/>
      <c r="AN76" s="623"/>
      <c r="AO76" s="149" t="s">
        <v>71</v>
      </c>
      <c r="AP76" s="136"/>
      <c r="AQ76" s="136"/>
      <c r="AR76" s="136"/>
      <c r="AS76" s="623"/>
      <c r="AT76" s="274" t="s">
        <v>74</v>
      </c>
      <c r="AU76" s="275"/>
      <c r="AV76" s="275"/>
      <c r="AW76" s="275"/>
      <c r="AX76" s="276"/>
    </row>
    <row r="77" spans="1:60" hidden="1">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idden="1">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1"/>
      <c r="AA78" s="67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idden="1">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5"/>
      <c r="Z79" s="156"/>
      <c r="AA79" s="157"/>
      <c r="AB79" s="93" t="s">
        <v>12</v>
      </c>
      <c r="AC79" s="94"/>
      <c r="AD79" s="95"/>
      <c r="AE79" s="149" t="s">
        <v>69</v>
      </c>
      <c r="AF79" s="136"/>
      <c r="AG79" s="136"/>
      <c r="AH79" s="136"/>
      <c r="AI79" s="623"/>
      <c r="AJ79" s="149" t="s">
        <v>70</v>
      </c>
      <c r="AK79" s="136"/>
      <c r="AL79" s="136"/>
      <c r="AM79" s="136"/>
      <c r="AN79" s="623"/>
      <c r="AO79" s="149" t="s">
        <v>71</v>
      </c>
      <c r="AP79" s="136"/>
      <c r="AQ79" s="136"/>
      <c r="AR79" s="136"/>
      <c r="AS79" s="623"/>
      <c r="AT79" s="274" t="s">
        <v>74</v>
      </c>
      <c r="AU79" s="275"/>
      <c r="AV79" s="275"/>
      <c r="AW79" s="275"/>
      <c r="AX79" s="276"/>
    </row>
    <row r="80" spans="1:60" hidden="1">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idden="1">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1"/>
      <c r="AA81" s="67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25.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7.75" customHeight="1">
      <c r="A83" s="130"/>
      <c r="B83" s="131"/>
      <c r="C83" s="131"/>
      <c r="D83" s="131"/>
      <c r="E83" s="131"/>
      <c r="F83" s="132"/>
      <c r="G83" s="673" t="s">
        <v>507</v>
      </c>
      <c r="H83" s="674"/>
      <c r="I83" s="674"/>
      <c r="J83" s="674"/>
      <c r="K83" s="674"/>
      <c r="L83" s="674"/>
      <c r="M83" s="674"/>
      <c r="N83" s="674"/>
      <c r="O83" s="674"/>
      <c r="P83" s="674"/>
      <c r="Q83" s="674"/>
      <c r="R83" s="674"/>
      <c r="S83" s="674"/>
      <c r="T83" s="674"/>
      <c r="U83" s="674"/>
      <c r="V83" s="674"/>
      <c r="W83" s="674"/>
      <c r="X83" s="675"/>
      <c r="Y83" s="545" t="s">
        <v>17</v>
      </c>
      <c r="Z83" s="546"/>
      <c r="AA83" s="547"/>
      <c r="AB83" s="679" t="s">
        <v>495</v>
      </c>
      <c r="AC83" s="125"/>
      <c r="AD83" s="126"/>
      <c r="AE83" s="215" t="s">
        <v>496</v>
      </c>
      <c r="AF83" s="216"/>
      <c r="AG83" s="216"/>
      <c r="AH83" s="216"/>
      <c r="AI83" s="216"/>
      <c r="AJ83" s="215" t="s">
        <v>497</v>
      </c>
      <c r="AK83" s="216"/>
      <c r="AL83" s="216"/>
      <c r="AM83" s="216"/>
      <c r="AN83" s="216"/>
      <c r="AO83" s="215" t="s">
        <v>497</v>
      </c>
      <c r="AP83" s="216"/>
      <c r="AQ83" s="216"/>
      <c r="AR83" s="216"/>
      <c r="AS83" s="216"/>
      <c r="AT83" s="680">
        <v>140</v>
      </c>
      <c r="AU83" s="681"/>
      <c r="AV83" s="681"/>
      <c r="AW83" s="681"/>
      <c r="AX83" s="682"/>
    </row>
    <row r="84" spans="1:60" ht="42" customHeight="1">
      <c r="A84" s="133"/>
      <c r="B84" s="134"/>
      <c r="C84" s="134"/>
      <c r="D84" s="134"/>
      <c r="E84" s="134"/>
      <c r="F84" s="135"/>
      <c r="G84" s="676"/>
      <c r="H84" s="677"/>
      <c r="I84" s="677"/>
      <c r="J84" s="677"/>
      <c r="K84" s="677"/>
      <c r="L84" s="677"/>
      <c r="M84" s="677"/>
      <c r="N84" s="677"/>
      <c r="O84" s="677"/>
      <c r="P84" s="677"/>
      <c r="Q84" s="677"/>
      <c r="R84" s="677"/>
      <c r="S84" s="677"/>
      <c r="T84" s="677"/>
      <c r="U84" s="677"/>
      <c r="V84" s="677"/>
      <c r="W84" s="677"/>
      <c r="X84" s="678"/>
      <c r="Y84" s="208" t="s">
        <v>59</v>
      </c>
      <c r="Z84" s="119"/>
      <c r="AA84" s="120"/>
      <c r="AB84" s="101" t="s">
        <v>465</v>
      </c>
      <c r="AC84" s="102"/>
      <c r="AD84" s="103"/>
      <c r="AE84" s="101" t="s">
        <v>497</v>
      </c>
      <c r="AF84" s="102"/>
      <c r="AG84" s="102"/>
      <c r="AH84" s="102"/>
      <c r="AI84" s="103"/>
      <c r="AJ84" s="101" t="s">
        <v>497</v>
      </c>
      <c r="AK84" s="102"/>
      <c r="AL84" s="102"/>
      <c r="AM84" s="102"/>
      <c r="AN84" s="103"/>
      <c r="AO84" s="101" t="s">
        <v>497</v>
      </c>
      <c r="AP84" s="102"/>
      <c r="AQ84" s="102"/>
      <c r="AR84" s="102"/>
      <c r="AS84" s="103"/>
      <c r="AT84" s="683" t="s">
        <v>482</v>
      </c>
      <c r="AU84" s="681"/>
      <c r="AV84" s="681"/>
      <c r="AW84" s="681"/>
      <c r="AX84" s="682"/>
    </row>
    <row r="85" spans="1:60" ht="32.25"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84"/>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8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6"/>
      <c r="Z94" s="687"/>
      <c r="AA94" s="68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9" t="s">
        <v>75</v>
      </c>
      <c r="AU94" s="690"/>
      <c r="AV94" s="690"/>
      <c r="AW94" s="690"/>
      <c r="AX94" s="691"/>
    </row>
    <row r="95" spans="1:60" ht="22.5" hidden="1" customHeight="1">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0.25" customHeight="1">
      <c r="A97" s="609" t="s">
        <v>77</v>
      </c>
      <c r="B97" s="610"/>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0.25" customHeight="1">
      <c r="A98" s="611"/>
      <c r="B98" s="612"/>
      <c r="C98" s="542" t="s">
        <v>488</v>
      </c>
      <c r="D98" s="543"/>
      <c r="E98" s="543"/>
      <c r="F98" s="543"/>
      <c r="G98" s="543"/>
      <c r="H98" s="543"/>
      <c r="I98" s="543"/>
      <c r="J98" s="543"/>
      <c r="K98" s="544"/>
      <c r="L98" s="185">
        <v>140</v>
      </c>
      <c r="M98" s="186"/>
      <c r="N98" s="186"/>
      <c r="O98" s="186"/>
      <c r="P98" s="186"/>
      <c r="Q98" s="187"/>
      <c r="R98" s="185">
        <v>199</v>
      </c>
      <c r="S98" s="186"/>
      <c r="T98" s="186"/>
      <c r="U98" s="186"/>
      <c r="V98" s="186"/>
      <c r="W98" s="187"/>
      <c r="X98" s="72" t="s">
        <v>514</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c r="A99" s="611"/>
      <c r="B99" s="612"/>
      <c r="C99" s="606"/>
      <c r="D99" s="607"/>
      <c r="E99" s="607"/>
      <c r="F99" s="607"/>
      <c r="G99" s="607"/>
      <c r="H99" s="607"/>
      <c r="I99" s="607"/>
      <c r="J99" s="607"/>
      <c r="K99" s="608"/>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c r="A100" s="611"/>
      <c r="B100" s="612"/>
      <c r="C100" s="606"/>
      <c r="D100" s="607"/>
      <c r="E100" s="607"/>
      <c r="F100" s="607"/>
      <c r="G100" s="607"/>
      <c r="H100" s="607"/>
      <c r="I100" s="607"/>
      <c r="J100" s="607"/>
      <c r="K100" s="608"/>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0.25" customHeight="1">
      <c r="A101" s="611"/>
      <c r="B101" s="612"/>
      <c r="C101" s="606"/>
      <c r="D101" s="607"/>
      <c r="E101" s="607"/>
      <c r="F101" s="607"/>
      <c r="G101" s="607"/>
      <c r="H101" s="607"/>
      <c r="I101" s="607"/>
      <c r="J101" s="607"/>
      <c r="K101" s="608"/>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c r="A102" s="611"/>
      <c r="B102" s="612"/>
      <c r="C102" s="606"/>
      <c r="D102" s="607"/>
      <c r="E102" s="607"/>
      <c r="F102" s="607"/>
      <c r="G102" s="607"/>
      <c r="H102" s="607"/>
      <c r="I102" s="607"/>
      <c r="J102" s="607"/>
      <c r="K102" s="608"/>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0.25" customHeight="1" thickBot="1">
      <c r="A104" s="613"/>
      <c r="B104" s="614"/>
      <c r="C104" s="600" t="s">
        <v>22</v>
      </c>
      <c r="D104" s="601"/>
      <c r="E104" s="601"/>
      <c r="F104" s="601"/>
      <c r="G104" s="601"/>
      <c r="H104" s="601"/>
      <c r="I104" s="601"/>
      <c r="J104" s="601"/>
      <c r="K104" s="602"/>
      <c r="L104" s="603">
        <f>SUM(L98:Q103)</f>
        <v>140</v>
      </c>
      <c r="M104" s="604"/>
      <c r="N104" s="604"/>
      <c r="O104" s="604"/>
      <c r="P104" s="604"/>
      <c r="Q104" s="605"/>
      <c r="R104" s="603">
        <f>SUM(R98:W103)</f>
        <v>199</v>
      </c>
      <c r="S104" s="604"/>
      <c r="T104" s="604"/>
      <c r="U104" s="604"/>
      <c r="V104" s="604"/>
      <c r="W104" s="605"/>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0.25" customHeight="1">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3.25" customHeight="1">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476</v>
      </c>
      <c r="AE108" s="352"/>
      <c r="AF108" s="352"/>
      <c r="AG108" s="348" t="s">
        <v>490</v>
      </c>
      <c r="AH108" s="349"/>
      <c r="AI108" s="349"/>
      <c r="AJ108" s="349"/>
      <c r="AK108" s="349"/>
      <c r="AL108" s="349"/>
      <c r="AM108" s="349"/>
      <c r="AN108" s="349"/>
      <c r="AO108" s="349"/>
      <c r="AP108" s="349"/>
      <c r="AQ108" s="349"/>
      <c r="AR108" s="349"/>
      <c r="AS108" s="349"/>
      <c r="AT108" s="349"/>
      <c r="AU108" s="349"/>
      <c r="AV108" s="349"/>
      <c r="AW108" s="349"/>
      <c r="AX108" s="350"/>
    </row>
    <row r="109" spans="1:50" ht="20.25" customHeight="1">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3" t="s">
        <v>476</v>
      </c>
      <c r="AE109" s="304"/>
      <c r="AF109" s="304"/>
      <c r="AG109" s="283" t="s">
        <v>491</v>
      </c>
      <c r="AH109" s="260"/>
      <c r="AI109" s="260"/>
      <c r="AJ109" s="260"/>
      <c r="AK109" s="260"/>
      <c r="AL109" s="260"/>
      <c r="AM109" s="260"/>
      <c r="AN109" s="260"/>
      <c r="AO109" s="260"/>
      <c r="AP109" s="260"/>
      <c r="AQ109" s="260"/>
      <c r="AR109" s="260"/>
      <c r="AS109" s="260"/>
      <c r="AT109" s="260"/>
      <c r="AU109" s="260"/>
      <c r="AV109" s="260"/>
      <c r="AW109" s="260"/>
      <c r="AX109" s="284"/>
    </row>
    <row r="110" spans="1:50" ht="20.25" customHeight="1">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476</v>
      </c>
      <c r="AE110" s="335"/>
      <c r="AF110" s="335"/>
      <c r="AG110" s="477" t="s">
        <v>491</v>
      </c>
      <c r="AH110" s="248"/>
      <c r="AI110" s="248"/>
      <c r="AJ110" s="248"/>
      <c r="AK110" s="248"/>
      <c r="AL110" s="248"/>
      <c r="AM110" s="248"/>
      <c r="AN110" s="248"/>
      <c r="AO110" s="248"/>
      <c r="AP110" s="248"/>
      <c r="AQ110" s="248"/>
      <c r="AR110" s="248"/>
      <c r="AS110" s="248"/>
      <c r="AT110" s="248"/>
      <c r="AU110" s="248"/>
      <c r="AV110" s="248"/>
      <c r="AW110" s="248"/>
      <c r="AX110" s="330"/>
    </row>
    <row r="111" spans="1:50" ht="44.25" customHeight="1">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476</v>
      </c>
      <c r="AE111" s="278"/>
      <c r="AF111" s="278"/>
      <c r="AG111" s="280" t="s">
        <v>492</v>
      </c>
      <c r="AH111" s="281"/>
      <c r="AI111" s="281"/>
      <c r="AJ111" s="281"/>
      <c r="AK111" s="281"/>
      <c r="AL111" s="281"/>
      <c r="AM111" s="281"/>
      <c r="AN111" s="281"/>
      <c r="AO111" s="281"/>
      <c r="AP111" s="281"/>
      <c r="AQ111" s="281"/>
      <c r="AR111" s="281"/>
      <c r="AS111" s="281"/>
      <c r="AT111" s="281"/>
      <c r="AU111" s="281"/>
      <c r="AV111" s="281"/>
      <c r="AW111" s="281"/>
      <c r="AX111" s="282"/>
    </row>
    <row r="112" spans="1:50" ht="20.25" customHeight="1">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489</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c r="A113" s="266"/>
      <c r="B113" s="267"/>
      <c r="C113" s="451"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476</v>
      </c>
      <c r="AE113" s="304"/>
      <c r="AF113" s="304"/>
      <c r="AG113" s="283" t="s">
        <v>491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489</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7"/>
      <c r="AD115" s="303" t="s">
        <v>476</v>
      </c>
      <c r="AE115" s="304"/>
      <c r="AF115" s="304"/>
      <c r="AG115" s="283" t="s">
        <v>491</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7"/>
      <c r="AD116" s="262" t="s">
        <v>489</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476</v>
      </c>
      <c r="AE117" s="335"/>
      <c r="AF117" s="339"/>
      <c r="AG117" s="344" t="s">
        <v>491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7"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489</v>
      </c>
      <c r="AE118" s="278"/>
      <c r="AF118" s="279"/>
      <c r="AG118" s="280" t="s">
        <v>493</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3" t="s">
        <v>489</v>
      </c>
      <c r="AE119" s="354"/>
      <c r="AF119" s="354"/>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489</v>
      </c>
      <c r="AE120" s="304"/>
      <c r="AF120" s="304"/>
      <c r="AG120" s="283"/>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489</v>
      </c>
      <c r="AE121" s="304"/>
      <c r="AF121" s="304"/>
      <c r="AG121" s="329"/>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c r="AE122" s="278"/>
      <c r="AF122" s="278"/>
      <c r="AG122" s="325"/>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9"/>
      <c r="AH125" s="248"/>
      <c r="AI125" s="248"/>
      <c r="AJ125" s="248"/>
      <c r="AK125" s="248"/>
      <c r="AL125" s="248"/>
      <c r="AM125" s="248"/>
      <c r="AN125" s="248"/>
      <c r="AO125" s="248"/>
      <c r="AP125" s="248"/>
      <c r="AQ125" s="248"/>
      <c r="AR125" s="248"/>
      <c r="AS125" s="248"/>
      <c r="AT125" s="248"/>
      <c r="AU125" s="248"/>
      <c r="AV125" s="248"/>
      <c r="AW125" s="248"/>
      <c r="AX125" s="330"/>
    </row>
    <row r="126" spans="1:64" ht="69.75" customHeight="1">
      <c r="A126" s="264" t="s">
        <v>58</v>
      </c>
      <c r="B126" s="394"/>
      <c r="C126" s="384" t="s">
        <v>64</v>
      </c>
      <c r="D126" s="432"/>
      <c r="E126" s="432"/>
      <c r="F126" s="433"/>
      <c r="G126" s="388" t="s">
        <v>499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6" t="s">
        <v>68</v>
      </c>
      <c r="D127" s="587"/>
      <c r="E127" s="587"/>
      <c r="F127" s="588"/>
      <c r="G127" s="589" t="s">
        <v>494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c r="A129" s="431" t="s">
        <v>516</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c r="B131" s="392"/>
      <c r="C131" s="392"/>
      <c r="D131" s="392"/>
      <c r="E131" s="393"/>
      <c r="F131" s="424" t="s">
        <v>515</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224</v>
      </c>
      <c r="B137" s="322"/>
      <c r="C137" s="322"/>
      <c r="D137" s="322"/>
      <c r="E137" s="322"/>
      <c r="F137" s="322"/>
      <c r="G137" s="550" t="s">
        <v>480</v>
      </c>
      <c r="H137" s="551"/>
      <c r="I137" s="551"/>
      <c r="J137" s="551"/>
      <c r="K137" s="551"/>
      <c r="L137" s="551"/>
      <c r="M137" s="551"/>
      <c r="N137" s="551"/>
      <c r="O137" s="551"/>
      <c r="P137" s="552"/>
      <c r="Q137" s="322" t="s">
        <v>225</v>
      </c>
      <c r="R137" s="322"/>
      <c r="S137" s="322"/>
      <c r="T137" s="322"/>
      <c r="U137" s="322"/>
      <c r="V137" s="322"/>
      <c r="W137" s="550" t="s">
        <v>480</v>
      </c>
      <c r="X137" s="551"/>
      <c r="Y137" s="551"/>
      <c r="Z137" s="551"/>
      <c r="AA137" s="551"/>
      <c r="AB137" s="551"/>
      <c r="AC137" s="551"/>
      <c r="AD137" s="551"/>
      <c r="AE137" s="551"/>
      <c r="AF137" s="552"/>
      <c r="AG137" s="322" t="s">
        <v>226</v>
      </c>
      <c r="AH137" s="322"/>
      <c r="AI137" s="322"/>
      <c r="AJ137" s="322"/>
      <c r="AK137" s="322"/>
      <c r="AL137" s="322"/>
      <c r="AM137" s="522" t="s">
        <v>480</v>
      </c>
      <c r="AN137" s="523"/>
      <c r="AO137" s="523"/>
      <c r="AP137" s="523"/>
      <c r="AQ137" s="523"/>
      <c r="AR137" s="523"/>
      <c r="AS137" s="523"/>
      <c r="AT137" s="523"/>
      <c r="AU137" s="523"/>
      <c r="AV137" s="524"/>
      <c r="AW137" s="12"/>
      <c r="AX137" s="13"/>
    </row>
    <row r="138" spans="1:50" ht="19.899999999999999" customHeight="1" thickBot="1">
      <c r="A138" s="526" t="s">
        <v>227</v>
      </c>
      <c r="B138" s="430"/>
      <c r="C138" s="430"/>
      <c r="D138" s="430"/>
      <c r="E138" s="430"/>
      <c r="F138" s="430"/>
      <c r="G138" s="319" t="s">
        <v>480</v>
      </c>
      <c r="H138" s="320"/>
      <c r="I138" s="320"/>
      <c r="J138" s="320"/>
      <c r="K138" s="320"/>
      <c r="L138" s="320"/>
      <c r="M138" s="320"/>
      <c r="N138" s="320"/>
      <c r="O138" s="320"/>
      <c r="P138" s="321"/>
      <c r="Q138" s="430" t="s">
        <v>228</v>
      </c>
      <c r="R138" s="430"/>
      <c r="S138" s="430"/>
      <c r="T138" s="430"/>
      <c r="U138" s="430"/>
      <c r="V138" s="430"/>
      <c r="W138" s="319" t="s">
        <v>481</v>
      </c>
      <c r="X138" s="320"/>
      <c r="Y138" s="320"/>
      <c r="Z138" s="320"/>
      <c r="AA138" s="320"/>
      <c r="AB138" s="320"/>
      <c r="AC138" s="320"/>
      <c r="AD138" s="320"/>
      <c r="AE138" s="320"/>
      <c r="AF138" s="321"/>
      <c r="AG138" s="323"/>
      <c r="AH138" s="324"/>
      <c r="AI138" s="324"/>
      <c r="AJ138" s="324"/>
      <c r="AK138" s="324"/>
      <c r="AL138" s="324"/>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8"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483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c r="A180" s="371"/>
      <c r="B180" s="372"/>
      <c r="C180" s="372"/>
      <c r="D180" s="372"/>
      <c r="E180" s="372"/>
      <c r="F180" s="373"/>
      <c r="G180" s="362" t="s">
        <v>484</v>
      </c>
      <c r="H180" s="363"/>
      <c r="I180" s="363"/>
      <c r="J180" s="363"/>
      <c r="K180" s="364"/>
      <c r="L180" s="365" t="s">
        <v>485</v>
      </c>
      <c r="M180" s="366"/>
      <c r="N180" s="366"/>
      <c r="O180" s="366"/>
      <c r="P180" s="366"/>
      <c r="Q180" s="366"/>
      <c r="R180" s="366"/>
      <c r="S180" s="366"/>
      <c r="T180" s="366"/>
      <c r="U180" s="366"/>
      <c r="V180" s="366"/>
      <c r="W180" s="366"/>
      <c r="X180" s="367"/>
      <c r="Y180" s="397">
        <v>60</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3.2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3.2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3.2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3.2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3.2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3.2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3.2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3.2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3.25" customHeight="1" thickBot="1">
      <c r="A190" s="371"/>
      <c r="B190" s="372"/>
      <c r="C190" s="372"/>
      <c r="D190" s="372"/>
      <c r="E190" s="372"/>
      <c r="F190" s="373"/>
      <c r="G190" s="565" t="s">
        <v>22</v>
      </c>
      <c r="H190" s="566"/>
      <c r="I190" s="566"/>
      <c r="J190" s="566"/>
      <c r="K190" s="566"/>
      <c r="L190" s="567"/>
      <c r="M190" s="156"/>
      <c r="N190" s="156"/>
      <c r="O190" s="156"/>
      <c r="P190" s="156"/>
      <c r="Q190" s="156"/>
      <c r="R190" s="156"/>
      <c r="S190" s="156"/>
      <c r="T190" s="156"/>
      <c r="U190" s="156"/>
      <c r="V190" s="156"/>
      <c r="W190" s="156"/>
      <c r="X190" s="157"/>
      <c r="Y190" s="568">
        <f>SUM(Y180:AB189)</f>
        <v>60</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0</v>
      </c>
      <c r="AV190" s="569"/>
      <c r="AW190" s="569"/>
      <c r="AX190" s="571"/>
    </row>
    <row r="191" spans="1:50" ht="23.25" customHeight="1">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c r="A193" s="371"/>
      <c r="B193" s="372"/>
      <c r="C193" s="372"/>
      <c r="D193" s="372"/>
      <c r="E193" s="372"/>
      <c r="F193" s="373"/>
      <c r="G193" s="362" t="s">
        <v>484</v>
      </c>
      <c r="H193" s="363"/>
      <c r="I193" s="363"/>
      <c r="J193" s="363"/>
      <c r="K193" s="364"/>
      <c r="L193" s="365" t="s">
        <v>486</v>
      </c>
      <c r="M193" s="366"/>
      <c r="N193" s="366"/>
      <c r="O193" s="366"/>
      <c r="P193" s="366"/>
      <c r="Q193" s="366"/>
      <c r="R193" s="366"/>
      <c r="S193" s="366"/>
      <c r="T193" s="366"/>
      <c r="U193" s="366"/>
      <c r="V193" s="366"/>
      <c r="W193" s="366"/>
      <c r="X193" s="367"/>
      <c r="Y193" s="397">
        <v>65</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3.2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3.2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3.2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3.2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3.2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3.2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3.2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3.2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3.25" customHeight="1" thickBot="1">
      <c r="A203" s="371"/>
      <c r="B203" s="372"/>
      <c r="C203" s="372"/>
      <c r="D203" s="372"/>
      <c r="E203" s="372"/>
      <c r="F203" s="373"/>
      <c r="G203" s="565" t="s">
        <v>22</v>
      </c>
      <c r="H203" s="566"/>
      <c r="I203" s="566"/>
      <c r="J203" s="566"/>
      <c r="K203" s="566"/>
      <c r="L203" s="567"/>
      <c r="M203" s="156"/>
      <c r="N203" s="156"/>
      <c r="O203" s="156"/>
      <c r="P203" s="156"/>
      <c r="Q203" s="156"/>
      <c r="R203" s="156"/>
      <c r="S203" s="156"/>
      <c r="T203" s="156"/>
      <c r="U203" s="156"/>
      <c r="V203" s="156"/>
      <c r="W203" s="156"/>
      <c r="X203" s="157"/>
      <c r="Y203" s="568">
        <f>SUM(Y193:AB202)</f>
        <v>65</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0</v>
      </c>
      <c r="AV203" s="569"/>
      <c r="AW203" s="569"/>
      <c r="AX203" s="571"/>
    </row>
    <row r="204" spans="1:50" ht="23.25"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c r="A206" s="371"/>
      <c r="B206" s="372"/>
      <c r="C206" s="372"/>
      <c r="D206" s="372"/>
      <c r="E206" s="372"/>
      <c r="F206" s="373"/>
      <c r="G206" s="362" t="s">
        <v>484</v>
      </c>
      <c r="H206" s="363"/>
      <c r="I206" s="363"/>
      <c r="J206" s="363"/>
      <c r="K206" s="364"/>
      <c r="L206" s="365" t="s">
        <v>487</v>
      </c>
      <c r="M206" s="366"/>
      <c r="N206" s="366"/>
      <c r="O206" s="366"/>
      <c r="P206" s="366"/>
      <c r="Q206" s="366"/>
      <c r="R206" s="366"/>
      <c r="S206" s="366"/>
      <c r="T206" s="366"/>
      <c r="U206" s="366"/>
      <c r="V206" s="366"/>
      <c r="W206" s="366"/>
      <c r="X206" s="367"/>
      <c r="Y206" s="397">
        <v>15</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3.2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3.25" customHeight="1" thickBot="1">
      <c r="A216" s="371"/>
      <c r="B216" s="372"/>
      <c r="C216" s="372"/>
      <c r="D216" s="372"/>
      <c r="E216" s="372"/>
      <c r="F216" s="373"/>
      <c r="G216" s="565" t="s">
        <v>22</v>
      </c>
      <c r="H216" s="566"/>
      <c r="I216" s="566"/>
      <c r="J216" s="566"/>
      <c r="K216" s="566"/>
      <c r="L216" s="567"/>
      <c r="M216" s="156"/>
      <c r="N216" s="156"/>
      <c r="O216" s="156"/>
      <c r="P216" s="156"/>
      <c r="Q216" s="156"/>
      <c r="R216" s="156"/>
      <c r="S216" s="156"/>
      <c r="T216" s="156"/>
      <c r="U216" s="156"/>
      <c r="V216" s="156"/>
      <c r="W216" s="156"/>
      <c r="X216" s="157"/>
      <c r="Y216" s="568">
        <f>SUM(Y206:AB215)</f>
        <v>15</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23.25"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3.25" customHeight="1">
      <c r="A229" s="371"/>
      <c r="B229" s="372"/>
      <c r="C229" s="372"/>
      <c r="D229" s="372"/>
      <c r="E229" s="372"/>
      <c r="F229" s="373"/>
      <c r="G229" s="565" t="s">
        <v>22</v>
      </c>
      <c r="H229" s="566"/>
      <c r="I229" s="566"/>
      <c r="J229" s="566"/>
      <c r="K229" s="566"/>
      <c r="L229" s="567"/>
      <c r="M229" s="156"/>
      <c r="N229" s="156"/>
      <c r="O229" s="156"/>
      <c r="P229" s="156"/>
      <c r="Q229" s="156"/>
      <c r="R229" s="156"/>
      <c r="S229" s="156"/>
      <c r="T229" s="156"/>
      <c r="U229" s="156"/>
      <c r="V229" s="156"/>
      <c r="W229" s="156"/>
      <c r="X229" s="157"/>
      <c r="Y229" s="568">
        <f>SUM(Y219:AB228)</f>
        <v>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3.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24" customHeight="1">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c r="A238" s="575">
        <v>3</v>
      </c>
      <c r="B238" s="575">
        <v>1</v>
      </c>
      <c r="C238" s="576"/>
      <c r="D238" s="576"/>
      <c r="E238" s="576"/>
      <c r="F238" s="576"/>
      <c r="G238" s="576"/>
      <c r="H238" s="576"/>
      <c r="I238" s="576"/>
      <c r="J238" s="576"/>
      <c r="K238" s="576"/>
      <c r="L238" s="576"/>
      <c r="M238" s="695"/>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7"/>
      <c r="AK238" s="577"/>
      <c r="AL238" s="578"/>
      <c r="AM238" s="578"/>
      <c r="AN238" s="578"/>
      <c r="AO238" s="578"/>
      <c r="AP238" s="579"/>
      <c r="AQ238" s="580"/>
      <c r="AR238" s="576"/>
      <c r="AS238" s="576"/>
      <c r="AT238" s="576"/>
      <c r="AU238" s="577"/>
      <c r="AV238" s="578"/>
      <c r="AW238" s="578"/>
      <c r="AX238" s="579"/>
    </row>
    <row r="239" spans="1:50" ht="24"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414</v>
      </c>
      <c r="AL268" s="242"/>
      <c r="AM268" s="242"/>
      <c r="AN268" s="242"/>
      <c r="AO268" s="242"/>
      <c r="AP268" s="242"/>
      <c r="AQ268" s="242" t="s">
        <v>23</v>
      </c>
      <c r="AR268" s="242"/>
      <c r="AS268" s="242"/>
      <c r="AT268" s="242"/>
      <c r="AU268" s="93" t="s">
        <v>24</v>
      </c>
      <c r="AV268" s="94"/>
      <c r="AW268" s="94"/>
      <c r="AX268" s="582"/>
    </row>
    <row r="269" spans="1:50" ht="24" customHeight="1">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414</v>
      </c>
      <c r="AL301" s="242"/>
      <c r="AM301" s="242"/>
      <c r="AN301" s="242"/>
      <c r="AO301" s="242"/>
      <c r="AP301" s="242"/>
      <c r="AQ301" s="242" t="s">
        <v>23</v>
      </c>
      <c r="AR301" s="242"/>
      <c r="AS301" s="242"/>
      <c r="AT301" s="242"/>
      <c r="AU301" s="93" t="s">
        <v>24</v>
      </c>
      <c r="AV301" s="94"/>
      <c r="AW301" s="94"/>
      <c r="AX301" s="582"/>
    </row>
    <row r="302" spans="1:50" ht="24" customHeight="1">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414</v>
      </c>
      <c r="AL334" s="242"/>
      <c r="AM334" s="242"/>
      <c r="AN334" s="242"/>
      <c r="AO334" s="242"/>
      <c r="AP334" s="242"/>
      <c r="AQ334" s="242" t="s">
        <v>23</v>
      </c>
      <c r="AR334" s="242"/>
      <c r="AS334" s="242"/>
      <c r="AT334" s="242"/>
      <c r="AU334" s="93" t="s">
        <v>24</v>
      </c>
      <c r="AV334" s="94"/>
      <c r="AW334" s="94"/>
      <c r="AX334" s="582"/>
    </row>
    <row r="335" spans="1:50" ht="24" customHeight="1">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414</v>
      </c>
      <c r="AL367" s="242"/>
      <c r="AM367" s="242"/>
      <c r="AN367" s="242"/>
      <c r="AO367" s="242"/>
      <c r="AP367" s="242"/>
      <c r="AQ367" s="242" t="s">
        <v>23</v>
      </c>
      <c r="AR367" s="242"/>
      <c r="AS367" s="242"/>
      <c r="AT367" s="242"/>
      <c r="AU367" s="93" t="s">
        <v>24</v>
      </c>
      <c r="AV367" s="94"/>
      <c r="AW367" s="94"/>
      <c r="AX367" s="582"/>
    </row>
    <row r="368" spans="1:50" ht="24"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414</v>
      </c>
      <c r="AL400" s="242"/>
      <c r="AM400" s="242"/>
      <c r="AN400" s="242"/>
      <c r="AO400" s="242"/>
      <c r="AP400" s="242"/>
      <c r="AQ400" s="242" t="s">
        <v>23</v>
      </c>
      <c r="AR400" s="242"/>
      <c r="AS400" s="242"/>
      <c r="AT400" s="242"/>
      <c r="AU400" s="93" t="s">
        <v>24</v>
      </c>
      <c r="AV400" s="94"/>
      <c r="AW400" s="94"/>
      <c r="AX400" s="582"/>
    </row>
    <row r="401" spans="1:50" ht="24"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5"/>
      <c r="B433" s="575"/>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414</v>
      </c>
      <c r="AL433" s="242"/>
      <c r="AM433" s="242"/>
      <c r="AN433" s="242"/>
      <c r="AO433" s="242"/>
      <c r="AP433" s="242"/>
      <c r="AQ433" s="242" t="s">
        <v>23</v>
      </c>
      <c r="AR433" s="242"/>
      <c r="AS433" s="242"/>
      <c r="AT433" s="242"/>
      <c r="AU433" s="93" t="s">
        <v>24</v>
      </c>
      <c r="AV433" s="94"/>
      <c r="AW433" s="94"/>
      <c r="AX433" s="582"/>
    </row>
    <row r="434" spans="1:50" ht="24"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5"/>
      <c r="B466" s="575"/>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414</v>
      </c>
      <c r="AL466" s="242"/>
      <c r="AM466" s="242"/>
      <c r="AN466" s="242"/>
      <c r="AO466" s="242"/>
      <c r="AP466" s="242"/>
      <c r="AQ466" s="242" t="s">
        <v>23</v>
      </c>
      <c r="AR466" s="242"/>
      <c r="AS466" s="242"/>
      <c r="AT466" s="242"/>
      <c r="AU466" s="93" t="s">
        <v>24</v>
      </c>
      <c r="AV466" s="94"/>
      <c r="AW466" s="94"/>
      <c r="AX466" s="582"/>
    </row>
    <row r="467" spans="1:50" ht="24"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S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5"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466</v>
      </c>
      <c r="AX3" s="83"/>
    </row>
    <row r="4" spans="1:50" ht="22.5" customHeight="1">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704"/>
      <c r="AC4" s="318"/>
      <c r="AD4" s="318"/>
      <c r="AE4" s="98"/>
      <c r="AF4" s="99"/>
      <c r="AG4" s="99"/>
      <c r="AH4" s="99"/>
      <c r="AI4" s="100"/>
      <c r="AJ4" s="98"/>
      <c r="AK4" s="99"/>
      <c r="AL4" s="99"/>
      <c r="AM4" s="99"/>
      <c r="AN4" s="100"/>
      <c r="AO4" s="98"/>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703"/>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467</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704"/>
      <c r="AC9" s="318"/>
      <c r="AD9" s="318"/>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703"/>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704"/>
      <c r="AC14" s="318"/>
      <c r="AD14" s="31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703"/>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704"/>
      <c r="AC19" s="318"/>
      <c r="AD19" s="31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703"/>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704"/>
      <c r="AC24" s="318"/>
      <c r="AD24" s="31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703"/>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704"/>
      <c r="AC29" s="318"/>
      <c r="AD29" s="31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703"/>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704"/>
      <c r="AC34" s="318"/>
      <c r="AD34" s="31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703"/>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704"/>
      <c r="AC39" s="318"/>
      <c r="AD39" s="31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703"/>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704"/>
      <c r="AC44" s="318"/>
      <c r="AD44" s="31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703"/>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704"/>
      <c r="AC49" s="318"/>
      <c r="AD49" s="31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703"/>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701" t="s">
        <v>467</v>
      </c>
      <c r="AC51" s="702"/>
      <c r="AD51" s="702"/>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3" t="s">
        <v>34</v>
      </c>
      <c r="B2" s="724"/>
      <c r="C2" s="724"/>
      <c r="D2" s="724"/>
      <c r="E2" s="724"/>
      <c r="F2" s="725"/>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17"/>
      <c r="B3" s="718"/>
      <c r="C3" s="718"/>
      <c r="D3" s="718"/>
      <c r="E3" s="718"/>
      <c r="F3" s="71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17"/>
      <c r="B4" s="718"/>
      <c r="C4" s="718"/>
      <c r="D4" s="718"/>
      <c r="E4" s="718"/>
      <c r="F4" s="71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17"/>
      <c r="B5" s="718"/>
      <c r="C5" s="718"/>
      <c r="D5" s="718"/>
      <c r="E5" s="718"/>
      <c r="F5" s="71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717"/>
      <c r="B6" s="718"/>
      <c r="C6" s="718"/>
      <c r="D6" s="718"/>
      <c r="E6" s="718"/>
      <c r="F6" s="71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717"/>
      <c r="B7" s="718"/>
      <c r="C7" s="718"/>
      <c r="D7" s="718"/>
      <c r="E7" s="718"/>
      <c r="F7" s="71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c r="A8" s="717"/>
      <c r="B8" s="718"/>
      <c r="C8" s="718"/>
      <c r="D8" s="718"/>
      <c r="E8" s="718"/>
      <c r="F8" s="71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717"/>
      <c r="B9" s="718"/>
      <c r="C9" s="718"/>
      <c r="D9" s="718"/>
      <c r="E9" s="718"/>
      <c r="F9" s="71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717"/>
      <c r="B10" s="718"/>
      <c r="C10" s="718"/>
      <c r="D10" s="718"/>
      <c r="E10" s="718"/>
      <c r="F10" s="71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717"/>
      <c r="B11" s="718"/>
      <c r="C11" s="718"/>
      <c r="D11" s="718"/>
      <c r="E11" s="718"/>
      <c r="F11" s="71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717"/>
      <c r="B12" s="718"/>
      <c r="C12" s="718"/>
      <c r="D12" s="718"/>
      <c r="E12" s="718"/>
      <c r="F12" s="71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717"/>
      <c r="B13" s="718"/>
      <c r="C13" s="718"/>
      <c r="D13" s="718"/>
      <c r="E13" s="718"/>
      <c r="F13" s="71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717"/>
      <c r="B14" s="718"/>
      <c r="C14" s="718"/>
      <c r="D14" s="718"/>
      <c r="E14" s="718"/>
      <c r="F14" s="719"/>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c r="A15" s="717"/>
      <c r="B15" s="718"/>
      <c r="C15" s="718"/>
      <c r="D15" s="718"/>
      <c r="E15" s="718"/>
      <c r="F15" s="719"/>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17"/>
      <c r="B16" s="718"/>
      <c r="C16" s="718"/>
      <c r="D16" s="718"/>
      <c r="E16" s="718"/>
      <c r="F16" s="71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17"/>
      <c r="B17" s="718"/>
      <c r="C17" s="718"/>
      <c r="D17" s="718"/>
      <c r="E17" s="718"/>
      <c r="F17" s="71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17"/>
      <c r="B18" s="718"/>
      <c r="C18" s="718"/>
      <c r="D18" s="718"/>
      <c r="E18" s="718"/>
      <c r="F18" s="71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717"/>
      <c r="B19" s="718"/>
      <c r="C19" s="718"/>
      <c r="D19" s="718"/>
      <c r="E19" s="718"/>
      <c r="F19" s="71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717"/>
      <c r="B20" s="718"/>
      <c r="C20" s="718"/>
      <c r="D20" s="718"/>
      <c r="E20" s="718"/>
      <c r="F20" s="71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c r="A21" s="717"/>
      <c r="B21" s="718"/>
      <c r="C21" s="718"/>
      <c r="D21" s="718"/>
      <c r="E21" s="718"/>
      <c r="F21" s="71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717"/>
      <c r="B22" s="718"/>
      <c r="C22" s="718"/>
      <c r="D22" s="718"/>
      <c r="E22" s="718"/>
      <c r="F22" s="71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717"/>
      <c r="B23" s="718"/>
      <c r="C23" s="718"/>
      <c r="D23" s="718"/>
      <c r="E23" s="718"/>
      <c r="F23" s="71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717"/>
      <c r="B24" s="718"/>
      <c r="C24" s="718"/>
      <c r="D24" s="718"/>
      <c r="E24" s="718"/>
      <c r="F24" s="71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717"/>
      <c r="B25" s="718"/>
      <c r="C25" s="718"/>
      <c r="D25" s="718"/>
      <c r="E25" s="718"/>
      <c r="F25" s="71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717"/>
      <c r="B26" s="718"/>
      <c r="C26" s="718"/>
      <c r="D26" s="718"/>
      <c r="E26" s="718"/>
      <c r="F26" s="71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717"/>
      <c r="B27" s="718"/>
      <c r="C27" s="718"/>
      <c r="D27" s="718"/>
      <c r="E27" s="718"/>
      <c r="F27" s="719"/>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c r="A28" s="717"/>
      <c r="B28" s="718"/>
      <c r="C28" s="718"/>
      <c r="D28" s="718"/>
      <c r="E28" s="718"/>
      <c r="F28" s="719"/>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17"/>
      <c r="B29" s="718"/>
      <c r="C29" s="718"/>
      <c r="D29" s="718"/>
      <c r="E29" s="718"/>
      <c r="F29" s="71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17"/>
      <c r="B30" s="718"/>
      <c r="C30" s="718"/>
      <c r="D30" s="718"/>
      <c r="E30" s="718"/>
      <c r="F30" s="71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17"/>
      <c r="B31" s="718"/>
      <c r="C31" s="718"/>
      <c r="D31" s="718"/>
      <c r="E31" s="718"/>
      <c r="F31" s="71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717"/>
      <c r="B32" s="718"/>
      <c r="C32" s="718"/>
      <c r="D32" s="718"/>
      <c r="E32" s="718"/>
      <c r="F32" s="71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717"/>
      <c r="B33" s="718"/>
      <c r="C33" s="718"/>
      <c r="D33" s="718"/>
      <c r="E33" s="718"/>
      <c r="F33" s="71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717"/>
      <c r="B34" s="718"/>
      <c r="C34" s="718"/>
      <c r="D34" s="718"/>
      <c r="E34" s="718"/>
      <c r="F34" s="71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717"/>
      <c r="B35" s="718"/>
      <c r="C35" s="718"/>
      <c r="D35" s="718"/>
      <c r="E35" s="718"/>
      <c r="F35" s="71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c r="A36" s="717"/>
      <c r="B36" s="718"/>
      <c r="C36" s="718"/>
      <c r="D36" s="718"/>
      <c r="E36" s="718"/>
      <c r="F36" s="71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717"/>
      <c r="B37" s="718"/>
      <c r="C37" s="718"/>
      <c r="D37" s="718"/>
      <c r="E37" s="718"/>
      <c r="F37" s="71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717"/>
      <c r="B38" s="718"/>
      <c r="C38" s="718"/>
      <c r="D38" s="718"/>
      <c r="E38" s="718"/>
      <c r="F38" s="71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717"/>
      <c r="B39" s="718"/>
      <c r="C39" s="718"/>
      <c r="D39" s="718"/>
      <c r="E39" s="718"/>
      <c r="F39" s="71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717"/>
      <c r="B40" s="718"/>
      <c r="C40" s="718"/>
      <c r="D40" s="718"/>
      <c r="E40" s="718"/>
      <c r="F40" s="719"/>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c r="A41" s="717"/>
      <c r="B41" s="718"/>
      <c r="C41" s="718"/>
      <c r="D41" s="718"/>
      <c r="E41" s="718"/>
      <c r="F41" s="719"/>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17"/>
      <c r="B42" s="718"/>
      <c r="C42" s="718"/>
      <c r="D42" s="718"/>
      <c r="E42" s="718"/>
      <c r="F42" s="71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17"/>
      <c r="B43" s="718"/>
      <c r="C43" s="718"/>
      <c r="D43" s="718"/>
      <c r="E43" s="718"/>
      <c r="F43" s="71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17"/>
      <c r="B44" s="718"/>
      <c r="C44" s="718"/>
      <c r="D44" s="718"/>
      <c r="E44" s="718"/>
      <c r="F44" s="71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717"/>
      <c r="B45" s="718"/>
      <c r="C45" s="718"/>
      <c r="D45" s="718"/>
      <c r="E45" s="718"/>
      <c r="F45" s="71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c r="A46" s="717"/>
      <c r="B46" s="718"/>
      <c r="C46" s="718"/>
      <c r="D46" s="718"/>
      <c r="E46" s="718"/>
      <c r="F46" s="71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717"/>
      <c r="B47" s="718"/>
      <c r="C47" s="718"/>
      <c r="D47" s="718"/>
      <c r="E47" s="718"/>
      <c r="F47" s="71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717"/>
      <c r="B48" s="718"/>
      <c r="C48" s="718"/>
      <c r="D48" s="718"/>
      <c r="E48" s="718"/>
      <c r="F48" s="71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717"/>
      <c r="B49" s="718"/>
      <c r="C49" s="718"/>
      <c r="D49" s="718"/>
      <c r="E49" s="718"/>
      <c r="F49" s="71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717"/>
      <c r="B50" s="718"/>
      <c r="C50" s="718"/>
      <c r="D50" s="718"/>
      <c r="E50" s="718"/>
      <c r="F50" s="71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717"/>
      <c r="B51" s="718"/>
      <c r="C51" s="718"/>
      <c r="D51" s="718"/>
      <c r="E51" s="718"/>
      <c r="F51" s="71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717"/>
      <c r="B52" s="718"/>
      <c r="C52" s="718"/>
      <c r="D52" s="718"/>
      <c r="E52" s="718"/>
      <c r="F52" s="71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row r="55" spans="1:50" ht="30" customHeight="1">
      <c r="A55" s="723" t="s">
        <v>34</v>
      </c>
      <c r="B55" s="724"/>
      <c r="C55" s="724"/>
      <c r="D55" s="724"/>
      <c r="E55" s="724"/>
      <c r="F55" s="725"/>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17"/>
      <c r="B56" s="718"/>
      <c r="C56" s="718"/>
      <c r="D56" s="718"/>
      <c r="E56" s="718"/>
      <c r="F56" s="71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17"/>
      <c r="B57" s="718"/>
      <c r="C57" s="718"/>
      <c r="D57" s="718"/>
      <c r="E57" s="718"/>
      <c r="F57" s="71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17"/>
      <c r="B58" s="718"/>
      <c r="C58" s="718"/>
      <c r="D58" s="718"/>
      <c r="E58" s="718"/>
      <c r="F58" s="71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c r="A59" s="717"/>
      <c r="B59" s="718"/>
      <c r="C59" s="718"/>
      <c r="D59" s="718"/>
      <c r="E59" s="718"/>
      <c r="F59" s="71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c r="A60" s="717"/>
      <c r="B60" s="718"/>
      <c r="C60" s="718"/>
      <c r="D60" s="718"/>
      <c r="E60" s="718"/>
      <c r="F60" s="71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c r="A61" s="717"/>
      <c r="B61" s="718"/>
      <c r="C61" s="718"/>
      <c r="D61" s="718"/>
      <c r="E61" s="718"/>
      <c r="F61" s="71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c r="A62" s="717"/>
      <c r="B62" s="718"/>
      <c r="C62" s="718"/>
      <c r="D62" s="718"/>
      <c r="E62" s="718"/>
      <c r="F62" s="71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c r="A63" s="717"/>
      <c r="B63" s="718"/>
      <c r="C63" s="718"/>
      <c r="D63" s="718"/>
      <c r="E63" s="718"/>
      <c r="F63" s="71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c r="A64" s="717"/>
      <c r="B64" s="718"/>
      <c r="C64" s="718"/>
      <c r="D64" s="718"/>
      <c r="E64" s="718"/>
      <c r="F64" s="71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c r="A65" s="717"/>
      <c r="B65" s="718"/>
      <c r="C65" s="718"/>
      <c r="D65" s="718"/>
      <c r="E65" s="718"/>
      <c r="F65" s="71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c r="A66" s="717"/>
      <c r="B66" s="718"/>
      <c r="C66" s="718"/>
      <c r="D66" s="718"/>
      <c r="E66" s="718"/>
      <c r="F66" s="71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c r="A67" s="717"/>
      <c r="B67" s="718"/>
      <c r="C67" s="718"/>
      <c r="D67" s="718"/>
      <c r="E67" s="718"/>
      <c r="F67" s="719"/>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c r="A68" s="717"/>
      <c r="B68" s="718"/>
      <c r="C68" s="718"/>
      <c r="D68" s="718"/>
      <c r="E68" s="718"/>
      <c r="F68" s="719"/>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17"/>
      <c r="B69" s="718"/>
      <c r="C69" s="718"/>
      <c r="D69" s="718"/>
      <c r="E69" s="718"/>
      <c r="F69" s="71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17"/>
      <c r="B70" s="718"/>
      <c r="C70" s="718"/>
      <c r="D70" s="718"/>
      <c r="E70" s="718"/>
      <c r="F70" s="71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17"/>
      <c r="B71" s="718"/>
      <c r="C71" s="718"/>
      <c r="D71" s="718"/>
      <c r="E71" s="718"/>
      <c r="F71" s="71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c r="A72" s="717"/>
      <c r="B72" s="718"/>
      <c r="C72" s="718"/>
      <c r="D72" s="718"/>
      <c r="E72" s="718"/>
      <c r="F72" s="71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c r="A73" s="717"/>
      <c r="B73" s="718"/>
      <c r="C73" s="718"/>
      <c r="D73" s="718"/>
      <c r="E73" s="718"/>
      <c r="F73" s="71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c r="A74" s="717"/>
      <c r="B74" s="718"/>
      <c r="C74" s="718"/>
      <c r="D74" s="718"/>
      <c r="E74" s="718"/>
      <c r="F74" s="71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c r="A75" s="717"/>
      <c r="B75" s="718"/>
      <c r="C75" s="718"/>
      <c r="D75" s="718"/>
      <c r="E75" s="718"/>
      <c r="F75" s="71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c r="A76" s="717"/>
      <c r="B76" s="718"/>
      <c r="C76" s="718"/>
      <c r="D76" s="718"/>
      <c r="E76" s="718"/>
      <c r="F76" s="71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c r="A77" s="717"/>
      <c r="B77" s="718"/>
      <c r="C77" s="718"/>
      <c r="D77" s="718"/>
      <c r="E77" s="718"/>
      <c r="F77" s="71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c r="A78" s="717"/>
      <c r="B78" s="718"/>
      <c r="C78" s="718"/>
      <c r="D78" s="718"/>
      <c r="E78" s="718"/>
      <c r="F78" s="71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c r="A79" s="717"/>
      <c r="B79" s="718"/>
      <c r="C79" s="718"/>
      <c r="D79" s="718"/>
      <c r="E79" s="718"/>
      <c r="F79" s="71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c r="A80" s="717"/>
      <c r="B80" s="718"/>
      <c r="C80" s="718"/>
      <c r="D80" s="718"/>
      <c r="E80" s="718"/>
      <c r="F80" s="719"/>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c r="A81" s="717"/>
      <c r="B81" s="718"/>
      <c r="C81" s="718"/>
      <c r="D81" s="718"/>
      <c r="E81" s="718"/>
      <c r="F81" s="719"/>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17"/>
      <c r="B82" s="718"/>
      <c r="C82" s="718"/>
      <c r="D82" s="718"/>
      <c r="E82" s="718"/>
      <c r="F82" s="71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17"/>
      <c r="B83" s="718"/>
      <c r="C83" s="718"/>
      <c r="D83" s="718"/>
      <c r="E83" s="718"/>
      <c r="F83" s="71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17"/>
      <c r="B84" s="718"/>
      <c r="C84" s="718"/>
      <c r="D84" s="718"/>
      <c r="E84" s="718"/>
      <c r="F84" s="71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c r="A85" s="717"/>
      <c r="B85" s="718"/>
      <c r="C85" s="718"/>
      <c r="D85" s="718"/>
      <c r="E85" s="718"/>
      <c r="F85" s="71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c r="A86" s="717"/>
      <c r="B86" s="718"/>
      <c r="C86" s="718"/>
      <c r="D86" s="718"/>
      <c r="E86" s="718"/>
      <c r="F86" s="71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c r="A87" s="717"/>
      <c r="B87" s="718"/>
      <c r="C87" s="718"/>
      <c r="D87" s="718"/>
      <c r="E87" s="718"/>
      <c r="F87" s="71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c r="A88" s="717"/>
      <c r="B88" s="718"/>
      <c r="C88" s="718"/>
      <c r="D88" s="718"/>
      <c r="E88" s="718"/>
      <c r="F88" s="71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c r="A89" s="717"/>
      <c r="B89" s="718"/>
      <c r="C89" s="718"/>
      <c r="D89" s="718"/>
      <c r="E89" s="718"/>
      <c r="F89" s="71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c r="A90" s="717"/>
      <c r="B90" s="718"/>
      <c r="C90" s="718"/>
      <c r="D90" s="718"/>
      <c r="E90" s="718"/>
      <c r="F90" s="71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c r="A91" s="717"/>
      <c r="B91" s="718"/>
      <c r="C91" s="718"/>
      <c r="D91" s="718"/>
      <c r="E91" s="718"/>
      <c r="F91" s="71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c r="A92" s="717"/>
      <c r="B92" s="718"/>
      <c r="C92" s="718"/>
      <c r="D92" s="718"/>
      <c r="E92" s="718"/>
      <c r="F92" s="71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c r="A93" s="717"/>
      <c r="B93" s="718"/>
      <c r="C93" s="718"/>
      <c r="D93" s="718"/>
      <c r="E93" s="718"/>
      <c r="F93" s="719"/>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c r="A94" s="717"/>
      <c r="B94" s="718"/>
      <c r="C94" s="718"/>
      <c r="D94" s="718"/>
      <c r="E94" s="718"/>
      <c r="F94" s="719"/>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17"/>
      <c r="B95" s="718"/>
      <c r="C95" s="718"/>
      <c r="D95" s="718"/>
      <c r="E95" s="718"/>
      <c r="F95" s="71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17"/>
      <c r="B96" s="718"/>
      <c r="C96" s="718"/>
      <c r="D96" s="718"/>
      <c r="E96" s="718"/>
      <c r="F96" s="71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17"/>
      <c r="B97" s="718"/>
      <c r="C97" s="718"/>
      <c r="D97" s="718"/>
      <c r="E97" s="718"/>
      <c r="F97" s="71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c r="A98" s="717"/>
      <c r="B98" s="718"/>
      <c r="C98" s="718"/>
      <c r="D98" s="718"/>
      <c r="E98" s="718"/>
      <c r="F98" s="71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c r="A99" s="717"/>
      <c r="B99" s="718"/>
      <c r="C99" s="718"/>
      <c r="D99" s="718"/>
      <c r="E99" s="718"/>
      <c r="F99" s="71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c r="A100" s="717"/>
      <c r="B100" s="718"/>
      <c r="C100" s="718"/>
      <c r="D100" s="718"/>
      <c r="E100" s="718"/>
      <c r="F100" s="71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c r="A101" s="717"/>
      <c r="B101" s="718"/>
      <c r="C101" s="718"/>
      <c r="D101" s="718"/>
      <c r="E101" s="718"/>
      <c r="F101" s="71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c r="A102" s="717"/>
      <c r="B102" s="718"/>
      <c r="C102" s="718"/>
      <c r="D102" s="718"/>
      <c r="E102" s="718"/>
      <c r="F102" s="71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c r="A103" s="717"/>
      <c r="B103" s="718"/>
      <c r="C103" s="718"/>
      <c r="D103" s="718"/>
      <c r="E103" s="718"/>
      <c r="F103" s="71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c r="A104" s="717"/>
      <c r="B104" s="718"/>
      <c r="C104" s="718"/>
      <c r="D104" s="718"/>
      <c r="E104" s="718"/>
      <c r="F104" s="71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c r="A105" s="717"/>
      <c r="B105" s="718"/>
      <c r="C105" s="718"/>
      <c r="D105" s="718"/>
      <c r="E105" s="718"/>
      <c r="F105" s="71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row r="108" spans="1:50" ht="30" customHeight="1">
      <c r="A108" s="723" t="s">
        <v>34</v>
      </c>
      <c r="B108" s="724"/>
      <c r="C108" s="724"/>
      <c r="D108" s="724"/>
      <c r="E108" s="724"/>
      <c r="F108" s="725"/>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17"/>
      <c r="B109" s="718"/>
      <c r="C109" s="718"/>
      <c r="D109" s="718"/>
      <c r="E109" s="718"/>
      <c r="F109" s="71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17"/>
      <c r="B110" s="718"/>
      <c r="C110" s="718"/>
      <c r="D110" s="718"/>
      <c r="E110" s="718"/>
      <c r="F110" s="71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17"/>
      <c r="B111" s="718"/>
      <c r="C111" s="718"/>
      <c r="D111" s="718"/>
      <c r="E111" s="718"/>
      <c r="F111" s="71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c r="A112" s="717"/>
      <c r="B112" s="718"/>
      <c r="C112" s="718"/>
      <c r="D112" s="718"/>
      <c r="E112" s="718"/>
      <c r="F112" s="71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c r="A113" s="717"/>
      <c r="B113" s="718"/>
      <c r="C113" s="718"/>
      <c r="D113" s="718"/>
      <c r="E113" s="718"/>
      <c r="F113" s="71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c r="A114" s="717"/>
      <c r="B114" s="718"/>
      <c r="C114" s="718"/>
      <c r="D114" s="718"/>
      <c r="E114" s="718"/>
      <c r="F114" s="71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c r="A115" s="717"/>
      <c r="B115" s="718"/>
      <c r="C115" s="718"/>
      <c r="D115" s="718"/>
      <c r="E115" s="718"/>
      <c r="F115" s="71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c r="A116" s="717"/>
      <c r="B116" s="718"/>
      <c r="C116" s="718"/>
      <c r="D116" s="718"/>
      <c r="E116" s="718"/>
      <c r="F116" s="71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c r="A117" s="717"/>
      <c r="B117" s="718"/>
      <c r="C117" s="718"/>
      <c r="D117" s="718"/>
      <c r="E117" s="718"/>
      <c r="F117" s="71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c r="A118" s="717"/>
      <c r="B118" s="718"/>
      <c r="C118" s="718"/>
      <c r="D118" s="718"/>
      <c r="E118" s="718"/>
      <c r="F118" s="71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c r="A119" s="717"/>
      <c r="B119" s="718"/>
      <c r="C119" s="718"/>
      <c r="D119" s="718"/>
      <c r="E119" s="718"/>
      <c r="F119" s="71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c r="A120" s="717"/>
      <c r="B120" s="718"/>
      <c r="C120" s="718"/>
      <c r="D120" s="718"/>
      <c r="E120" s="718"/>
      <c r="F120" s="719"/>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c r="A121" s="717"/>
      <c r="B121" s="718"/>
      <c r="C121" s="718"/>
      <c r="D121" s="718"/>
      <c r="E121" s="718"/>
      <c r="F121" s="719"/>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17"/>
      <c r="B122" s="718"/>
      <c r="C122" s="718"/>
      <c r="D122" s="718"/>
      <c r="E122" s="718"/>
      <c r="F122" s="71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17"/>
      <c r="B123" s="718"/>
      <c r="C123" s="718"/>
      <c r="D123" s="718"/>
      <c r="E123" s="718"/>
      <c r="F123" s="71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17"/>
      <c r="B124" s="718"/>
      <c r="C124" s="718"/>
      <c r="D124" s="718"/>
      <c r="E124" s="718"/>
      <c r="F124" s="71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c r="A125" s="717"/>
      <c r="B125" s="718"/>
      <c r="C125" s="718"/>
      <c r="D125" s="718"/>
      <c r="E125" s="718"/>
      <c r="F125" s="71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c r="A126" s="717"/>
      <c r="B126" s="718"/>
      <c r="C126" s="718"/>
      <c r="D126" s="718"/>
      <c r="E126" s="718"/>
      <c r="F126" s="71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c r="A127" s="717"/>
      <c r="B127" s="718"/>
      <c r="C127" s="718"/>
      <c r="D127" s="718"/>
      <c r="E127" s="718"/>
      <c r="F127" s="71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c r="A128" s="717"/>
      <c r="B128" s="718"/>
      <c r="C128" s="718"/>
      <c r="D128" s="718"/>
      <c r="E128" s="718"/>
      <c r="F128" s="71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c r="A129" s="717"/>
      <c r="B129" s="718"/>
      <c r="C129" s="718"/>
      <c r="D129" s="718"/>
      <c r="E129" s="718"/>
      <c r="F129" s="71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c r="A130" s="717"/>
      <c r="B130" s="718"/>
      <c r="C130" s="718"/>
      <c r="D130" s="718"/>
      <c r="E130" s="718"/>
      <c r="F130" s="71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c r="A131" s="717"/>
      <c r="B131" s="718"/>
      <c r="C131" s="718"/>
      <c r="D131" s="718"/>
      <c r="E131" s="718"/>
      <c r="F131" s="71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c r="A132" s="717"/>
      <c r="B132" s="718"/>
      <c r="C132" s="718"/>
      <c r="D132" s="718"/>
      <c r="E132" s="718"/>
      <c r="F132" s="71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c r="A133" s="717"/>
      <c r="B133" s="718"/>
      <c r="C133" s="718"/>
      <c r="D133" s="718"/>
      <c r="E133" s="718"/>
      <c r="F133" s="719"/>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c r="A134" s="717"/>
      <c r="B134" s="718"/>
      <c r="C134" s="718"/>
      <c r="D134" s="718"/>
      <c r="E134" s="718"/>
      <c r="F134" s="719"/>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17"/>
      <c r="B135" s="718"/>
      <c r="C135" s="718"/>
      <c r="D135" s="718"/>
      <c r="E135" s="718"/>
      <c r="F135" s="71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17"/>
      <c r="B136" s="718"/>
      <c r="C136" s="718"/>
      <c r="D136" s="718"/>
      <c r="E136" s="718"/>
      <c r="F136" s="71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17"/>
      <c r="B137" s="718"/>
      <c r="C137" s="718"/>
      <c r="D137" s="718"/>
      <c r="E137" s="718"/>
      <c r="F137" s="71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c r="A138" s="717"/>
      <c r="B138" s="718"/>
      <c r="C138" s="718"/>
      <c r="D138" s="718"/>
      <c r="E138" s="718"/>
      <c r="F138" s="71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c r="A139" s="717"/>
      <c r="B139" s="718"/>
      <c r="C139" s="718"/>
      <c r="D139" s="718"/>
      <c r="E139" s="718"/>
      <c r="F139" s="71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c r="A140" s="717"/>
      <c r="B140" s="718"/>
      <c r="C140" s="718"/>
      <c r="D140" s="718"/>
      <c r="E140" s="718"/>
      <c r="F140" s="71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c r="A141" s="717"/>
      <c r="B141" s="718"/>
      <c r="C141" s="718"/>
      <c r="D141" s="718"/>
      <c r="E141" s="718"/>
      <c r="F141" s="71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c r="A142" s="717"/>
      <c r="B142" s="718"/>
      <c r="C142" s="718"/>
      <c r="D142" s="718"/>
      <c r="E142" s="718"/>
      <c r="F142" s="71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c r="A143" s="717"/>
      <c r="B143" s="718"/>
      <c r="C143" s="718"/>
      <c r="D143" s="718"/>
      <c r="E143" s="718"/>
      <c r="F143" s="71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c r="A144" s="717"/>
      <c r="B144" s="718"/>
      <c r="C144" s="718"/>
      <c r="D144" s="718"/>
      <c r="E144" s="718"/>
      <c r="F144" s="71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c r="A145" s="717"/>
      <c r="B145" s="718"/>
      <c r="C145" s="718"/>
      <c r="D145" s="718"/>
      <c r="E145" s="718"/>
      <c r="F145" s="71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c r="A146" s="717"/>
      <c r="B146" s="718"/>
      <c r="C146" s="718"/>
      <c r="D146" s="718"/>
      <c r="E146" s="718"/>
      <c r="F146" s="719"/>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c r="A147" s="717"/>
      <c r="B147" s="718"/>
      <c r="C147" s="718"/>
      <c r="D147" s="718"/>
      <c r="E147" s="718"/>
      <c r="F147" s="719"/>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17"/>
      <c r="B148" s="718"/>
      <c r="C148" s="718"/>
      <c r="D148" s="718"/>
      <c r="E148" s="718"/>
      <c r="F148" s="71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17"/>
      <c r="B149" s="718"/>
      <c r="C149" s="718"/>
      <c r="D149" s="718"/>
      <c r="E149" s="718"/>
      <c r="F149" s="71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17"/>
      <c r="B150" s="718"/>
      <c r="C150" s="718"/>
      <c r="D150" s="718"/>
      <c r="E150" s="718"/>
      <c r="F150" s="71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c r="A151" s="717"/>
      <c r="B151" s="718"/>
      <c r="C151" s="718"/>
      <c r="D151" s="718"/>
      <c r="E151" s="718"/>
      <c r="F151" s="71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c r="A152" s="717"/>
      <c r="B152" s="718"/>
      <c r="C152" s="718"/>
      <c r="D152" s="718"/>
      <c r="E152" s="718"/>
      <c r="F152" s="71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c r="A153" s="717"/>
      <c r="B153" s="718"/>
      <c r="C153" s="718"/>
      <c r="D153" s="718"/>
      <c r="E153" s="718"/>
      <c r="F153" s="71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c r="A154" s="717"/>
      <c r="B154" s="718"/>
      <c r="C154" s="718"/>
      <c r="D154" s="718"/>
      <c r="E154" s="718"/>
      <c r="F154" s="71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c r="A155" s="717"/>
      <c r="B155" s="718"/>
      <c r="C155" s="718"/>
      <c r="D155" s="718"/>
      <c r="E155" s="718"/>
      <c r="F155" s="71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c r="A156" s="717"/>
      <c r="B156" s="718"/>
      <c r="C156" s="718"/>
      <c r="D156" s="718"/>
      <c r="E156" s="718"/>
      <c r="F156" s="71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c r="A157" s="717"/>
      <c r="B157" s="718"/>
      <c r="C157" s="718"/>
      <c r="D157" s="718"/>
      <c r="E157" s="718"/>
      <c r="F157" s="71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c r="A158" s="717"/>
      <c r="B158" s="718"/>
      <c r="C158" s="718"/>
      <c r="D158" s="718"/>
      <c r="E158" s="718"/>
      <c r="F158" s="71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row r="161" spans="1:50" ht="30" customHeight="1">
      <c r="A161" s="723" t="s">
        <v>34</v>
      </c>
      <c r="B161" s="724"/>
      <c r="C161" s="724"/>
      <c r="D161" s="724"/>
      <c r="E161" s="724"/>
      <c r="F161" s="725"/>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17"/>
      <c r="B162" s="718"/>
      <c r="C162" s="718"/>
      <c r="D162" s="718"/>
      <c r="E162" s="718"/>
      <c r="F162" s="71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17"/>
      <c r="B163" s="718"/>
      <c r="C163" s="718"/>
      <c r="D163" s="718"/>
      <c r="E163" s="718"/>
      <c r="F163" s="71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17"/>
      <c r="B164" s="718"/>
      <c r="C164" s="718"/>
      <c r="D164" s="718"/>
      <c r="E164" s="718"/>
      <c r="F164" s="71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c r="A165" s="717"/>
      <c r="B165" s="718"/>
      <c r="C165" s="718"/>
      <c r="D165" s="718"/>
      <c r="E165" s="718"/>
      <c r="F165" s="71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c r="A166" s="717"/>
      <c r="B166" s="718"/>
      <c r="C166" s="718"/>
      <c r="D166" s="718"/>
      <c r="E166" s="718"/>
      <c r="F166" s="71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c r="A167" s="717"/>
      <c r="B167" s="718"/>
      <c r="C167" s="718"/>
      <c r="D167" s="718"/>
      <c r="E167" s="718"/>
      <c r="F167" s="71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c r="A168" s="717"/>
      <c r="B168" s="718"/>
      <c r="C168" s="718"/>
      <c r="D168" s="718"/>
      <c r="E168" s="718"/>
      <c r="F168" s="71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c r="A169" s="717"/>
      <c r="B169" s="718"/>
      <c r="C169" s="718"/>
      <c r="D169" s="718"/>
      <c r="E169" s="718"/>
      <c r="F169" s="71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c r="A170" s="717"/>
      <c r="B170" s="718"/>
      <c r="C170" s="718"/>
      <c r="D170" s="718"/>
      <c r="E170" s="718"/>
      <c r="F170" s="71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c r="A171" s="717"/>
      <c r="B171" s="718"/>
      <c r="C171" s="718"/>
      <c r="D171" s="718"/>
      <c r="E171" s="718"/>
      <c r="F171" s="71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c r="A172" s="717"/>
      <c r="B172" s="718"/>
      <c r="C172" s="718"/>
      <c r="D172" s="718"/>
      <c r="E172" s="718"/>
      <c r="F172" s="71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c r="A173" s="717"/>
      <c r="B173" s="718"/>
      <c r="C173" s="718"/>
      <c r="D173" s="718"/>
      <c r="E173" s="718"/>
      <c r="F173" s="719"/>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c r="A174" s="717"/>
      <c r="B174" s="718"/>
      <c r="C174" s="718"/>
      <c r="D174" s="718"/>
      <c r="E174" s="718"/>
      <c r="F174" s="719"/>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17"/>
      <c r="B175" s="718"/>
      <c r="C175" s="718"/>
      <c r="D175" s="718"/>
      <c r="E175" s="718"/>
      <c r="F175" s="71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17"/>
      <c r="B176" s="718"/>
      <c r="C176" s="718"/>
      <c r="D176" s="718"/>
      <c r="E176" s="718"/>
      <c r="F176" s="71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17"/>
      <c r="B177" s="718"/>
      <c r="C177" s="718"/>
      <c r="D177" s="718"/>
      <c r="E177" s="718"/>
      <c r="F177" s="71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c r="A178" s="717"/>
      <c r="B178" s="718"/>
      <c r="C178" s="718"/>
      <c r="D178" s="718"/>
      <c r="E178" s="718"/>
      <c r="F178" s="71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c r="A179" s="717"/>
      <c r="B179" s="718"/>
      <c r="C179" s="718"/>
      <c r="D179" s="718"/>
      <c r="E179" s="718"/>
      <c r="F179" s="71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c r="A180" s="717"/>
      <c r="B180" s="718"/>
      <c r="C180" s="718"/>
      <c r="D180" s="718"/>
      <c r="E180" s="718"/>
      <c r="F180" s="71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c r="A181" s="717"/>
      <c r="B181" s="718"/>
      <c r="C181" s="718"/>
      <c r="D181" s="718"/>
      <c r="E181" s="718"/>
      <c r="F181" s="71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717"/>
      <c r="B182" s="718"/>
      <c r="C182" s="718"/>
      <c r="D182" s="718"/>
      <c r="E182" s="718"/>
      <c r="F182" s="71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717"/>
      <c r="B183" s="718"/>
      <c r="C183" s="718"/>
      <c r="D183" s="718"/>
      <c r="E183" s="718"/>
      <c r="F183" s="71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717"/>
      <c r="B184" s="718"/>
      <c r="C184" s="718"/>
      <c r="D184" s="718"/>
      <c r="E184" s="718"/>
      <c r="F184" s="71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717"/>
      <c r="B185" s="718"/>
      <c r="C185" s="718"/>
      <c r="D185" s="718"/>
      <c r="E185" s="718"/>
      <c r="F185" s="71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c r="A186" s="717"/>
      <c r="B186" s="718"/>
      <c r="C186" s="718"/>
      <c r="D186" s="718"/>
      <c r="E186" s="718"/>
      <c r="F186" s="719"/>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c r="A187" s="717"/>
      <c r="B187" s="718"/>
      <c r="C187" s="718"/>
      <c r="D187" s="718"/>
      <c r="E187" s="718"/>
      <c r="F187" s="719"/>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17"/>
      <c r="B188" s="718"/>
      <c r="C188" s="718"/>
      <c r="D188" s="718"/>
      <c r="E188" s="718"/>
      <c r="F188" s="71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17"/>
      <c r="B189" s="718"/>
      <c r="C189" s="718"/>
      <c r="D189" s="718"/>
      <c r="E189" s="718"/>
      <c r="F189" s="71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17"/>
      <c r="B190" s="718"/>
      <c r="C190" s="718"/>
      <c r="D190" s="718"/>
      <c r="E190" s="718"/>
      <c r="F190" s="71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c r="A191" s="717"/>
      <c r="B191" s="718"/>
      <c r="C191" s="718"/>
      <c r="D191" s="718"/>
      <c r="E191" s="718"/>
      <c r="F191" s="71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c r="A192" s="717"/>
      <c r="B192" s="718"/>
      <c r="C192" s="718"/>
      <c r="D192" s="718"/>
      <c r="E192" s="718"/>
      <c r="F192" s="71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c r="A193" s="717"/>
      <c r="B193" s="718"/>
      <c r="C193" s="718"/>
      <c r="D193" s="718"/>
      <c r="E193" s="718"/>
      <c r="F193" s="71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c r="A194" s="717"/>
      <c r="B194" s="718"/>
      <c r="C194" s="718"/>
      <c r="D194" s="718"/>
      <c r="E194" s="718"/>
      <c r="F194" s="71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717"/>
      <c r="B195" s="718"/>
      <c r="C195" s="718"/>
      <c r="D195" s="718"/>
      <c r="E195" s="718"/>
      <c r="F195" s="71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717"/>
      <c r="B196" s="718"/>
      <c r="C196" s="718"/>
      <c r="D196" s="718"/>
      <c r="E196" s="718"/>
      <c r="F196" s="71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717"/>
      <c r="B197" s="718"/>
      <c r="C197" s="718"/>
      <c r="D197" s="718"/>
      <c r="E197" s="718"/>
      <c r="F197" s="71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717"/>
      <c r="B198" s="718"/>
      <c r="C198" s="718"/>
      <c r="D198" s="718"/>
      <c r="E198" s="718"/>
      <c r="F198" s="71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c r="A199" s="717"/>
      <c r="B199" s="718"/>
      <c r="C199" s="718"/>
      <c r="D199" s="718"/>
      <c r="E199" s="718"/>
      <c r="F199" s="719"/>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c r="A200" s="717"/>
      <c r="B200" s="718"/>
      <c r="C200" s="718"/>
      <c r="D200" s="718"/>
      <c r="E200" s="718"/>
      <c r="F200" s="71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17"/>
      <c r="B201" s="718"/>
      <c r="C201" s="718"/>
      <c r="D201" s="718"/>
      <c r="E201" s="718"/>
      <c r="F201" s="71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17"/>
      <c r="B202" s="718"/>
      <c r="C202" s="718"/>
      <c r="D202" s="718"/>
      <c r="E202" s="718"/>
      <c r="F202" s="71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17"/>
      <c r="B203" s="718"/>
      <c r="C203" s="718"/>
      <c r="D203" s="718"/>
      <c r="E203" s="718"/>
      <c r="F203" s="71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c r="A204" s="717"/>
      <c r="B204" s="718"/>
      <c r="C204" s="718"/>
      <c r="D204" s="718"/>
      <c r="E204" s="718"/>
      <c r="F204" s="71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c r="A205" s="717"/>
      <c r="B205" s="718"/>
      <c r="C205" s="718"/>
      <c r="D205" s="718"/>
      <c r="E205" s="718"/>
      <c r="F205" s="71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c r="A206" s="717"/>
      <c r="B206" s="718"/>
      <c r="C206" s="718"/>
      <c r="D206" s="718"/>
      <c r="E206" s="718"/>
      <c r="F206" s="71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c r="A207" s="717"/>
      <c r="B207" s="718"/>
      <c r="C207" s="718"/>
      <c r="D207" s="718"/>
      <c r="E207" s="718"/>
      <c r="F207" s="71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717"/>
      <c r="B208" s="718"/>
      <c r="C208" s="718"/>
      <c r="D208" s="718"/>
      <c r="E208" s="718"/>
      <c r="F208" s="71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717"/>
      <c r="B209" s="718"/>
      <c r="C209" s="718"/>
      <c r="D209" s="718"/>
      <c r="E209" s="718"/>
      <c r="F209" s="71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717"/>
      <c r="B210" s="718"/>
      <c r="C210" s="718"/>
      <c r="D210" s="718"/>
      <c r="E210" s="718"/>
      <c r="F210" s="71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717"/>
      <c r="B211" s="718"/>
      <c r="C211" s="718"/>
      <c r="D211" s="718"/>
      <c r="E211" s="718"/>
      <c r="F211" s="71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row r="214" spans="1:50" ht="30" customHeight="1">
      <c r="A214" s="714" t="s">
        <v>34</v>
      </c>
      <c r="B214" s="715"/>
      <c r="C214" s="715"/>
      <c r="D214" s="715"/>
      <c r="E214" s="715"/>
      <c r="F214" s="716"/>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17"/>
      <c r="B215" s="718"/>
      <c r="C215" s="718"/>
      <c r="D215" s="718"/>
      <c r="E215" s="718"/>
      <c r="F215" s="71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17"/>
      <c r="B216" s="718"/>
      <c r="C216" s="718"/>
      <c r="D216" s="718"/>
      <c r="E216" s="718"/>
      <c r="F216" s="71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17"/>
      <c r="B217" s="718"/>
      <c r="C217" s="718"/>
      <c r="D217" s="718"/>
      <c r="E217" s="718"/>
      <c r="F217" s="71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c r="A218" s="717"/>
      <c r="B218" s="718"/>
      <c r="C218" s="718"/>
      <c r="D218" s="718"/>
      <c r="E218" s="718"/>
      <c r="F218" s="71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c r="A219" s="717"/>
      <c r="B219" s="718"/>
      <c r="C219" s="718"/>
      <c r="D219" s="718"/>
      <c r="E219" s="718"/>
      <c r="F219" s="71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c r="A220" s="717"/>
      <c r="B220" s="718"/>
      <c r="C220" s="718"/>
      <c r="D220" s="718"/>
      <c r="E220" s="718"/>
      <c r="F220" s="71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717"/>
      <c r="B221" s="718"/>
      <c r="C221" s="718"/>
      <c r="D221" s="718"/>
      <c r="E221" s="718"/>
      <c r="F221" s="71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c r="A222" s="717"/>
      <c r="B222" s="718"/>
      <c r="C222" s="718"/>
      <c r="D222" s="718"/>
      <c r="E222" s="718"/>
      <c r="F222" s="71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c r="A223" s="717"/>
      <c r="B223" s="718"/>
      <c r="C223" s="718"/>
      <c r="D223" s="718"/>
      <c r="E223" s="718"/>
      <c r="F223" s="71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717"/>
      <c r="B224" s="718"/>
      <c r="C224" s="718"/>
      <c r="D224" s="718"/>
      <c r="E224" s="718"/>
      <c r="F224" s="71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717"/>
      <c r="B225" s="718"/>
      <c r="C225" s="718"/>
      <c r="D225" s="718"/>
      <c r="E225" s="718"/>
      <c r="F225" s="71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c r="A226" s="717"/>
      <c r="B226" s="718"/>
      <c r="C226" s="718"/>
      <c r="D226" s="718"/>
      <c r="E226" s="718"/>
      <c r="F226" s="719"/>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c r="A227" s="717"/>
      <c r="B227" s="718"/>
      <c r="C227" s="718"/>
      <c r="D227" s="718"/>
      <c r="E227" s="718"/>
      <c r="F227" s="719"/>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17"/>
      <c r="B228" s="718"/>
      <c r="C228" s="718"/>
      <c r="D228" s="718"/>
      <c r="E228" s="718"/>
      <c r="F228" s="71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17"/>
      <c r="B229" s="718"/>
      <c r="C229" s="718"/>
      <c r="D229" s="718"/>
      <c r="E229" s="718"/>
      <c r="F229" s="71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17"/>
      <c r="B230" s="718"/>
      <c r="C230" s="718"/>
      <c r="D230" s="718"/>
      <c r="E230" s="718"/>
      <c r="F230" s="71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c r="A231" s="717"/>
      <c r="B231" s="718"/>
      <c r="C231" s="718"/>
      <c r="D231" s="718"/>
      <c r="E231" s="718"/>
      <c r="F231" s="71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c r="A232" s="717"/>
      <c r="B232" s="718"/>
      <c r="C232" s="718"/>
      <c r="D232" s="718"/>
      <c r="E232" s="718"/>
      <c r="F232" s="71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c r="A233" s="717"/>
      <c r="B233" s="718"/>
      <c r="C233" s="718"/>
      <c r="D233" s="718"/>
      <c r="E233" s="718"/>
      <c r="F233" s="71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c r="A234" s="717"/>
      <c r="B234" s="718"/>
      <c r="C234" s="718"/>
      <c r="D234" s="718"/>
      <c r="E234" s="718"/>
      <c r="F234" s="71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c r="A235" s="717"/>
      <c r="B235" s="718"/>
      <c r="C235" s="718"/>
      <c r="D235" s="718"/>
      <c r="E235" s="718"/>
      <c r="F235" s="71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c r="A236" s="717"/>
      <c r="B236" s="718"/>
      <c r="C236" s="718"/>
      <c r="D236" s="718"/>
      <c r="E236" s="718"/>
      <c r="F236" s="71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c r="A237" s="717"/>
      <c r="B237" s="718"/>
      <c r="C237" s="718"/>
      <c r="D237" s="718"/>
      <c r="E237" s="718"/>
      <c r="F237" s="71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c r="A238" s="717"/>
      <c r="B238" s="718"/>
      <c r="C238" s="718"/>
      <c r="D238" s="718"/>
      <c r="E238" s="718"/>
      <c r="F238" s="71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c r="A239" s="717"/>
      <c r="B239" s="718"/>
      <c r="C239" s="718"/>
      <c r="D239" s="718"/>
      <c r="E239" s="718"/>
      <c r="F239" s="719"/>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c r="A240" s="717"/>
      <c r="B240" s="718"/>
      <c r="C240" s="718"/>
      <c r="D240" s="718"/>
      <c r="E240" s="718"/>
      <c r="F240" s="719"/>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17"/>
      <c r="B241" s="718"/>
      <c r="C241" s="718"/>
      <c r="D241" s="718"/>
      <c r="E241" s="718"/>
      <c r="F241" s="71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17"/>
      <c r="B242" s="718"/>
      <c r="C242" s="718"/>
      <c r="D242" s="718"/>
      <c r="E242" s="718"/>
      <c r="F242" s="71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17"/>
      <c r="B243" s="718"/>
      <c r="C243" s="718"/>
      <c r="D243" s="718"/>
      <c r="E243" s="718"/>
      <c r="F243" s="71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c r="A244" s="717"/>
      <c r="B244" s="718"/>
      <c r="C244" s="718"/>
      <c r="D244" s="718"/>
      <c r="E244" s="718"/>
      <c r="F244" s="71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c r="A245" s="717"/>
      <c r="B245" s="718"/>
      <c r="C245" s="718"/>
      <c r="D245" s="718"/>
      <c r="E245" s="718"/>
      <c r="F245" s="71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c r="A246" s="717"/>
      <c r="B246" s="718"/>
      <c r="C246" s="718"/>
      <c r="D246" s="718"/>
      <c r="E246" s="718"/>
      <c r="F246" s="71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c r="A247" s="717"/>
      <c r="B247" s="718"/>
      <c r="C247" s="718"/>
      <c r="D247" s="718"/>
      <c r="E247" s="718"/>
      <c r="F247" s="71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c r="A248" s="717"/>
      <c r="B248" s="718"/>
      <c r="C248" s="718"/>
      <c r="D248" s="718"/>
      <c r="E248" s="718"/>
      <c r="F248" s="71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c r="A249" s="717"/>
      <c r="B249" s="718"/>
      <c r="C249" s="718"/>
      <c r="D249" s="718"/>
      <c r="E249" s="718"/>
      <c r="F249" s="71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c r="A250" s="717"/>
      <c r="B250" s="718"/>
      <c r="C250" s="718"/>
      <c r="D250" s="718"/>
      <c r="E250" s="718"/>
      <c r="F250" s="71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c r="A251" s="717"/>
      <c r="B251" s="718"/>
      <c r="C251" s="718"/>
      <c r="D251" s="718"/>
      <c r="E251" s="718"/>
      <c r="F251" s="71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c r="A252" s="717"/>
      <c r="B252" s="718"/>
      <c r="C252" s="718"/>
      <c r="D252" s="718"/>
      <c r="E252" s="718"/>
      <c r="F252" s="719"/>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c r="A253" s="717"/>
      <c r="B253" s="718"/>
      <c r="C253" s="718"/>
      <c r="D253" s="718"/>
      <c r="E253" s="718"/>
      <c r="F253" s="719"/>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17"/>
      <c r="B254" s="718"/>
      <c r="C254" s="718"/>
      <c r="D254" s="718"/>
      <c r="E254" s="718"/>
      <c r="F254" s="71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17"/>
      <c r="B255" s="718"/>
      <c r="C255" s="718"/>
      <c r="D255" s="718"/>
      <c r="E255" s="718"/>
      <c r="F255" s="71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17"/>
      <c r="B256" s="718"/>
      <c r="C256" s="718"/>
      <c r="D256" s="718"/>
      <c r="E256" s="718"/>
      <c r="F256" s="71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c r="A257" s="717"/>
      <c r="B257" s="718"/>
      <c r="C257" s="718"/>
      <c r="D257" s="718"/>
      <c r="E257" s="718"/>
      <c r="F257" s="71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c r="A258" s="717"/>
      <c r="B258" s="718"/>
      <c r="C258" s="718"/>
      <c r="D258" s="718"/>
      <c r="E258" s="718"/>
      <c r="F258" s="71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c r="A259" s="717"/>
      <c r="B259" s="718"/>
      <c r="C259" s="718"/>
      <c r="D259" s="718"/>
      <c r="E259" s="718"/>
      <c r="F259" s="71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c r="A260" s="717"/>
      <c r="B260" s="718"/>
      <c r="C260" s="718"/>
      <c r="D260" s="718"/>
      <c r="E260" s="718"/>
      <c r="F260" s="71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c r="A261" s="717"/>
      <c r="B261" s="718"/>
      <c r="C261" s="718"/>
      <c r="D261" s="718"/>
      <c r="E261" s="718"/>
      <c r="F261" s="71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c r="A262" s="717"/>
      <c r="B262" s="718"/>
      <c r="C262" s="718"/>
      <c r="D262" s="718"/>
      <c r="E262" s="718"/>
      <c r="F262" s="71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c r="A263" s="717"/>
      <c r="B263" s="718"/>
      <c r="C263" s="718"/>
      <c r="D263" s="718"/>
      <c r="E263" s="718"/>
      <c r="F263" s="71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c r="A264" s="717"/>
      <c r="B264" s="718"/>
      <c r="C264" s="718"/>
      <c r="D264" s="718"/>
      <c r="E264" s="718"/>
      <c r="F264" s="71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414</v>
      </c>
      <c r="AL135" s="242"/>
      <c r="AM135" s="242"/>
      <c r="AN135" s="242"/>
      <c r="AO135" s="242"/>
      <c r="AP135" s="242"/>
      <c r="AQ135" s="242" t="s">
        <v>23</v>
      </c>
      <c r="AR135" s="242"/>
      <c r="AS135" s="242"/>
      <c r="AT135" s="242"/>
      <c r="AU135" s="93" t="s">
        <v>24</v>
      </c>
      <c r="AV135" s="94"/>
      <c r="AW135" s="94"/>
      <c r="AX135" s="582"/>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414</v>
      </c>
      <c r="AL168" s="242"/>
      <c r="AM168" s="242"/>
      <c r="AN168" s="242"/>
      <c r="AO168" s="242"/>
      <c r="AP168" s="242"/>
      <c r="AQ168" s="242" t="s">
        <v>23</v>
      </c>
      <c r="AR168" s="242"/>
      <c r="AS168" s="242"/>
      <c r="AT168" s="242"/>
      <c r="AU168" s="93" t="s">
        <v>24</v>
      </c>
      <c r="AV168" s="94"/>
      <c r="AW168" s="94"/>
      <c r="AX168" s="582"/>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414</v>
      </c>
      <c r="AL201" s="242"/>
      <c r="AM201" s="242"/>
      <c r="AN201" s="242"/>
      <c r="AO201" s="242"/>
      <c r="AP201" s="242"/>
      <c r="AQ201" s="242" t="s">
        <v>23</v>
      </c>
      <c r="AR201" s="242"/>
      <c r="AS201" s="242"/>
      <c r="AT201" s="242"/>
      <c r="AU201" s="93" t="s">
        <v>24</v>
      </c>
      <c r="AV201" s="94"/>
      <c r="AW201" s="94"/>
      <c r="AX201" s="582"/>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429</v>
      </c>
      <c r="AL234" s="242"/>
      <c r="AM234" s="242"/>
      <c r="AN234" s="242"/>
      <c r="AO234" s="242"/>
      <c r="AP234" s="242"/>
      <c r="AQ234" s="242" t="s">
        <v>23</v>
      </c>
      <c r="AR234" s="242"/>
      <c r="AS234" s="242"/>
      <c r="AT234" s="242"/>
      <c r="AU234" s="93" t="s">
        <v>24</v>
      </c>
      <c r="AV234" s="94"/>
      <c r="AW234" s="94"/>
      <c r="AX234" s="582"/>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414</v>
      </c>
      <c r="AL267" s="242"/>
      <c r="AM267" s="242"/>
      <c r="AN267" s="242"/>
      <c r="AO267" s="242"/>
      <c r="AP267" s="242"/>
      <c r="AQ267" s="242" t="s">
        <v>23</v>
      </c>
      <c r="AR267" s="242"/>
      <c r="AS267" s="242"/>
      <c r="AT267" s="242"/>
      <c r="AU267" s="93" t="s">
        <v>24</v>
      </c>
      <c r="AV267" s="94"/>
      <c r="AW267" s="94"/>
      <c r="AX267" s="582"/>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414</v>
      </c>
      <c r="AL333" s="242"/>
      <c r="AM333" s="242"/>
      <c r="AN333" s="242"/>
      <c r="AO333" s="242"/>
      <c r="AP333" s="242"/>
      <c r="AQ333" s="242" t="s">
        <v>23</v>
      </c>
      <c r="AR333" s="242"/>
      <c r="AS333" s="242"/>
      <c r="AT333" s="242"/>
      <c r="AU333" s="93" t="s">
        <v>24</v>
      </c>
      <c r="AV333" s="94"/>
      <c r="AW333" s="94"/>
      <c r="AX333" s="582"/>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414</v>
      </c>
      <c r="AL399" s="242"/>
      <c r="AM399" s="242"/>
      <c r="AN399" s="242"/>
      <c r="AO399" s="242"/>
      <c r="AP399" s="242"/>
      <c r="AQ399" s="242" t="s">
        <v>23</v>
      </c>
      <c r="AR399" s="242"/>
      <c r="AS399" s="242"/>
      <c r="AT399" s="242"/>
      <c r="AU399" s="93" t="s">
        <v>24</v>
      </c>
      <c r="AV399" s="94"/>
      <c r="AW399" s="94"/>
      <c r="AX399" s="582"/>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414</v>
      </c>
      <c r="AL531" s="242"/>
      <c r="AM531" s="242"/>
      <c r="AN531" s="242"/>
      <c r="AO531" s="242"/>
      <c r="AP531" s="242"/>
      <c r="AQ531" s="242" t="s">
        <v>23</v>
      </c>
      <c r="AR531" s="242"/>
      <c r="AS531" s="242"/>
      <c r="AT531" s="242"/>
      <c r="AU531" s="93" t="s">
        <v>24</v>
      </c>
      <c r="AV531" s="94"/>
      <c r="AW531" s="94"/>
      <c r="AX531" s="582"/>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414</v>
      </c>
      <c r="AL597" s="242"/>
      <c r="AM597" s="242"/>
      <c r="AN597" s="242"/>
      <c r="AO597" s="242"/>
      <c r="AP597" s="242"/>
      <c r="AQ597" s="242" t="s">
        <v>23</v>
      </c>
      <c r="AR597" s="242"/>
      <c r="AS597" s="242"/>
      <c r="AT597" s="242"/>
      <c r="AU597" s="93" t="s">
        <v>24</v>
      </c>
      <c r="AV597" s="94"/>
      <c r="AW597" s="94"/>
      <c r="AX597" s="582"/>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414</v>
      </c>
      <c r="AL663" s="242"/>
      <c r="AM663" s="242"/>
      <c r="AN663" s="242"/>
      <c r="AO663" s="242"/>
      <c r="AP663" s="242"/>
      <c r="AQ663" s="242" t="s">
        <v>23</v>
      </c>
      <c r="AR663" s="242"/>
      <c r="AS663" s="242"/>
      <c r="AT663" s="242"/>
      <c r="AU663" s="93" t="s">
        <v>24</v>
      </c>
      <c r="AV663" s="94"/>
      <c r="AW663" s="94"/>
      <c r="AX663" s="582"/>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414</v>
      </c>
      <c r="AL696" s="242"/>
      <c r="AM696" s="242"/>
      <c r="AN696" s="242"/>
      <c r="AO696" s="242"/>
      <c r="AP696" s="242"/>
      <c r="AQ696" s="242" t="s">
        <v>23</v>
      </c>
      <c r="AR696" s="242"/>
      <c r="AS696" s="242"/>
      <c r="AT696" s="242"/>
      <c r="AU696" s="93" t="s">
        <v>24</v>
      </c>
      <c r="AV696" s="94"/>
      <c r="AW696" s="94"/>
      <c r="AX696" s="582"/>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414</v>
      </c>
      <c r="AL762" s="242"/>
      <c r="AM762" s="242"/>
      <c r="AN762" s="242"/>
      <c r="AO762" s="242"/>
      <c r="AP762" s="242"/>
      <c r="AQ762" s="242" t="s">
        <v>23</v>
      </c>
      <c r="AR762" s="242"/>
      <c r="AS762" s="242"/>
      <c r="AT762" s="242"/>
      <c r="AU762" s="93" t="s">
        <v>24</v>
      </c>
      <c r="AV762" s="94"/>
      <c r="AW762" s="94"/>
      <c r="AX762" s="582"/>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414</v>
      </c>
      <c r="AL861" s="242"/>
      <c r="AM861" s="242"/>
      <c r="AN861" s="242"/>
      <c r="AO861" s="242"/>
      <c r="AP861" s="242"/>
      <c r="AQ861" s="242" t="s">
        <v>23</v>
      </c>
      <c r="AR861" s="242"/>
      <c r="AS861" s="242"/>
      <c r="AT861" s="242"/>
      <c r="AU861" s="93" t="s">
        <v>24</v>
      </c>
      <c r="AV861" s="94"/>
      <c r="AW861" s="94"/>
      <c r="AX861" s="582"/>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414</v>
      </c>
      <c r="AL894" s="242"/>
      <c r="AM894" s="242"/>
      <c r="AN894" s="242"/>
      <c r="AO894" s="242"/>
      <c r="AP894" s="242"/>
      <c r="AQ894" s="242" t="s">
        <v>23</v>
      </c>
      <c r="AR894" s="242"/>
      <c r="AS894" s="242"/>
      <c r="AT894" s="242"/>
      <c r="AU894" s="93" t="s">
        <v>24</v>
      </c>
      <c r="AV894" s="94"/>
      <c r="AW894" s="94"/>
      <c r="AX894" s="582"/>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454</v>
      </c>
      <c r="AL1026" s="242"/>
      <c r="AM1026" s="242"/>
      <c r="AN1026" s="242"/>
      <c r="AO1026" s="242"/>
      <c r="AP1026" s="242"/>
      <c r="AQ1026" s="242" t="s">
        <v>23</v>
      </c>
      <c r="AR1026" s="242"/>
      <c r="AS1026" s="242"/>
      <c r="AT1026" s="242"/>
      <c r="AU1026" s="93" t="s">
        <v>24</v>
      </c>
      <c r="AV1026" s="94"/>
      <c r="AW1026" s="94"/>
      <c r="AX1026" s="582"/>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414</v>
      </c>
      <c r="AL1092" s="242"/>
      <c r="AM1092" s="242"/>
      <c r="AN1092" s="242"/>
      <c r="AO1092" s="242"/>
      <c r="AP1092" s="242"/>
      <c r="AQ1092" s="242" t="s">
        <v>23</v>
      </c>
      <c r="AR1092" s="242"/>
      <c r="AS1092" s="242"/>
      <c r="AT1092" s="242"/>
      <c r="AU1092" s="93" t="s">
        <v>24</v>
      </c>
      <c r="AV1092" s="94"/>
      <c r="AW1092" s="94"/>
      <c r="AX1092" s="582"/>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414</v>
      </c>
      <c r="AL1158" s="242"/>
      <c r="AM1158" s="242"/>
      <c r="AN1158" s="242"/>
      <c r="AO1158" s="242"/>
      <c r="AP1158" s="242"/>
      <c r="AQ1158" s="242" t="s">
        <v>23</v>
      </c>
      <c r="AR1158" s="242"/>
      <c r="AS1158" s="242"/>
      <c r="AT1158" s="242"/>
      <c r="AU1158" s="93" t="s">
        <v>24</v>
      </c>
      <c r="AV1158" s="94"/>
      <c r="AW1158" s="94"/>
      <c r="AX1158" s="582"/>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
  <sheetViews>
    <sheetView zoomScaleNormal="100" workbookViewId="0">
      <selection activeCell="B10" sqref="B10"/>
    </sheetView>
  </sheetViews>
  <sheetFormatPr defaultRowHeight="13.5"/>
  <cols>
    <col min="1" max="16384" width="9" style="71"/>
  </cols>
  <sheetData>
    <row r="10" spans="2:2">
      <c r="B10" s="71" t="s">
        <v>501</v>
      </c>
    </row>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平成27年度行政事業レビュー_国立のアイヌ文化博物館（仮称）の施設整備</dc:title>
  <dc:creator>文部科学省</dc:creator>
  <cp:lastModifiedBy>文部科学省</cp:lastModifiedBy>
  <cp:lastPrinted>2015-09-03T00:59:01Z</cp:lastPrinted>
  <dcterms:created xsi:type="dcterms:W3CDTF">2012-03-13T00:50:25Z</dcterms:created>
  <dcterms:modified xsi:type="dcterms:W3CDTF">2015-09-03T06:30:44Z</dcterms:modified>
</cp:coreProperties>
</file>