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180" i="3" l="1"/>
  <c r="Y19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<sst xmlns="http://schemas.openxmlformats.org/spreadsheetml/2006/main" count="1355" uniqueCount="537">
  <si>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</si>
  <si>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</si>
  <si>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</si>
  <si>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</si>
  <si>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</si>
  <si>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</si>
  <si>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</si>
  <si>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</si>
  <si>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</si>
  <si>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</si>
  <si>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</si>
  <si>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</si>
  <si>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</si>
  <si>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</si>
  <si>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</si>
  <si>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</si>
  <si>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</si>
  <si>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</si>
  <si>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</si>
  <si>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</si>
  <si>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</si>
  <si>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</si>
  <si>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</si>
  <si>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</si>
  <si>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</si>
  <si>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</si>
  <si>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</si>
  <si>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</si>
  <si>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</si>
  <si>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</si>
  <si>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</si>
  <si>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</si>
  <si>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</si>
  <si>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</si>
  <si>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</si>
  <si>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</si>
  <si>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</si>
  <si>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</si>
  <si>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</si>
  <si>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</si>
  <si>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</si>
  <si>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</si>
  <si>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</si>
  <si>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</si>
  <si>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</si>
  <si>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</si>
  <si>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</si>
  <si>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</si>
  <si>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</si>
  <si>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</si>
  <si>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</si>
  <si>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</si>
  <si>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</si>
  <si>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</si>
  <si>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</si>
  <si>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</si>
  <si>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</si>
  <si>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</si>
  <si>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</si>
  <si>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</si>
  <si>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</si>
  <si>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</si>
  <si>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</si>
  <si>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</si>
  <si>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</si>
  <si>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</si>
  <si>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</si>
  <si>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</si>
  <si>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</si>
  <si>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</si>
  <si>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</si>
  <si>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</si>
  <si>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</si>
  <si>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</si>
  <si>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</si>
  <si>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</si>
  <si>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</si>
  <si>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</si>
  <si>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</si>
  <si>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</si>
  <si>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</si>
  <si>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</si>
  <si>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</si>
  <si>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</si>
  <si>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</si>
  <si>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</si>
  <si>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</si>
  <si>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</si>
  <si>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</si>
  <si>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</si>
  <si>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</si>
  <si>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</si>
  <si>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</si>
  <si>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</si>
  <si>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</si>
  <si>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</si>
  <si>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</si>
  <si>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</si>
  <si>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</si>
  <si>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</si>
  <si>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</si>
  <si>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</si>
  <si>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</si>
  <si>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</si>
  <si>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</si>
  <si>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</si>
  <si>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</si>
  <si>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</si>
  <si>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</si>
  <si>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</si>
  <si>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</si>
  <si>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</si>
  <si>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</si>
  <si>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</si>
  <si>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</si>
  <si>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</si>
  <si>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</si>
  <si>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</si>
  <si>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</si>
  <si>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</si>
  <si>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</si>
  <si>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</si>
  <si>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</si>
  <si>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</si>
  <si>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</si>
  <si>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</si>
  <si>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</si>
  <si>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</si>
  <si>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</si>
  <si>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</si>
  <si>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</si>
  <si>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</si>
  <si>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</si>
  <si>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</si>
  <si>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</si>
  <si>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</si>
  <si>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</si>
  <si>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</si>
  <si>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</si>
  <si>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</si>
  <si>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</si>
  <si>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</si>
  <si>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</si>
  <si>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</si>
  <si>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</si>
  <si>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</si>
  <si>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</si>
  <si>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</si>
  <si>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</si>
  <si>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</si>
  <si>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</si>
  <si>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</si>
  <si>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</si>
  <si>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</si>
  <si>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</si>
  <si>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</si>
  <si>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</si>
  <si>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</si>
  <si>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</si>
  <si>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</si>
  <si>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</si>
  <si>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</si>
  <si>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</si>
  <si>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</si>
  <si>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</si>
  <si>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</si>
  <si>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</si>
  <si>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</si>
  <si>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</si>
  <si>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</si>
  <si>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</si>
  <si>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</si>
  <si>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</si>
  <si>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</si>
  <si>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</si>
  <si>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</si>
  <si>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</si>
  <si>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</si>
  <si>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</si>
  <si>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</si>
  <si>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</si>
  <si>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</si>
  <si>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</si>
  <si>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</si>
  <si>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</si>
  <si>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</si>
  <si>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</si>
  <si>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</si>
  <si>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</si>
  <si>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</si>
  <si>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</si>
  <si>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</si>
  <si>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</si>
  <si>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</si>
  <si>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</si>
  <si>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</si>
  <si>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</si>
  <si>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</si>
  <si>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</si>
  <si>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</si>
  <si>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</si>
  <si>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</si>
  <si>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</si>
  <si>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</si>
  <si>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</si>
  <si>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</si>
  <si>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</si>
  <si>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</si>
  <si>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</si>
  <si>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</si>
  <si>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</si>
  <si>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</si>
  <si>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</si>
  <si>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</si>
  <si>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</si>
  <si>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</si>
  <si>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</si>
  <si>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</si>
  <si>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</si>
  <si>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</si>
  <si>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</si>
  <si>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</si>
  <si>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</si>
  <si>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</si>
  <si>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</si>
  <si>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</si>
  <si>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</si>
  <si>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</si>
  <si>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</si>
  <si>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</si>
  <si>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</si>
  <si>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</si>
  <si>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</si>
  <si>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</si>
  <si>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</si>
  <si>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</si>
  <si>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</si>
  <si>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</si>
  <si>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</si>
  <si>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</si>
  <si>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</si>
  <si>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</si>
  <si>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</si>
  <si>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</si>
  <si>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</si>
  <si>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</si>
  <si>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</si>
  <si>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</si>
  <si>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</si>
  <si>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</si>
  <si>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</si>
  <si>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</si>
  <si>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</si>
  <si>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</si>
  <si>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</si>
  <si>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</si>
  <si>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</si>
  <si>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</si>
  <si>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</si>
  <si>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</si>
  <si>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</si>
  <si>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</si>
  <si>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</si>
  <si>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</si>
  <si>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</si>
  <si>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</si>
  <si>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</si>
  <si>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</si>
  <si>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</si>
  <si>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</si>
  <si>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</si>
  <si>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</si>
  <si>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</si>
  <si>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</si>
  <si>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</si>
  <si>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</si>
  <si>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</si>
  <si>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</si>
  <si>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</si>
  <si>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</si>
  <si>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</si>
  <si>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</si>
  <si>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</si>
  <si>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</si>
  <si>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</si>
  <si>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</si>
  <si>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</si>
  <si>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</si>
  <si>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</si>
  <si>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</si>
  <si>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</si>
  <si>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</si>
  <si>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</si>
  <si>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</si>
  <si>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</si>
  <si>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</si>
  <si>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</si>
  <si>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</si>
  <si>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</si>
  <si>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</si>
  <si>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</si>
  <si>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</si>
  <si>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</si>
  <si>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</si>
  <si>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</si>
  <si>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</si>
  <si>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</si>
  <si>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</si>
  <si>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</si>
  <si>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</si>
  <si>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</si>
  <si>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</si>
  <si>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</si>
  <si>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</si>
  <si>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</si>
  <si>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</si>
  <si>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</si>
  <si>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</si>
  <si>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</si>
  <si>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</si>
  <si>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</si>
  <si>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</si>
  <si>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</si>
  <si>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</si>
  <si>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</si>
  <si>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</si>
  <si>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</si>
  <si>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</si>
  <si>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</si>
  <si>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</si>
  <si>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</si>
  <si>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</si>
  <si>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</si>
  <si>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</si>
  <si>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</si>
  <si>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</si>
  <si>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</si>
  <si>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</si>
  <si>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</si>
  <si>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</si>
  <si>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</si>
  <si>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</si>
  <si>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</si>
  <si>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</si>
  <si>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</si>
  <si>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</si>
  <si>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</si>
  <si>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</si>
  <si>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</si>
  <si>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</si>
  <si>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</si>
  <si>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</si>
  <si>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</si>
  <si>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</si>
  <si>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</si>
  <si>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</si>
  <si>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</si>
  <si>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</si>
  <si>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</si>
  <si>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</si>
  <si>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</si>
  <si>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</si>
  <si>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</si>
  <si>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</si>
  <si>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</si>
  <si>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</si>
  <si>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</si>
  <si>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</si>
  <si>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</si>
  <si>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</si>
  <si>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</si>
  <si>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</si>
  <si>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</si>
  <si>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</si>
  <si>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</si>
  <si>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</si>
  <si>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</si>
  <si>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</si>
  <si>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</si>
  <si>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</si>
  <si>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</si>
  <si>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</si>
  <si>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</si>
  <si>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</si>
  <si>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</si>
  <si>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</si>
  <si>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</si>
  <si>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</si>
  <si>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</si>
  <si>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</si>
  <si>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</si>
  <si>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</si>
  <si>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</si>
  <si>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</si>
  <si>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</si>
  <si>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</si>
  <si>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</si>
  <si>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</si>
  <si>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</si>
  <si>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</si>
  <si>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</si>
  <si>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</si>
  <si>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</si>
  <si>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</si>
  <si>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</si>
  <si>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</si>
  <si>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</si>
  <si>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</si>
  <si>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</si>
  <si>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</si>
  <si>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</si>
  <si>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</si>
  <si>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</si>
  <si>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</si>
  <si>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</si>
  <si>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</si>
  <si>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</si>
  <si>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</si>
  <si>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</si>
  <si>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</si>
  <si>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</si>
  <si>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</si>
  <si>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</si>
  <si>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</si>
  <si>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</si>
  <si>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</si>
  <si>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</si>
  <si>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</si>
  <si>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</si>
  <si>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</si>
  <si>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</si>
  <si>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</si>
  <si>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</si>
  <si>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</si>
  <si>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</si>
  <si>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</si>
  <si>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</si>
  <si>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</si>
  <si>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</si>
  <si>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</si>
  <si>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</si>
  <si>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</si>
  <si>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</si>
  <si>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</si>
  <si>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</si>
  <si>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</si>
  <si>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</si>
  <si>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</si>
  <si>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</si>
  <si>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</si>
  <si>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</si>
  <si>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</si>
  <si>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</si>
  <si>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</si>
  <si>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</si>
  <si>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</si>
  <si>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</si>
  <si>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</si>
  <si>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</si>
  <si>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</si>
  <si>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</si>
  <si>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</si>
  <si>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</si>
  <si>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</si>
  <si>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</si>
  <si>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</si>
  <si>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</si>
  <si>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9">
      <t>セイショウネンキョク</t>
    </rPh>
    <phoneticPr fontId="5"/>
  </si>
  <si>
    <t>平成２７年度</t>
    <rPh sb="0" eb="2">
      <t>ヘイセイ</t>
    </rPh>
    <rPh sb="4" eb="6">
      <t>ネンド</t>
    </rPh>
    <phoneticPr fontId="5"/>
  </si>
  <si>
    <t>終了予定なし</t>
    <rPh sb="0" eb="2">
      <t>シュウリョウ</t>
    </rPh>
    <rPh sb="2" eb="4">
      <t>ヨテイ</t>
    </rPh>
    <phoneticPr fontId="5"/>
  </si>
  <si>
    <t>スポーツ振興課</t>
    <rPh sb="4" eb="7">
      <t>シンコウカ</t>
    </rPh>
    <phoneticPr fontId="5"/>
  </si>
  <si>
    <t>スポーツ振興課長
森岡　裕策</t>
    <rPh sb="4" eb="7">
      <t>シンコウカ</t>
    </rPh>
    <rPh sb="7" eb="8">
      <t>オサ</t>
    </rPh>
    <rPh sb="9" eb="11">
      <t>モリオカ</t>
    </rPh>
    <rPh sb="12" eb="14">
      <t>ユウサク</t>
    </rPh>
    <phoneticPr fontId="5"/>
  </si>
  <si>
    <t>○</t>
  </si>
  <si>
    <t>政策目標11：スポーツの振興
施策目標11-2：生涯スポーツ社会の実現</t>
    <phoneticPr fontId="5"/>
  </si>
  <si>
    <t>スポーツ基本法　第25条2項</t>
    <phoneticPr fontId="5"/>
  </si>
  <si>
    <t>スポーツ基本計画（平成24年3月30日策定）
スポーツ立国戦略（平成22年8月26日策定）</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</si>
  <si>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</si>
  <si>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</si>
  <si>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</si>
  <si>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</si>
  <si>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</si>
  <si>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</si>
  <si>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</si>
  <si>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スポーツ振興事業委託費</t>
    <rPh sb="4" eb="6">
      <t>シンコウ</t>
    </rPh>
    <rPh sb="6" eb="8">
      <t>ジギョウ</t>
    </rPh>
    <rPh sb="8" eb="11">
      <t>イタクヒ</t>
    </rPh>
    <phoneticPr fontId="5"/>
  </si>
  <si>
    <t>回</t>
    <rPh sb="0" eb="1">
      <t>カイ</t>
    </rPh>
    <phoneticPr fontId="5"/>
  </si>
  <si>
    <t>日</t>
    <rPh sb="0" eb="1">
      <t>ニチ</t>
    </rPh>
    <phoneticPr fontId="5"/>
  </si>
  <si>
    <t>‐</t>
  </si>
  <si>
    <t>B.エリートアカデミー生の学習等支援</t>
    <rPh sb="11" eb="12">
      <t>セイ</t>
    </rPh>
    <rPh sb="13" eb="15">
      <t>ガクシュウ</t>
    </rPh>
    <rPh sb="15" eb="16">
      <t>トウ</t>
    </rPh>
    <rPh sb="16" eb="18">
      <t>シエン</t>
    </rPh>
    <phoneticPr fontId="5"/>
  </si>
  <si>
    <t>賃金・諸謝金</t>
    <rPh sb="0" eb="2">
      <t>チンギン</t>
    </rPh>
    <rPh sb="3" eb="6">
      <t>ショシャキン</t>
    </rPh>
    <phoneticPr fontId="5"/>
  </si>
  <si>
    <t>旅費</t>
    <phoneticPr fontId="5"/>
  </si>
  <si>
    <t>庁費</t>
    <phoneticPr fontId="5"/>
  </si>
  <si>
    <t>学習講師・カウンセラー等賃金および謝金</t>
    <rPh sb="0" eb="2">
      <t>ガクシュウ</t>
    </rPh>
    <rPh sb="2" eb="4">
      <t>コウシ</t>
    </rPh>
    <rPh sb="11" eb="12">
      <t>トウ</t>
    </rPh>
    <rPh sb="12" eb="14">
      <t>チンギン</t>
    </rPh>
    <rPh sb="17" eb="19">
      <t>シャキン</t>
    </rPh>
    <phoneticPr fontId="5"/>
  </si>
  <si>
    <t>学習講師・カウンセラー等旅費</t>
    <rPh sb="12" eb="14">
      <t>リョヒ</t>
    </rPh>
    <phoneticPr fontId="5"/>
  </si>
  <si>
    <t>報告書印刷等</t>
    <rPh sb="0" eb="3">
      <t>ホウコクショ</t>
    </rPh>
    <rPh sb="3" eb="5">
      <t>インサツ</t>
    </rPh>
    <rPh sb="5" eb="6">
      <t>トウ</t>
    </rPh>
    <phoneticPr fontId="5"/>
  </si>
  <si>
    <t>A.スポーツキャリアサポート推進戦略</t>
    <phoneticPr fontId="5"/>
  </si>
  <si>
    <t>-</t>
    <phoneticPr fontId="5"/>
  </si>
  <si>
    <t>学校の学習評価において、成績が維持・向上した生徒の割合</t>
    <phoneticPr fontId="5"/>
  </si>
  <si>
    <t>(2)学校の学習評価において、成績が維持・向上した生徒の割合を29年度までに70％を超すことを目指す</t>
    <rPh sb="33" eb="35">
      <t>ネンド</t>
    </rPh>
    <rPh sb="42" eb="43">
      <t>コ</t>
    </rPh>
    <rPh sb="47" eb="49">
      <t>メザ</t>
    </rPh>
    <phoneticPr fontId="5"/>
  </si>
  <si>
    <t>学習指導の日数</t>
    <phoneticPr fontId="5"/>
  </si>
  <si>
    <t>デュアルキャリア意識改革プランにおける
プログラムの実施件数</t>
    <phoneticPr fontId="5"/>
  </si>
  <si>
    <t>執行額／デュアル意識改革プランにおけるプログラムの実施件数</t>
    <rPh sb="0" eb="2">
      <t>シッコウ</t>
    </rPh>
    <rPh sb="2" eb="3">
      <t>ガク</t>
    </rPh>
    <rPh sb="8" eb="10">
      <t>イシキ</t>
    </rPh>
    <rPh sb="10" eb="12">
      <t>カイカク</t>
    </rPh>
    <rPh sb="25" eb="27">
      <t>ジッシ</t>
    </rPh>
    <rPh sb="27" eb="29">
      <t>ケンスウ</t>
    </rPh>
    <phoneticPr fontId="5"/>
  </si>
  <si>
    <t>執行額／学習支援等の日数</t>
    <rPh sb="0" eb="2">
      <t>シッコウ</t>
    </rPh>
    <rPh sb="2" eb="3">
      <t>ガク</t>
    </rPh>
    <rPh sb="4" eb="6">
      <t>ガクシュウ</t>
    </rPh>
    <rPh sb="6" eb="8">
      <t>シエン</t>
    </rPh>
    <rPh sb="8" eb="9">
      <t>トウ</t>
    </rPh>
    <rPh sb="10" eb="12">
      <t>ニッスウ</t>
    </rPh>
    <phoneticPr fontId="5"/>
  </si>
  <si>
    <t>円/ﾌﾟﾛｸﾞﾗﾑ</t>
    <rPh sb="0" eb="1">
      <t>エン</t>
    </rPh>
    <phoneticPr fontId="5"/>
  </si>
  <si>
    <t>-</t>
    <phoneticPr fontId="5"/>
  </si>
  <si>
    <t>1回</t>
    <rPh sb="1" eb="2">
      <t>カイ</t>
    </rPh>
    <phoneticPr fontId="5"/>
  </si>
  <si>
    <t>円/日数</t>
    <rPh sb="0" eb="1">
      <t>エン</t>
    </rPh>
    <rPh sb="2" eb="4">
      <t>ニッスウ</t>
    </rPh>
    <phoneticPr fontId="5"/>
  </si>
  <si>
    <t>－</t>
    <phoneticPr fontId="5"/>
  </si>
  <si>
    <t>7,958,000/170</t>
    <phoneticPr fontId="5"/>
  </si>
  <si>
    <t>5,322,000/31</t>
    <phoneticPr fontId="5"/>
  </si>
  <si>
    <t>旅費</t>
    <phoneticPr fontId="5"/>
  </si>
  <si>
    <t>アドバイザー養成講習等旅費</t>
    <phoneticPr fontId="5"/>
  </si>
  <si>
    <t>庁費</t>
    <phoneticPr fontId="5"/>
  </si>
  <si>
    <t>諸謝金</t>
    <phoneticPr fontId="5"/>
  </si>
  <si>
    <t>企画運営会議、コンソーシアム出席等謝金</t>
    <phoneticPr fontId="5"/>
  </si>
  <si>
    <t>プログラム企画制作、会議室借り上げ等</t>
    <rPh sb="5" eb="7">
      <t>キカク</t>
    </rPh>
    <rPh sb="7" eb="9">
      <t>セイサク</t>
    </rPh>
    <rPh sb="10" eb="13">
      <t>カイギシツ</t>
    </rPh>
    <rPh sb="13" eb="14">
      <t>カ</t>
    </rPh>
    <rPh sb="15" eb="16">
      <t>ア</t>
    </rPh>
    <rPh sb="17" eb="18">
      <t>トウ</t>
    </rPh>
    <phoneticPr fontId="5"/>
  </si>
  <si>
    <t>国民、社会のニーズを的確に反映している</t>
    <rPh sb="0" eb="2">
      <t>コクミン</t>
    </rPh>
    <rPh sb="3" eb="5">
      <t>シャカイ</t>
    </rPh>
    <rPh sb="10" eb="12">
      <t>テキカク</t>
    </rPh>
    <rPh sb="13" eb="15">
      <t>ハンエイ</t>
    </rPh>
    <phoneticPr fontId="5"/>
  </si>
  <si>
    <t>スポーツ基本計画において、国はアスリートのスポーツキャリア形成のための支援を推進することとされている。</t>
    <rPh sb="4" eb="6">
      <t>キホン</t>
    </rPh>
    <rPh sb="6" eb="8">
      <t>ケイカク</t>
    </rPh>
    <rPh sb="13" eb="14">
      <t>クニ</t>
    </rPh>
    <rPh sb="29" eb="31">
      <t>ケイセイ</t>
    </rPh>
    <rPh sb="35" eb="37">
      <t>シエン</t>
    </rPh>
    <rPh sb="38" eb="40">
      <t>スイシン</t>
    </rPh>
    <phoneticPr fontId="5"/>
  </si>
  <si>
    <t>　２０２０年オリンピック・パラリンピック東京大会に向け、国としてアスリートの競技力向上を推進している中、トップアスリートが安心してスポーツに専念できるよう、競技引退後のキャリアパスについて、現役中に将来に備えるデュアルキャリア教育と引退後のキャリア形成の両面から一元的に支援する体制を構築する。</t>
    <phoneticPr fontId="5"/>
  </si>
  <si>
    <t>今年度から開始された事業であり、委託契約を締結する前に事業計画書等により、事業内容や経費を適正に審査している。</t>
    <rPh sb="5" eb="7">
      <t>カイシ</t>
    </rPh>
    <rPh sb="16" eb="18">
      <t>イタク</t>
    </rPh>
    <rPh sb="18" eb="20">
      <t>ケイヤク</t>
    </rPh>
    <rPh sb="21" eb="23">
      <t>テイケツ</t>
    </rPh>
    <rPh sb="25" eb="26">
      <t>マエ</t>
    </rPh>
    <rPh sb="27" eb="29">
      <t>ジギョウ</t>
    </rPh>
    <rPh sb="32" eb="33">
      <t>トウ</t>
    </rPh>
    <phoneticPr fontId="5"/>
  </si>
  <si>
    <t>スポーツキャリアサポート戦略</t>
    <phoneticPr fontId="5"/>
  </si>
  <si>
    <t>各費目について、支出基準を適切に採用している。</t>
    <rPh sb="0" eb="1">
      <t>カク</t>
    </rPh>
    <rPh sb="1" eb="3">
      <t>ヒモク</t>
    </rPh>
    <rPh sb="8" eb="10">
      <t>シシュツ</t>
    </rPh>
    <rPh sb="10" eb="12">
      <t>キジュン</t>
    </rPh>
    <rPh sb="13" eb="15">
      <t>テキセツ</t>
    </rPh>
    <rPh sb="16" eb="18">
      <t>サイヨウ</t>
    </rPh>
    <phoneticPr fontId="5"/>
  </si>
  <si>
    <t>スポーツ関係団体に直接委託することにより、キャリアデザインの意識啓発が必要な対象に適切にアプローチされ、効果的・効率的な事業となっている。</t>
    <rPh sb="60" eb="62">
      <t>ジギョウ</t>
    </rPh>
    <phoneticPr fontId="5"/>
  </si>
  <si>
    <t>A.民間団体等</t>
    <rPh sb="2" eb="4">
      <t>ミンカン</t>
    </rPh>
    <rPh sb="4" eb="6">
      <t>ダンタイ</t>
    </rPh>
    <rPh sb="6" eb="7">
      <t>トウ</t>
    </rPh>
    <phoneticPr fontId="5"/>
  </si>
  <si>
    <t>B.民間団体等</t>
    <rPh sb="2" eb="4">
      <t>ミンカン</t>
    </rPh>
    <rPh sb="4" eb="6">
      <t>ダンタイ</t>
    </rPh>
    <rPh sb="6" eb="7">
      <t>トウ</t>
    </rPh>
    <phoneticPr fontId="5"/>
  </si>
  <si>
    <t>（１）スポーツキャリアサポート推進戦略
　アスリートのキャリア形成を一元的に支援する体制として、スポーツ団体・大学・企業・スポーツクラブ等の関係者が連携した｢コンソーシアム｣の構築や、デュアルキャリア意識改革プランにおけるプログラムを実施することにより、現役中からの｢デュアルキャリア｣と｢引退後のキャリア形成｣を両面から支援するとともに、アスリート等を個別・具体に支援する｢アドバイザー｣の育成を行う。
（２）エリートアカデミー生の学習等支援
　ＪＯＣエリートアカデミー事業におけるジュニアアスリートを対象とした学校教育支援プログラムの開発、心のケアや進路相談等、関係者と連携した学習及び生活面に対するサポートプログラムを提供する。</t>
    <rPh sb="100" eb="102">
      <t>イシキ</t>
    </rPh>
    <rPh sb="102" eb="104">
      <t>カイカク</t>
    </rPh>
    <rPh sb="117" eb="119">
      <t>ジッシ</t>
    </rPh>
    <phoneticPr fontId="5"/>
  </si>
  <si>
    <t>(1)デュアルキャリア意識改革プランにおけるプログラムの受講者が、キャリアデザインの必要性を認識した割合が、29年度までに90％を超すことを目指す</t>
    <rPh sb="11" eb="13">
      <t>イシキ</t>
    </rPh>
    <rPh sb="13" eb="15">
      <t>カイカク</t>
    </rPh>
    <rPh sb="28" eb="31">
      <t>ジュコウシャ</t>
    </rPh>
    <rPh sb="42" eb="45">
      <t>ヒツヨウセイ</t>
    </rPh>
    <rPh sb="46" eb="48">
      <t>ニンシキ</t>
    </rPh>
    <rPh sb="50" eb="52">
      <t>ワリアイ</t>
    </rPh>
    <rPh sb="56" eb="58">
      <t>ネンド</t>
    </rPh>
    <rPh sb="65" eb="66">
      <t>コ</t>
    </rPh>
    <rPh sb="70" eb="72">
      <t>メザ</t>
    </rPh>
    <phoneticPr fontId="5"/>
  </si>
  <si>
    <t>デュアルキャリア意識改革プランにおけるプログラム受講者が、受講後、キャリアデザイン形成の必要性を認識した割合</t>
    <phoneticPr fontId="5"/>
  </si>
  <si>
    <t>政策目標達成に必要かつ適切なものであり、優先度の高いものとなっている。</t>
    <rPh sb="0" eb="2">
      <t>セイサク</t>
    </rPh>
    <rPh sb="2" eb="4">
      <t>モクヒョウ</t>
    </rPh>
    <rPh sb="4" eb="6">
      <t>タッセイ</t>
    </rPh>
    <rPh sb="7" eb="9">
      <t>ヒツヨウ</t>
    </rPh>
    <rPh sb="11" eb="13">
      <t>テキセツ</t>
    </rPh>
    <rPh sb="20" eb="23">
      <t>ユウセンド</t>
    </rPh>
    <rPh sb="24" eb="25">
      <t>タカ</t>
    </rPh>
    <phoneticPr fontId="5"/>
  </si>
  <si>
    <t>支出先の選定に当たっては、十分な公告期間を確保した上で、公募（企画競争）を行い、その妥当性・競争性を確保したところ</t>
    <rPh sb="0" eb="3">
      <t>シシュツサキ</t>
    </rPh>
    <rPh sb="4" eb="6">
      <t>センテイ</t>
    </rPh>
    <rPh sb="7" eb="8">
      <t>ア</t>
    </rPh>
    <rPh sb="13" eb="15">
      <t>ジュウブン</t>
    </rPh>
    <rPh sb="16" eb="18">
      <t>コウコク</t>
    </rPh>
    <rPh sb="18" eb="20">
      <t>キカン</t>
    </rPh>
    <rPh sb="21" eb="23">
      <t>カクホ</t>
    </rPh>
    <rPh sb="25" eb="26">
      <t>ウエ</t>
    </rPh>
    <rPh sb="28" eb="30">
      <t>コウボ</t>
    </rPh>
    <rPh sb="31" eb="33">
      <t>キカク</t>
    </rPh>
    <rPh sb="33" eb="35">
      <t>キョウソウ</t>
    </rPh>
    <rPh sb="37" eb="38">
      <t>オコナ</t>
    </rPh>
    <rPh sb="42" eb="45">
      <t>ダトウセイ</t>
    </rPh>
    <rPh sb="46" eb="49">
      <t>キョウソウセイ</t>
    </rPh>
    <rPh sb="50" eb="52">
      <t>カクホ</t>
    </rPh>
    <phoneticPr fontId="5"/>
  </si>
  <si>
    <t>最終的な受益者となるアスリートやその保護者について、セミナー等の参加に係る旅費などは自己負担としており、妥当である。</t>
    <rPh sb="0" eb="3">
      <t>サイシュウテキ</t>
    </rPh>
    <rPh sb="4" eb="7">
      <t>ジュエキシャ</t>
    </rPh>
    <rPh sb="18" eb="21">
      <t>ホゴシャ</t>
    </rPh>
    <rPh sb="30" eb="31">
      <t>トウ</t>
    </rPh>
    <rPh sb="32" eb="34">
      <t>サンカ</t>
    </rPh>
    <rPh sb="35" eb="36">
      <t>カカ</t>
    </rPh>
    <rPh sb="37" eb="39">
      <t>リョヒ</t>
    </rPh>
    <rPh sb="42" eb="44">
      <t>ジコ</t>
    </rPh>
    <rPh sb="44" eb="46">
      <t>フタン</t>
    </rPh>
    <rPh sb="52" eb="54">
      <t>ダトウ</t>
    </rPh>
    <phoneticPr fontId="5"/>
  </si>
  <si>
    <t>事業経費の費目・使途の内容については、厳正に審査し、必要なものに限定している。</t>
    <rPh sb="0" eb="2">
      <t>ジギョウ</t>
    </rPh>
    <rPh sb="2" eb="4">
      <t>ケイヒ</t>
    </rPh>
    <rPh sb="5" eb="7">
      <t>ヒモク</t>
    </rPh>
    <rPh sb="8" eb="10">
      <t>シト</t>
    </rPh>
    <rPh sb="11" eb="13">
      <t>ナイヨウ</t>
    </rPh>
    <rPh sb="19" eb="21">
      <t>ゲンセイ</t>
    </rPh>
    <rPh sb="22" eb="24">
      <t>シンサ</t>
    </rPh>
    <rPh sb="26" eb="28">
      <t>ヒツヨウ</t>
    </rPh>
    <rPh sb="32" eb="34">
      <t>ゲンテイ</t>
    </rPh>
    <phoneticPr fontId="5"/>
  </si>
  <si>
    <t>額の確定に当たっては、使用された経費の使途等について厳正にチェックを行う。</t>
    <rPh sb="5" eb="6">
      <t>ア</t>
    </rPh>
    <rPh sb="34" eb="35">
      <t>オコナ</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</si>
  <si>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t>
    <rPh sb="0" eb="2">
      <t>ジギョウ</t>
    </rPh>
    <rPh sb="3" eb="5">
      <t>シンチョク</t>
    </rPh>
    <rPh sb="5" eb="7">
      <t>ジョウキョウ</t>
    </rPh>
    <rPh sb="12" eb="15">
      <t>ジギョウシャ</t>
    </rPh>
    <rPh sb="16" eb="18">
      <t>キンミツ</t>
    </rPh>
    <rPh sb="19" eb="21">
      <t>レンラク</t>
    </rPh>
    <rPh sb="22" eb="23">
      <t>ト</t>
    </rPh>
    <rPh sb="24" eb="25">
      <t>ア</t>
    </rPh>
    <rPh sb="32" eb="34">
      <t>ジギョウ</t>
    </rPh>
    <rPh sb="35" eb="37">
      <t>シンチョク</t>
    </rPh>
    <rPh sb="57" eb="59">
      <t>イタク</t>
    </rPh>
    <rPh sb="59" eb="61">
      <t>ジギョウ</t>
    </rPh>
    <rPh sb="67" eb="69">
      <t>イタク</t>
    </rPh>
    <rPh sb="87" eb="88">
      <t>オコナ</t>
    </rPh>
    <rPh sb="127" eb="130">
      <t>イタクヒ</t>
    </rPh>
    <phoneticPr fontId="5"/>
  </si>
  <si>
    <t>-</t>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</si>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</sst>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85725</xdr:colOff>
      <xdr:row>143</xdr:row>
      <xdr:rowOff>19050</xdr:rowOff>
    </xdr:from>
    <xdr:to>
      <xdr:col>46</xdr:col>
      <xdr:colOff>104275</xdr:colOff>
      <xdr:row>153</xdr:row>
      <xdr:rowOff>103944</xdr:rowOff>
    </xdr:to>
    <xdr:pic>
      <xdr:nvPicPr>
        <xdr:cNvPr id="3" name="図 2"/>
        <xdr:cNvPicPr>
          <a:picLocks noChangeAspect="1"/>
        </xdr:cNvPicPr>
      </xdr:nvPicPr>
      <xdr:blipFill>
        <a:blip xmlns:r="http://schemas.openxmlformats.org/officeDocument/2006/relationships" r:embed="rId1"/>
        <a:stretch>
          <a:fillRect/>
        </a:stretch>
      </xdr:blipFill>
      <xdr:spPr>
        <a:xfrm>
          <a:off x="1885950" y="34509075"/>
          <a:ext cx="7419475" cy="36091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33</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466</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519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467</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468</v>
      </c>
      <c r="H5" s="623"/>
      <c r="I5" s="623"/>
      <c r="J5" s="623"/>
      <c r="K5" s="623"/>
      <c r="L5" s="623"/>
      <c r="M5" s="662" t="s">
        <v>92</v>
      </c>
      <c r="N5" s="663"/>
      <c r="O5" s="663"/>
      <c r="P5" s="663"/>
      <c r="Q5" s="663"/>
      <c r="R5" s="664"/>
      <c r="S5" s="622" t="s">
        <v>469</v>
      </c>
      <c r="T5" s="623"/>
      <c r="U5" s="623"/>
      <c r="V5" s="623"/>
      <c r="W5" s="623"/>
      <c r="X5" s="624"/>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37.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475</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517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3" customHeight="1" x14ac:dyDescent="0.15">
      <c r="A10" s="193" t="s">
        <v>36</v>
      </c>
      <c r="B10" s="194"/>
      <c r="C10" s="194"/>
      <c r="D10" s="194"/>
      <c r="E10" s="194"/>
      <c r="F10" s="194"/>
      <c r="G10" s="195" t="s">
        <v>524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476</v>
      </c>
      <c r="Q13" s="185"/>
      <c r="R13" s="185"/>
      <c r="S13" s="185"/>
      <c r="T13" s="185"/>
      <c r="U13" s="185"/>
      <c r="V13" s="186"/>
      <c r="W13" s="184" t="s">
        <v>476</v>
      </c>
      <c r="X13" s="185"/>
      <c r="Y13" s="185"/>
      <c r="Z13" s="185"/>
      <c r="AA13" s="185"/>
      <c r="AB13" s="185"/>
      <c r="AC13" s="186"/>
      <c r="AD13" s="184" t="s">
        <v>477</v>
      </c>
      <c r="AE13" s="185"/>
      <c r="AF13" s="185"/>
      <c r="AG13" s="185"/>
      <c r="AH13" s="185"/>
      <c r="AI13" s="185"/>
      <c r="AJ13" s="186"/>
      <c r="AK13" s="184">
        <v>41.811999999999998</v>
      </c>
      <c r="AL13" s="185"/>
      <c r="AM13" s="185"/>
      <c r="AN13" s="185"/>
      <c r="AO13" s="185"/>
      <c r="AP13" s="185"/>
      <c r="AQ13" s="186"/>
      <c r="AR13" s="198">
        <v>32.700000000000003</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476</v>
      </c>
      <c r="Q14" s="185"/>
      <c r="R14" s="185"/>
      <c r="S14" s="185"/>
      <c r="T14" s="185"/>
      <c r="U14" s="185"/>
      <c r="V14" s="186"/>
      <c r="W14" s="184" t="s">
        <v>478</v>
      </c>
      <c r="X14" s="185"/>
      <c r="Y14" s="185"/>
      <c r="Z14" s="185"/>
      <c r="AA14" s="185"/>
      <c r="AB14" s="185"/>
      <c r="AC14" s="186"/>
      <c r="AD14" s="184" t="s">
        <v>477</v>
      </c>
      <c r="AE14" s="185"/>
      <c r="AF14" s="185"/>
      <c r="AG14" s="185"/>
      <c r="AH14" s="185"/>
      <c r="AI14" s="185"/>
      <c r="AJ14" s="186"/>
      <c r="AK14" s="184" t="s">
        <v>533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476</v>
      </c>
      <c r="Q15" s="185"/>
      <c r="R15" s="185"/>
      <c r="S15" s="185"/>
      <c r="T15" s="185"/>
      <c r="U15" s="185"/>
      <c r="V15" s="186"/>
      <c r="W15" s="184" t="s">
        <v>478</v>
      </c>
      <c r="X15" s="185"/>
      <c r="Y15" s="185"/>
      <c r="Z15" s="185"/>
      <c r="AA15" s="185"/>
      <c r="AB15" s="185"/>
      <c r="AC15" s="186"/>
      <c r="AD15" s="184" t="s">
        <v>476</v>
      </c>
      <c r="AE15" s="185"/>
      <c r="AF15" s="185"/>
      <c r="AG15" s="185"/>
      <c r="AH15" s="185"/>
      <c r="AI15" s="185"/>
      <c r="AJ15" s="186"/>
      <c r="AK15" s="184" t="s">
        <v>533</v>
      </c>
      <c r="AL15" s="185"/>
      <c r="AM15" s="185"/>
      <c r="AN15" s="185"/>
      <c r="AO15" s="185"/>
      <c r="AP15" s="185"/>
      <c r="AQ15" s="186"/>
      <c r="AR15" s="184" t="s">
        <v>533</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476</v>
      </c>
      <c r="Q16" s="185"/>
      <c r="R16" s="185"/>
      <c r="S16" s="185"/>
      <c r="T16" s="185"/>
      <c r="U16" s="185"/>
      <c r="V16" s="186"/>
      <c r="W16" s="184" t="s">
        <v>479</v>
      </c>
      <c r="X16" s="185"/>
      <c r="Y16" s="185"/>
      <c r="Z16" s="185"/>
      <c r="AA16" s="185"/>
      <c r="AB16" s="185"/>
      <c r="AC16" s="186"/>
      <c r="AD16" s="184" t="s">
        <v>478</v>
      </c>
      <c r="AE16" s="185"/>
      <c r="AF16" s="185"/>
      <c r="AG16" s="185"/>
      <c r="AH16" s="185"/>
      <c r="AI16" s="185"/>
      <c r="AJ16" s="186"/>
      <c r="AK16" s="184" t="s">
        <v>534</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476</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534</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41.811999999999998</v>
      </c>
      <c r="AL18" s="657"/>
      <c r="AM18" s="657"/>
      <c r="AN18" s="657"/>
      <c r="AO18" s="657"/>
      <c r="AP18" s="657"/>
      <c r="AQ18" s="658"/>
      <c r="AR18" s="656">
        <f t="shared" ref="AR18" si="2">SUM(AR13:AX17)</f>
        <v>32.700000000000003</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476</v>
      </c>
      <c r="Q19" s="185"/>
      <c r="R19" s="185"/>
      <c r="S19" s="185"/>
      <c r="T19" s="185"/>
      <c r="U19" s="185"/>
      <c r="V19" s="186"/>
      <c r="W19" s="184" t="s">
        <v>476</v>
      </c>
      <c r="X19" s="185"/>
      <c r="Y19" s="185"/>
      <c r="Z19" s="185"/>
      <c r="AA19" s="185"/>
      <c r="AB19" s="185"/>
      <c r="AC19" s="186"/>
      <c r="AD19" s="184" t="s">
        <v>476</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33</v>
      </c>
      <c r="AV22" s="80"/>
      <c r="AW22" s="81" t="s">
        <v>360</v>
      </c>
      <c r="AX22" s="82"/>
    </row>
    <row r="23" spans="1:50" ht="33" customHeight="1" x14ac:dyDescent="0.15">
      <c r="A23" s="139"/>
      <c r="B23" s="137"/>
      <c r="C23" s="137"/>
      <c r="D23" s="137"/>
      <c r="E23" s="137"/>
      <c r="F23" s="138"/>
      <c r="G23" s="83" t="s">
        <v>525</v>
      </c>
      <c r="H23" s="84"/>
      <c r="I23" s="84"/>
      <c r="J23" s="84"/>
      <c r="K23" s="84"/>
      <c r="L23" s="84"/>
      <c r="M23" s="84"/>
      <c r="N23" s="84"/>
      <c r="O23" s="85"/>
      <c r="P23" s="228" t="s">
        <v>526</v>
      </c>
      <c r="Q23" s="243"/>
      <c r="R23" s="243"/>
      <c r="S23" s="243"/>
      <c r="T23" s="243"/>
      <c r="U23" s="243"/>
      <c r="V23" s="243"/>
      <c r="W23" s="243"/>
      <c r="X23" s="244"/>
      <c r="Y23" s="237" t="s">
        <v>14</v>
      </c>
      <c r="Z23" s="238"/>
      <c r="AA23" s="239"/>
      <c r="AB23" s="176" t="s">
        <v>481</v>
      </c>
      <c r="AC23" s="177"/>
      <c r="AD23" s="177"/>
      <c r="AE23" s="97" t="s">
        <v>476</v>
      </c>
      <c r="AF23" s="98"/>
      <c r="AG23" s="98"/>
      <c r="AH23" s="98"/>
      <c r="AI23" s="99"/>
      <c r="AJ23" s="97" t="s">
        <v>476</v>
      </c>
      <c r="AK23" s="98"/>
      <c r="AL23" s="98"/>
      <c r="AM23" s="98"/>
      <c r="AN23" s="99"/>
      <c r="AO23" s="97" t="s">
        <v>480</v>
      </c>
      <c r="AP23" s="98"/>
      <c r="AQ23" s="98"/>
      <c r="AR23" s="98"/>
      <c r="AS23" s="99"/>
      <c r="AT23" s="204"/>
      <c r="AU23" s="204"/>
      <c r="AV23" s="204"/>
      <c r="AW23" s="204"/>
      <c r="AX23" s="205"/>
    </row>
    <row r="24" spans="1:50" ht="3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t="s">
        <v>476</v>
      </c>
      <c r="AF24" s="98"/>
      <c r="AG24" s="98"/>
      <c r="AH24" s="98"/>
      <c r="AI24" s="99"/>
      <c r="AJ24" s="97" t="s">
        <v>477</v>
      </c>
      <c r="AK24" s="98"/>
      <c r="AL24" s="98"/>
      <c r="AM24" s="98"/>
      <c r="AN24" s="99"/>
      <c r="AO24" s="97" t="s">
        <v>480</v>
      </c>
      <c r="AP24" s="98"/>
      <c r="AQ24" s="98"/>
      <c r="AR24" s="98"/>
      <c r="AS24" s="99"/>
      <c r="AT24" s="97">
        <v>90</v>
      </c>
      <c r="AU24" s="98"/>
      <c r="AV24" s="98"/>
      <c r="AW24" s="98"/>
      <c r="AX24" s="357"/>
    </row>
    <row r="25" spans="1:50" ht="3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476</v>
      </c>
      <c r="AF25" s="98"/>
      <c r="AG25" s="98"/>
      <c r="AH25" s="98"/>
      <c r="AI25" s="99"/>
      <c r="AJ25" s="97" t="s">
        <v>476</v>
      </c>
      <c r="AK25" s="98"/>
      <c r="AL25" s="98"/>
      <c r="AM25" s="98"/>
      <c r="AN25" s="99"/>
      <c r="AO25" s="97" t="s">
        <v>477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33</v>
      </c>
      <c r="AV27" s="80"/>
      <c r="AW27" s="81" t="s">
        <v>360</v>
      </c>
      <c r="AX27" s="82"/>
    </row>
    <row r="28" spans="1:50" ht="28.5" customHeight="1" x14ac:dyDescent="0.15">
      <c r="A28" s="139"/>
      <c r="B28" s="137"/>
      <c r="C28" s="137"/>
      <c r="D28" s="137"/>
      <c r="E28" s="137"/>
      <c r="F28" s="138"/>
      <c r="G28" s="83" t="s">
        <v>497</v>
      </c>
      <c r="H28" s="84"/>
      <c r="I28" s="84"/>
      <c r="J28" s="84"/>
      <c r="K28" s="84"/>
      <c r="L28" s="84"/>
      <c r="M28" s="84"/>
      <c r="N28" s="84"/>
      <c r="O28" s="85"/>
      <c r="P28" s="228" t="s">
        <v>496</v>
      </c>
      <c r="Q28" s="243"/>
      <c r="R28" s="243"/>
      <c r="S28" s="243"/>
      <c r="T28" s="243"/>
      <c r="U28" s="243"/>
      <c r="V28" s="243"/>
      <c r="W28" s="243"/>
      <c r="X28" s="244"/>
      <c r="Y28" s="237" t="s">
        <v>14</v>
      </c>
      <c r="Z28" s="238"/>
      <c r="AA28" s="239"/>
      <c r="AB28" s="176" t="s">
        <v>481</v>
      </c>
      <c r="AC28" s="177"/>
      <c r="AD28" s="177"/>
      <c r="AE28" s="97" t="s">
        <v>476</v>
      </c>
      <c r="AF28" s="98"/>
      <c r="AG28" s="98"/>
      <c r="AH28" s="98"/>
      <c r="AI28" s="99"/>
      <c r="AJ28" s="97" t="s">
        <v>476</v>
      </c>
      <c r="AK28" s="98"/>
      <c r="AL28" s="98"/>
      <c r="AM28" s="98"/>
      <c r="AN28" s="99"/>
      <c r="AO28" s="97" t="s">
        <v>476</v>
      </c>
      <c r="AP28" s="98"/>
      <c r="AQ28" s="98"/>
      <c r="AR28" s="98"/>
      <c r="AS28" s="99"/>
      <c r="AT28" s="204"/>
      <c r="AU28" s="204"/>
      <c r="AV28" s="204"/>
      <c r="AW28" s="204"/>
      <c r="AX28" s="205"/>
    </row>
    <row r="29" spans="1:50" ht="28.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481</v>
      </c>
      <c r="AC29" s="206"/>
      <c r="AD29" s="206"/>
      <c r="AE29" s="97" t="s">
        <v>476</v>
      </c>
      <c r="AF29" s="98"/>
      <c r="AG29" s="98"/>
      <c r="AH29" s="98"/>
      <c r="AI29" s="99"/>
      <c r="AJ29" s="97" t="s">
        <v>476</v>
      </c>
      <c r="AK29" s="98"/>
      <c r="AL29" s="98"/>
      <c r="AM29" s="98"/>
      <c r="AN29" s="99"/>
      <c r="AO29" s="97" t="s">
        <v>476</v>
      </c>
      <c r="AP29" s="98"/>
      <c r="AQ29" s="98"/>
      <c r="AR29" s="98"/>
      <c r="AS29" s="99"/>
      <c r="AT29" s="97">
        <v>70</v>
      </c>
      <c r="AU29" s="98"/>
      <c r="AV29" s="98"/>
      <c r="AW29" s="98"/>
      <c r="AX29" s="357"/>
    </row>
    <row r="30" spans="1:50" ht="28.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476</v>
      </c>
      <c r="AF30" s="98"/>
      <c r="AG30" s="98"/>
      <c r="AH30" s="98"/>
      <c r="AI30" s="99"/>
      <c r="AJ30" s="97" t="s">
        <v>476</v>
      </c>
      <c r="AK30" s="98"/>
      <c r="AL30" s="98"/>
      <c r="AM30" s="98"/>
      <c r="AN30" s="99"/>
      <c r="AO30" s="97" t="s">
        <v>476</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2.5"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499</v>
      </c>
      <c r="H68" s="243"/>
      <c r="I68" s="243"/>
      <c r="J68" s="243"/>
      <c r="K68" s="243"/>
      <c r="L68" s="243"/>
      <c r="M68" s="243"/>
      <c r="N68" s="243"/>
      <c r="O68" s="243"/>
      <c r="P68" s="243"/>
      <c r="Q68" s="243"/>
      <c r="R68" s="243"/>
      <c r="S68" s="243"/>
      <c r="T68" s="243"/>
      <c r="U68" s="243"/>
      <c r="V68" s="243"/>
      <c r="W68" s="243"/>
      <c r="X68" s="244"/>
      <c r="Y68" s="625" t="s">
        <v>66</v>
      </c>
      <c r="Z68" s="626"/>
      <c r="AA68" s="627"/>
      <c r="AB68" s="120" t="s">
        <v>484</v>
      </c>
      <c r="AC68" s="121"/>
      <c r="AD68" s="122"/>
      <c r="AE68" s="97" t="s">
        <v>476</v>
      </c>
      <c r="AF68" s="98"/>
      <c r="AG68" s="98"/>
      <c r="AH68" s="98"/>
      <c r="AI68" s="99"/>
      <c r="AJ68" s="97" t="s">
        <v>477</v>
      </c>
      <c r="AK68" s="98"/>
      <c r="AL68" s="98"/>
      <c r="AM68" s="98"/>
      <c r="AN68" s="99"/>
      <c r="AO68" s="97" t="s">
        <v>476</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t="s">
        <v>476</v>
      </c>
      <c r="AF69" s="98"/>
      <c r="AG69" s="98"/>
      <c r="AH69" s="98"/>
      <c r="AI69" s="99"/>
      <c r="AJ69" s="97" t="s">
        <v>476</v>
      </c>
      <c r="AK69" s="98"/>
      <c r="AL69" s="98"/>
      <c r="AM69" s="98"/>
      <c r="AN69" s="99"/>
      <c r="AO69" s="97" t="s">
        <v>476</v>
      </c>
      <c r="AP69" s="98"/>
      <c r="AQ69" s="98"/>
      <c r="AR69" s="98"/>
      <c r="AS69" s="99"/>
      <c r="AT69" s="97">
        <v>31</v>
      </c>
      <c r="AU69" s="98"/>
      <c r="AV69" s="98"/>
      <c r="AW69" s="98"/>
      <c r="AX69" s="357"/>
      <c r="AY69" s="10"/>
      <c r="AZ69" s="10"/>
      <c r="BA69" s="10"/>
      <c r="BB69" s="10"/>
      <c r="BC69" s="10"/>
      <c r="BD69" s="10"/>
      <c r="BE69" s="10"/>
      <c r="BF69" s="10"/>
      <c r="BG69" s="10"/>
      <c r="BH69" s="10"/>
    </row>
    <row r="70" spans="1:60"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x14ac:dyDescent="0.15">
      <c r="A71" s="535"/>
      <c r="B71" s="536"/>
      <c r="C71" s="536"/>
      <c r="D71" s="536"/>
      <c r="E71" s="536"/>
      <c r="F71" s="537"/>
      <c r="G71" s="228" t="s">
        <v>498</v>
      </c>
      <c r="H71" s="243"/>
      <c r="I71" s="243"/>
      <c r="J71" s="243"/>
      <c r="K71" s="243"/>
      <c r="L71" s="243"/>
      <c r="M71" s="243"/>
      <c r="N71" s="243"/>
      <c r="O71" s="243"/>
      <c r="P71" s="243"/>
      <c r="Q71" s="243"/>
      <c r="R71" s="243"/>
      <c r="S71" s="243"/>
      <c r="T71" s="243"/>
      <c r="U71" s="243"/>
      <c r="V71" s="243"/>
      <c r="W71" s="243"/>
      <c r="X71" s="244"/>
      <c r="Y71" s="667" t="s">
        <v>66</v>
      </c>
      <c r="Z71" s="668"/>
      <c r="AA71" s="669"/>
      <c r="AB71" s="120" t="s">
        <v>485</v>
      </c>
      <c r="AC71" s="121"/>
      <c r="AD71" s="122"/>
      <c r="AE71" s="97" t="s">
        <v>476</v>
      </c>
      <c r="AF71" s="98"/>
      <c r="AG71" s="98"/>
      <c r="AH71" s="98"/>
      <c r="AI71" s="99"/>
      <c r="AJ71" s="97" t="s">
        <v>476</v>
      </c>
      <c r="AK71" s="98"/>
      <c r="AL71" s="98"/>
      <c r="AM71" s="98"/>
      <c r="AN71" s="99"/>
      <c r="AO71" s="97" t="s">
        <v>476</v>
      </c>
      <c r="AP71" s="98"/>
      <c r="AQ71" s="98"/>
      <c r="AR71" s="98"/>
      <c r="AS71" s="99"/>
      <c r="AT71" s="547"/>
      <c r="AU71" s="547"/>
      <c r="AV71" s="547"/>
      <c r="AW71" s="547"/>
      <c r="AX71" s="548"/>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485</v>
      </c>
      <c r="AC72" s="212"/>
      <c r="AD72" s="213"/>
      <c r="AE72" s="97" t="s">
        <v>476</v>
      </c>
      <c r="AF72" s="98"/>
      <c r="AG72" s="98"/>
      <c r="AH72" s="98"/>
      <c r="AI72" s="99"/>
      <c r="AJ72" s="97" t="s">
        <v>476</v>
      </c>
      <c r="AK72" s="98"/>
      <c r="AL72" s="98"/>
      <c r="AM72" s="98"/>
      <c r="AN72" s="99"/>
      <c r="AO72" s="97" t="s">
        <v>476</v>
      </c>
      <c r="AP72" s="98"/>
      <c r="AQ72" s="98"/>
      <c r="AR72" s="98"/>
      <c r="AS72" s="99"/>
      <c r="AT72" s="97">
        <v>170</v>
      </c>
      <c r="AU72" s="98"/>
      <c r="AV72" s="98"/>
      <c r="AW72" s="98"/>
      <c r="AX72" s="357"/>
      <c r="AY72" s="10"/>
      <c r="AZ72" s="10"/>
      <c r="BA72" s="10"/>
      <c r="BB72" s="10"/>
      <c r="BC72" s="10"/>
      <c r="BD72" s="10"/>
      <c r="BE72" s="10"/>
      <c r="BF72" s="10"/>
      <c r="BG72" s="10"/>
      <c r="BH72" s="10"/>
    </row>
    <row r="73" spans="1:60" hidden="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1" customHeight="1" x14ac:dyDescent="0.15">
      <c r="A83" s="129"/>
      <c r="B83" s="130"/>
      <c r="C83" s="130"/>
      <c r="D83" s="130"/>
      <c r="E83" s="130"/>
      <c r="F83" s="131"/>
      <c r="G83" s="304" t="s">
        <v>500</v>
      </c>
      <c r="H83" s="304"/>
      <c r="I83" s="304"/>
      <c r="J83" s="304"/>
      <c r="K83" s="304"/>
      <c r="L83" s="304"/>
      <c r="M83" s="304"/>
      <c r="N83" s="304"/>
      <c r="O83" s="304"/>
      <c r="P83" s="304"/>
      <c r="Q83" s="304"/>
      <c r="R83" s="304"/>
      <c r="S83" s="304"/>
      <c r="T83" s="304"/>
      <c r="U83" s="304"/>
      <c r="V83" s="304"/>
      <c r="W83" s="304"/>
      <c r="X83" s="304"/>
      <c r="Y83" s="544" t="s">
        <v>17</v>
      </c>
      <c r="Z83" s="545"/>
      <c r="AA83" s="546"/>
      <c r="AB83" s="123" t="s">
        <v>504</v>
      </c>
      <c r="AC83" s="124"/>
      <c r="AD83" s="125"/>
      <c r="AE83" s="214" t="s">
        <v>495</v>
      </c>
      <c r="AF83" s="215"/>
      <c r="AG83" s="215"/>
      <c r="AH83" s="215"/>
      <c r="AI83" s="215"/>
      <c r="AJ83" s="214" t="s">
        <v>495</v>
      </c>
      <c r="AK83" s="215"/>
      <c r="AL83" s="215"/>
      <c r="AM83" s="215"/>
      <c r="AN83" s="215"/>
      <c r="AO83" s="214" t="s">
        <v>495</v>
      </c>
      <c r="AP83" s="215"/>
      <c r="AQ83" s="215"/>
      <c r="AR83" s="215"/>
      <c r="AS83" s="215"/>
      <c r="AT83" s="97">
        <v>171677</v>
      </c>
      <c r="AU83" s="98"/>
      <c r="AV83" s="98"/>
      <c r="AW83" s="98"/>
      <c r="AX83" s="357"/>
    </row>
    <row r="84" spans="1:60" ht="2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502</v>
      </c>
      <c r="AC84" s="101"/>
      <c r="AD84" s="102"/>
      <c r="AE84" s="100" t="s">
        <v>495</v>
      </c>
      <c r="AF84" s="101"/>
      <c r="AG84" s="101"/>
      <c r="AH84" s="101"/>
      <c r="AI84" s="102"/>
      <c r="AJ84" s="100" t="s">
        <v>495</v>
      </c>
      <c r="AK84" s="101"/>
      <c r="AL84" s="101"/>
      <c r="AM84" s="101"/>
      <c r="AN84" s="102"/>
      <c r="AO84" s="100" t="s">
        <v>503</v>
      </c>
      <c r="AP84" s="101"/>
      <c r="AQ84" s="101"/>
      <c r="AR84" s="101"/>
      <c r="AS84" s="102"/>
      <c r="AT84" s="100" t="s">
        <v>508</v>
      </c>
      <c r="AU84" s="101"/>
      <c r="AV84" s="101"/>
      <c r="AW84" s="101"/>
      <c r="AX84" s="272"/>
    </row>
    <row r="85" spans="1:60" ht="20.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0.25" customHeight="1" x14ac:dyDescent="0.15">
      <c r="A86" s="129"/>
      <c r="B86" s="130"/>
      <c r="C86" s="130"/>
      <c r="D86" s="130"/>
      <c r="E86" s="130"/>
      <c r="F86" s="131"/>
      <c r="G86" s="304" t="s">
        <v>501</v>
      </c>
      <c r="H86" s="304"/>
      <c r="I86" s="304"/>
      <c r="J86" s="304"/>
      <c r="K86" s="304"/>
      <c r="L86" s="304"/>
      <c r="M86" s="304"/>
      <c r="N86" s="304"/>
      <c r="O86" s="304"/>
      <c r="P86" s="304"/>
      <c r="Q86" s="304"/>
      <c r="R86" s="304"/>
      <c r="S86" s="304"/>
      <c r="T86" s="304"/>
      <c r="U86" s="304"/>
      <c r="V86" s="304"/>
      <c r="W86" s="304"/>
      <c r="X86" s="304"/>
      <c r="Y86" s="544" t="s">
        <v>17</v>
      </c>
      <c r="Z86" s="545"/>
      <c r="AA86" s="546"/>
      <c r="AB86" s="123" t="s">
        <v>504</v>
      </c>
      <c r="AC86" s="124"/>
      <c r="AD86" s="125"/>
      <c r="AE86" s="214" t="s">
        <v>495</v>
      </c>
      <c r="AF86" s="215"/>
      <c r="AG86" s="215"/>
      <c r="AH86" s="215"/>
      <c r="AI86" s="215"/>
      <c r="AJ86" s="214" t="s">
        <v>503</v>
      </c>
      <c r="AK86" s="215"/>
      <c r="AL86" s="215"/>
      <c r="AM86" s="215"/>
      <c r="AN86" s="215"/>
      <c r="AO86" s="214" t="s">
        <v>495</v>
      </c>
      <c r="AP86" s="215"/>
      <c r="AQ86" s="215"/>
      <c r="AR86" s="215"/>
      <c r="AS86" s="215"/>
      <c r="AT86" s="97">
        <v>46812</v>
      </c>
      <c r="AU86" s="98"/>
      <c r="AV86" s="98"/>
      <c r="AW86" s="98"/>
      <c r="AX86" s="357"/>
    </row>
    <row r="87" spans="1:60" ht="20.25"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505</v>
      </c>
      <c r="AC87" s="101"/>
      <c r="AD87" s="102"/>
      <c r="AE87" s="100" t="s">
        <v>506</v>
      </c>
      <c r="AF87" s="101"/>
      <c r="AG87" s="101"/>
      <c r="AH87" s="101"/>
      <c r="AI87" s="102"/>
      <c r="AJ87" s="100" t="s">
        <v>506</v>
      </c>
      <c r="AK87" s="101"/>
      <c r="AL87" s="101"/>
      <c r="AM87" s="101"/>
      <c r="AN87" s="102"/>
      <c r="AO87" s="100" t="s">
        <v>506</v>
      </c>
      <c r="AP87" s="101"/>
      <c r="AQ87" s="101"/>
      <c r="AR87" s="101"/>
      <c r="AS87" s="102"/>
      <c r="AT87" s="100" t="s">
        <v>507</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x14ac:dyDescent="0.15">
      <c r="A98" s="609"/>
      <c r="B98" s="610"/>
      <c r="C98" s="541" t="s">
        <v>482</v>
      </c>
      <c r="D98" s="542"/>
      <c r="E98" s="542"/>
      <c r="F98" s="542"/>
      <c r="G98" s="542"/>
      <c r="H98" s="542"/>
      <c r="I98" s="542"/>
      <c r="J98" s="542"/>
      <c r="K98" s="543"/>
      <c r="L98" s="184">
        <v>0.69599999999999995</v>
      </c>
      <c r="M98" s="185"/>
      <c r="N98" s="185"/>
      <c r="O98" s="185"/>
      <c r="P98" s="185"/>
      <c r="Q98" s="186"/>
      <c r="R98" s="184">
        <v>0.7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9"/>
      <c r="B99" s="610"/>
      <c r="C99" s="604" t="s">
        <v>483</v>
      </c>
      <c r="D99" s="605"/>
      <c r="E99" s="605"/>
      <c r="F99" s="605"/>
      <c r="G99" s="605"/>
      <c r="H99" s="605"/>
      <c r="I99" s="605"/>
      <c r="J99" s="605"/>
      <c r="K99" s="606"/>
      <c r="L99" s="184">
        <v>41.116</v>
      </c>
      <c r="M99" s="185"/>
      <c r="N99" s="185"/>
      <c r="O99" s="185"/>
      <c r="P99" s="185"/>
      <c r="Q99" s="186"/>
      <c r="R99" s="184">
        <v>32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41.811999999999998</v>
      </c>
      <c r="M104" s="602"/>
      <c r="N104" s="602"/>
      <c r="O104" s="602"/>
      <c r="P104" s="602"/>
      <c r="Q104" s="603"/>
      <c r="R104" s="601">
        <f>SUM(R98:W103)</f>
        <v>32.700000000000003</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0.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7" t="s">
        <v>515</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516</v>
      </c>
      <c r="AH109" s="259"/>
      <c r="AI109" s="259"/>
      <c r="AJ109" s="259"/>
      <c r="AK109" s="259"/>
      <c r="AL109" s="259"/>
      <c r="AM109" s="259"/>
      <c r="AN109" s="259"/>
      <c r="AO109" s="259"/>
      <c r="AP109" s="259"/>
      <c r="AQ109" s="259"/>
      <c r="AR109" s="259"/>
      <c r="AS109" s="259"/>
      <c r="AT109" s="259"/>
      <c r="AU109" s="259"/>
      <c r="AV109" s="259"/>
      <c r="AW109" s="259"/>
      <c r="AX109" s="283"/>
    </row>
    <row r="110" spans="1:50" ht="27.7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476" t="s">
        <v>527</v>
      </c>
      <c r="AH110" s="247"/>
      <c r="AI110" s="247"/>
      <c r="AJ110" s="247"/>
      <c r="AK110" s="247"/>
      <c r="AL110" s="247"/>
      <c r="AM110" s="247"/>
      <c r="AN110" s="247"/>
      <c r="AO110" s="247"/>
      <c r="AP110" s="247"/>
      <c r="AQ110" s="247"/>
      <c r="AR110" s="247"/>
      <c r="AS110" s="247"/>
      <c r="AT110" s="247"/>
      <c r="AU110" s="247"/>
      <c r="AV110" s="247"/>
      <c r="AW110" s="247"/>
      <c r="AX110" s="328"/>
    </row>
    <row r="111" spans="1:50" ht="48.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528</v>
      </c>
      <c r="AH111" s="280"/>
      <c r="AI111" s="280"/>
      <c r="AJ111" s="280"/>
      <c r="AK111" s="280"/>
      <c r="AL111" s="280"/>
      <c r="AM111" s="280"/>
      <c r="AN111" s="280"/>
      <c r="AO111" s="280"/>
      <c r="AP111" s="280"/>
      <c r="AQ111" s="280"/>
      <c r="AR111" s="280"/>
      <c r="AS111" s="280"/>
      <c r="AT111" s="280"/>
      <c r="AU111" s="280"/>
      <c r="AV111" s="280"/>
      <c r="AW111" s="280"/>
      <c r="AX111" s="281"/>
    </row>
    <row r="112" spans="1:50" ht="42"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529</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61" t="s">
        <v>486</v>
      </c>
      <c r="AE114" s="262"/>
      <c r="AF114" s="262"/>
      <c r="AG114" s="342"/>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530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486</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5.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486</v>
      </c>
      <c r="AE117" s="333"/>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486</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5.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521</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486</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486</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518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532</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2.75" customHeight="1" thickBot="1" x14ac:dyDescent="0.2">
      <c r="A129" s="430" t="s">
        <v>536</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2" customHeight="1" thickBot="1" x14ac:dyDescent="0.2">
      <c r="A131" s="390"/>
      <c r="B131" s="391"/>
      <c r="C131" s="391"/>
      <c r="D131" s="391"/>
      <c r="E131" s="392"/>
      <c r="F131" s="423" t="s">
        <v>535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2.7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2.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476</v>
      </c>
      <c r="H137" s="550"/>
      <c r="I137" s="550"/>
      <c r="J137" s="550"/>
      <c r="K137" s="550"/>
      <c r="L137" s="550"/>
      <c r="M137" s="550"/>
      <c r="N137" s="550"/>
      <c r="O137" s="550"/>
      <c r="P137" s="551"/>
      <c r="Q137" s="320" t="s">
        <v>225</v>
      </c>
      <c r="R137" s="320"/>
      <c r="S137" s="320"/>
      <c r="T137" s="320"/>
      <c r="U137" s="320"/>
      <c r="V137" s="320"/>
      <c r="W137" s="549" t="s">
        <v>476</v>
      </c>
      <c r="X137" s="550"/>
      <c r="Y137" s="550"/>
      <c r="Z137" s="550"/>
      <c r="AA137" s="550"/>
      <c r="AB137" s="550"/>
      <c r="AC137" s="550"/>
      <c r="AD137" s="550"/>
      <c r="AE137" s="550"/>
      <c r="AF137" s="551"/>
      <c r="AG137" s="320" t="s">
        <v>226</v>
      </c>
      <c r="AH137" s="320"/>
      <c r="AI137" s="320"/>
      <c r="AJ137" s="320"/>
      <c r="AK137" s="320"/>
      <c r="AL137" s="320"/>
      <c r="AM137" s="521" t="s">
        <v>476</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476</v>
      </c>
      <c r="H138" s="318"/>
      <c r="I138" s="318"/>
      <c r="J138" s="318"/>
      <c r="K138" s="318"/>
      <c r="L138" s="318"/>
      <c r="M138" s="318"/>
      <c r="N138" s="318"/>
      <c r="O138" s="318"/>
      <c r="P138" s="319"/>
      <c r="Q138" s="429" t="s">
        <v>228</v>
      </c>
      <c r="R138" s="429"/>
      <c r="S138" s="429"/>
      <c r="T138" s="429"/>
      <c r="U138" s="429"/>
      <c r="V138" s="429"/>
      <c r="W138" s="317" t="s">
        <v>476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522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511</v>
      </c>
      <c r="H180" s="362"/>
      <c r="I180" s="362"/>
      <c r="J180" s="362"/>
      <c r="K180" s="363"/>
      <c r="L180" s="364" t="s">
        <v>514</v>
      </c>
      <c r="M180" s="365"/>
      <c r="N180" s="365"/>
      <c r="O180" s="365"/>
      <c r="P180" s="365"/>
      <c r="Q180" s="365"/>
      <c r="R180" s="365"/>
      <c r="S180" s="365"/>
      <c r="T180" s="365"/>
      <c r="U180" s="365"/>
      <c r="V180" s="365"/>
      <c r="W180" s="365"/>
      <c r="X180" s="366"/>
      <c r="Y180" s="396">
        <f>10.899+0.886</f>
        <v>11.784999999999998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t="s">
        <v>512</v>
      </c>
      <c r="H181" s="412"/>
      <c r="I181" s="412"/>
      <c r="J181" s="412"/>
      <c r="K181" s="413"/>
      <c r="L181" s="414" t="s">
        <v>513</v>
      </c>
      <c r="M181" s="415"/>
      <c r="N181" s="415"/>
      <c r="O181" s="415"/>
      <c r="P181" s="415"/>
      <c r="Q181" s="415"/>
      <c r="R181" s="415"/>
      <c r="S181" s="415"/>
      <c r="T181" s="415"/>
      <c r="U181" s="415"/>
      <c r="V181" s="415"/>
      <c r="W181" s="415"/>
      <c r="X181" s="416"/>
      <c r="Y181" s="417">
        <v>10.956</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t="s">
        <v>509</v>
      </c>
      <c r="H182" s="412"/>
      <c r="I182" s="412"/>
      <c r="J182" s="412"/>
      <c r="K182" s="413"/>
      <c r="L182" s="414" t="s">
        <v>510</v>
      </c>
      <c r="M182" s="415"/>
      <c r="N182" s="415"/>
      <c r="O182" s="415"/>
      <c r="P182" s="415"/>
      <c r="Q182" s="415"/>
      <c r="R182" s="415"/>
      <c r="S182" s="415"/>
      <c r="T182" s="415"/>
      <c r="U182" s="415"/>
      <c r="V182" s="415"/>
      <c r="W182" s="415"/>
      <c r="X182" s="416"/>
      <c r="Y182" s="417">
        <v>10.417</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33.158000000000001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0"/>
      <c r="B191" s="371"/>
      <c r="C191" s="371"/>
      <c r="D191" s="371"/>
      <c r="E191" s="371"/>
      <c r="F191" s="372"/>
      <c r="G191" s="376" t="s">
        <v>523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t="s">
        <v>488</v>
      </c>
      <c r="H193" s="362"/>
      <c r="I193" s="362"/>
      <c r="J193" s="362"/>
      <c r="K193" s="363"/>
      <c r="L193" s="364" t="s">
        <v>491</v>
      </c>
      <c r="M193" s="365"/>
      <c r="N193" s="365"/>
      <c r="O193" s="365"/>
      <c r="P193" s="365"/>
      <c r="Q193" s="365"/>
      <c r="R193" s="365"/>
      <c r="S193" s="365"/>
      <c r="T193" s="365"/>
      <c r="U193" s="365"/>
      <c r="V193" s="365"/>
      <c r="W193" s="365"/>
      <c r="X193" s="366"/>
      <c r="Y193" s="396">
        <f>3.604+0.255</f>
        <v>3.859</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t="s">
        <v>489</v>
      </c>
      <c r="H194" s="412"/>
      <c r="I194" s="412"/>
      <c r="J194" s="412"/>
      <c r="K194" s="413"/>
      <c r="L194" s="414" t="s">
        <v>492</v>
      </c>
      <c r="M194" s="415"/>
      <c r="N194" s="415"/>
      <c r="O194" s="415"/>
      <c r="P194" s="415"/>
      <c r="Q194" s="415"/>
      <c r="R194" s="415"/>
      <c r="S194" s="415"/>
      <c r="T194" s="415"/>
      <c r="U194" s="415"/>
      <c r="V194" s="415"/>
      <c r="W194" s="415"/>
      <c r="X194" s="416"/>
      <c r="Y194" s="417">
        <v>3.3860000000000001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x14ac:dyDescent="0.15">
      <c r="A195" s="370"/>
      <c r="B195" s="371"/>
      <c r="C195" s="371"/>
      <c r="D195" s="371"/>
      <c r="E195" s="371"/>
      <c r="F195" s="372"/>
      <c r="G195" s="411" t="s">
        <v>490</v>
      </c>
      <c r="H195" s="412"/>
      <c r="I195" s="412"/>
      <c r="J195" s="412"/>
      <c r="K195" s="413"/>
      <c r="L195" s="414" t="s">
        <v>493</v>
      </c>
      <c r="M195" s="415"/>
      <c r="N195" s="415"/>
      <c r="O195" s="415"/>
      <c r="P195" s="415"/>
      <c r="Q195" s="415"/>
      <c r="R195" s="415"/>
      <c r="S195" s="415"/>
      <c r="T195" s="415"/>
      <c r="U195" s="415"/>
      <c r="V195" s="415"/>
      <c r="W195" s="415"/>
      <c r="X195" s="416"/>
      <c r="Y195" s="417">
        <v>0.71299999999999997</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7.9580000000000002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c r="D236" s="575"/>
      <c r="E236" s="575"/>
      <c r="F236" s="575"/>
      <c r="G236" s="575"/>
      <c r="H236" s="575"/>
      <c r="I236" s="575"/>
      <c r="J236" s="575"/>
      <c r="K236" s="575"/>
      <c r="L236" s="575"/>
      <c r="M236" s="576"/>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410</v>
      </c>
      <c r="AL268" s="241"/>
      <c r="AM268" s="241"/>
      <c r="AN268" s="241"/>
      <c r="AO268" s="241"/>
      <c r="AP268" s="241"/>
      <c r="AQ268" s="241" t="s">
        <v>23</v>
      </c>
      <c r="AR268" s="241"/>
      <c r="AS268" s="241"/>
      <c r="AT268" s="241"/>
      <c r="AU268" s="92" t="s">
        <v>24</v>
      </c>
      <c r="AV268" s="93"/>
      <c r="AW268" s="93"/>
      <c r="AX268" s="581"/>
    </row>
    <row r="269" spans="1:50" ht="23.25" customHeight="1" x14ac:dyDescent="0.15">
      <c r="A269" s="574">
        <v>1</v>
      </c>
      <c r="B269" s="574">
        <v>1</v>
      </c>
      <c r="C269" s="576"/>
      <c r="D269" s="575"/>
      <c r="E269" s="575"/>
      <c r="F269" s="575"/>
      <c r="G269" s="575"/>
      <c r="H269" s="575"/>
      <c r="I269" s="575"/>
      <c r="J269" s="575"/>
      <c r="K269" s="575"/>
      <c r="L269" s="575"/>
      <c r="M269" s="576"/>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410</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410</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410</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410</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410</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410</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462</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370</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410</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410</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410</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425</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410</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410</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410</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410</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410</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410</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410</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410</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410</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410</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450</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410</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410</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平成27年度行政事業レビュー_スポーツキャリアサポート戦略</dc:title>
  <dc:creator>文部科学省</dc:creator>
  <cp:lastModifiedBy>文部科学省</cp:lastModifiedBy>
  <cp:lastPrinted>2015-06-19T04:34:47Z</cp:lastPrinted>
  <dcterms:created xsi:type="dcterms:W3CDTF">2012-03-13T00:50:25Z</dcterms:created>
  <dcterms:modified xsi:type="dcterms:W3CDTF">2015-08-28T09:19:15Z</dcterms:modified>
</cp:coreProperties>
</file>