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194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<sst xmlns="http://schemas.openxmlformats.org/spreadsheetml/2006/main" count="1340" uniqueCount="528">
  <si>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</si>
  <si>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</si>
  <si>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</si>
  <si>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</si>
  <si>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</si>
  <si>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</si>
  <si>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</si>
  <si>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</si>
  <si>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</si>
  <si>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</si>
  <si>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</si>
  <si>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</si>
  <si>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</si>
  <si>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</si>
  <si>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</si>
  <si>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</si>
  <si>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</si>
  <si>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</si>
  <si>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</si>
  <si>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</si>
  <si>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</si>
  <si>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</si>
  <si>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</si>
  <si>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</si>
  <si>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</si>
  <si>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</si>
  <si>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</si>
  <si>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</si>
  <si>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</si>
  <si>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</si>
  <si>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</si>
  <si>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</si>
  <si>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</si>
  <si>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</si>
  <si>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</si>
  <si>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</si>
  <si>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</si>
  <si>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</si>
  <si>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</si>
  <si>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</si>
  <si>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</si>
  <si>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</si>
  <si>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</si>
  <si>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</si>
  <si>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</si>
  <si>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</si>
  <si>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</si>
  <si>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</si>
  <si>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</si>
  <si>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</si>
  <si>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</si>
  <si>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</si>
  <si>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</si>
  <si>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</si>
  <si>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</si>
  <si>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</si>
  <si>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</si>
  <si>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</si>
  <si>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</si>
  <si>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</si>
  <si>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</si>
  <si>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</si>
  <si>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</si>
  <si>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</si>
  <si>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</si>
  <si>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</si>
  <si>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</si>
  <si>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</si>
  <si>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</si>
  <si>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</si>
  <si>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</si>
  <si>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</si>
  <si>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</si>
  <si>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</si>
  <si>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</si>
  <si>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</si>
  <si>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</si>
  <si>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</si>
  <si>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</si>
  <si>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</si>
  <si>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</si>
  <si>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</si>
  <si>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</si>
  <si>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</si>
  <si>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</si>
  <si>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</si>
  <si>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</si>
  <si>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</si>
  <si>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</si>
  <si>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</si>
  <si>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</si>
  <si>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</si>
  <si>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</si>
  <si>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</si>
  <si>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</si>
  <si>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</si>
  <si>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</si>
  <si>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</si>
  <si>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</si>
  <si>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</si>
  <si>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</si>
  <si>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</si>
  <si>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</si>
  <si>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</si>
  <si>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</si>
  <si>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</si>
  <si>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</si>
  <si>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</si>
  <si>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</si>
  <si>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</si>
  <si>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</si>
  <si>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</si>
  <si>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</si>
  <si>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</si>
  <si>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</si>
  <si>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</si>
  <si>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</si>
  <si>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</si>
  <si>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</si>
  <si>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</si>
  <si>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</si>
  <si>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</si>
  <si>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</si>
  <si>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</si>
  <si>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</si>
  <si>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</si>
  <si>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</si>
  <si>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</si>
  <si>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</si>
  <si>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</si>
  <si>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</si>
  <si>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</si>
  <si>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</si>
  <si>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</si>
  <si>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</si>
  <si>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</si>
  <si>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</si>
  <si>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</si>
  <si>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</si>
  <si>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</si>
  <si>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</si>
  <si>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</si>
  <si>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</si>
  <si>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</si>
  <si>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</si>
  <si>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</si>
  <si>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</si>
  <si>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</si>
  <si>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</si>
  <si>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</si>
  <si>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</si>
  <si>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</si>
  <si>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</si>
  <si>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</si>
  <si>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</si>
  <si>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</si>
  <si>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</si>
  <si>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</si>
  <si>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</si>
  <si>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</si>
  <si>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</si>
  <si>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</si>
  <si>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</si>
  <si>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</si>
  <si>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</si>
  <si>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</si>
  <si>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</si>
  <si>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</si>
  <si>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</si>
  <si>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</si>
  <si>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</si>
  <si>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</si>
  <si>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</si>
  <si>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</si>
  <si>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</si>
  <si>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</si>
  <si>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</si>
  <si>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</si>
  <si>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</si>
  <si>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</si>
  <si>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</si>
  <si>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</si>
  <si>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</si>
  <si>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</si>
  <si>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</si>
  <si>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</si>
  <si>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</si>
  <si>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</si>
  <si>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</si>
  <si>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</si>
  <si>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</si>
  <si>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</si>
  <si>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</si>
  <si>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</si>
  <si>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</si>
  <si>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</si>
  <si>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</si>
  <si>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</si>
  <si>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</si>
  <si>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</si>
  <si>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</si>
  <si>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</si>
  <si>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</si>
  <si>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</si>
  <si>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</si>
  <si>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</si>
  <si>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</si>
  <si>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</si>
  <si>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</si>
  <si>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</si>
  <si>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</si>
  <si>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</si>
  <si>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</si>
  <si>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</si>
  <si>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</si>
  <si>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</si>
  <si>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</si>
  <si>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</si>
  <si>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</si>
  <si>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</si>
  <si>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</si>
  <si>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</si>
  <si>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</si>
  <si>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</si>
  <si>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</si>
  <si>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</si>
  <si>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</si>
  <si>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</si>
  <si>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</si>
  <si>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</si>
  <si>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</si>
  <si>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</si>
  <si>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</si>
  <si>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</si>
  <si>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</si>
  <si>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</si>
  <si>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</si>
  <si>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</si>
  <si>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</si>
  <si>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</si>
  <si>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</si>
  <si>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</si>
  <si>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</si>
  <si>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</si>
  <si>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</si>
  <si>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</si>
  <si>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</si>
  <si>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</si>
  <si>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</si>
  <si>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</si>
  <si>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</si>
  <si>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</si>
  <si>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</si>
  <si>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</si>
  <si>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</si>
  <si>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</si>
  <si>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</si>
  <si>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</si>
  <si>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</si>
  <si>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</si>
  <si>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</si>
  <si>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</si>
  <si>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</si>
  <si>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</si>
  <si>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</si>
  <si>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</si>
  <si>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</si>
  <si>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</si>
  <si>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</si>
  <si>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</si>
  <si>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</si>
  <si>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</si>
  <si>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</si>
  <si>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</si>
  <si>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</si>
  <si>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</si>
  <si>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</si>
  <si>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</si>
  <si>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</si>
  <si>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</si>
  <si>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</si>
  <si>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</si>
  <si>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</si>
  <si>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</si>
  <si>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</si>
  <si>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</si>
  <si>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</si>
  <si>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</si>
  <si>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</si>
  <si>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</si>
  <si>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</si>
  <si>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</si>
  <si>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</si>
  <si>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</si>
  <si>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</si>
  <si>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</si>
  <si>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</si>
  <si>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</si>
  <si>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</si>
  <si>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</si>
  <si>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</si>
  <si>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</si>
  <si>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</si>
  <si>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</si>
  <si>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</si>
  <si>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</si>
  <si>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</si>
  <si>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</si>
  <si>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</si>
  <si>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</si>
  <si>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</si>
  <si>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</si>
  <si>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</si>
  <si>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</si>
  <si>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</si>
  <si>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</si>
  <si>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</si>
  <si>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</si>
  <si>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</si>
  <si>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</si>
  <si>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</si>
  <si>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</si>
  <si>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</si>
  <si>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</si>
  <si>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</si>
  <si>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</si>
  <si>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</si>
  <si>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</si>
  <si>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</si>
  <si>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</si>
  <si>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</si>
  <si>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</si>
  <si>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</si>
  <si>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</si>
  <si>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</si>
  <si>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</si>
  <si>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</si>
  <si>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</si>
  <si>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</si>
  <si>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</si>
  <si>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</si>
  <si>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</si>
  <si>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</si>
  <si>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</si>
  <si>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</si>
  <si>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</si>
  <si>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</si>
  <si>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</si>
  <si>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</si>
  <si>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</si>
  <si>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</si>
  <si>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</si>
  <si>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</si>
  <si>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</si>
  <si>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</si>
  <si>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</si>
  <si>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</si>
  <si>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</si>
  <si>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</si>
  <si>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</si>
  <si>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</si>
  <si>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</si>
  <si>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</si>
  <si>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</si>
  <si>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</si>
  <si>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</si>
  <si>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</si>
  <si>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</si>
  <si>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</si>
  <si>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</si>
  <si>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</si>
  <si>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</si>
  <si>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</si>
  <si>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</si>
  <si>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</si>
  <si>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</si>
  <si>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</si>
  <si>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</si>
  <si>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</si>
  <si>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</si>
  <si>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</si>
  <si>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</si>
  <si>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</si>
  <si>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</si>
  <si>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</si>
  <si>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</si>
  <si>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</si>
  <si>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</si>
  <si>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</si>
  <si>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</si>
  <si>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</si>
  <si>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</si>
  <si>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</si>
  <si>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</si>
  <si>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</si>
  <si>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</si>
  <si>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</si>
  <si>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</si>
  <si>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</si>
  <si>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</si>
  <si>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</si>
  <si>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</si>
  <si>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</si>
  <si>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</si>
  <si>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</si>
  <si>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</si>
  <si>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</si>
  <si>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</si>
  <si>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</si>
  <si>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</si>
  <si>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</si>
  <si>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</si>
  <si>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</si>
  <si>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</si>
  <si>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</si>
  <si>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</si>
  <si>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</si>
  <si>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</si>
  <si>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</si>
  <si>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</si>
  <si>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</si>
  <si>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</si>
  <si>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</si>
  <si>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</si>
  <si>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</si>
  <si>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</si>
  <si>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</si>
  <si>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</si>
  <si>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</si>
  <si>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</si>
  <si>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</si>
  <si>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</si>
  <si>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</si>
  <si>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</si>
  <si>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</si>
  <si>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</si>
  <si>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</si>
  <si>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</si>
  <si>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</si>
  <si>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</si>
  <si>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</si>
  <si>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</si>
  <si>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</si>
  <si>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</si>
  <si>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</si>
  <si>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</si>
  <si>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</si>
  <si>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</si>
  <si>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</si>
  <si>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</si>
  <si>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</si>
  <si>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</si>
  <si>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</si>
  <si>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</si>
  <si>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</si>
  <si>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</si>
  <si>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</si>
  <si>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</si>
  <si>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</si>
  <si>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</si>
  <si>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</si>
  <si>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</si>
  <si>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</si>
  <si>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</si>
  <si>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</si>
  <si>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</si>
  <si>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</si>
  <si>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</si>
  <si>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</si>
  <si>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</si>
  <si>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</si>
  <si>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</si>
  <si>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北山　浩士</t>
    <rPh sb="0" eb="2">
      <t>センモン</t>
    </rPh>
    <rPh sb="2" eb="4">
      <t>キョウイク</t>
    </rPh>
    <rPh sb="4" eb="6">
      <t>カチョウ</t>
    </rPh>
    <rPh sb="7" eb="9">
      <t>キタヤマ</t>
    </rPh>
    <rPh sb="10" eb="11">
      <t>ヒロシ</t>
    </rPh>
    <rPh sb="11" eb="12">
      <t>サムライ</t>
    </rPh>
    <phoneticPr fontId="5"/>
  </si>
  <si>
    <t>○</t>
  </si>
  <si>
    <t>-</t>
    <phoneticPr fontId="5"/>
  </si>
  <si>
    <t>-</t>
    <phoneticPr fontId="5"/>
  </si>
  <si>
    <t>-</t>
    <phoneticPr fontId="5"/>
  </si>
  <si>
    <t>-</t>
    <phoneticPr fontId="5"/>
  </si>
  <si>
    <t>理工系人材育成戦略</t>
    <rPh sb="0" eb="3">
      <t>リコウケイ</t>
    </rPh>
    <rPh sb="3" eb="5">
      <t>ジンザイ</t>
    </rPh>
    <rPh sb="5" eb="7">
      <t>イクセイ</t>
    </rPh>
    <rPh sb="7" eb="9">
      <t>センリャク</t>
    </rPh>
    <phoneticPr fontId="5"/>
  </si>
  <si>
    <t>-</t>
    <phoneticPr fontId="5"/>
  </si>
  <si>
    <t>-</t>
    <phoneticPr fontId="5"/>
  </si>
  <si>
    <t>-</t>
    <phoneticPr fontId="5"/>
  </si>
  <si>
    <t>-</t>
    <phoneticPr fontId="5"/>
  </si>
  <si>
    <t>物品費</t>
    <rPh sb="0" eb="2">
      <t>ブッピン</t>
    </rPh>
    <rPh sb="2" eb="3">
      <t>ヒ</t>
    </rPh>
    <phoneticPr fontId="5"/>
  </si>
  <si>
    <t>旅費</t>
    <rPh sb="0" eb="2">
      <t>リョヒ</t>
    </rPh>
    <phoneticPr fontId="5"/>
  </si>
  <si>
    <t>人件費・謝金</t>
    <rPh sb="0" eb="3">
      <t>ジンケンヒ</t>
    </rPh>
    <rPh sb="4" eb="6">
      <t>シャキン</t>
    </rPh>
    <phoneticPr fontId="5"/>
  </si>
  <si>
    <t>その他事業費</t>
    <rPh sb="2" eb="3">
      <t>タ</t>
    </rPh>
    <rPh sb="3" eb="6">
      <t>ジギョウヒ</t>
    </rPh>
    <phoneticPr fontId="5"/>
  </si>
  <si>
    <t>物品費</t>
    <rPh sb="0" eb="2">
      <t>ブッピン</t>
    </rPh>
    <rPh sb="2" eb="3">
      <t>ヒ</t>
    </rPh>
    <phoneticPr fontId="5"/>
  </si>
  <si>
    <t>旅費</t>
    <rPh sb="0" eb="2">
      <t>リョヒ</t>
    </rPh>
    <phoneticPr fontId="5"/>
  </si>
  <si>
    <t>人件費・謝金</t>
    <rPh sb="0" eb="3">
      <t>ジンケンヒ</t>
    </rPh>
    <rPh sb="4" eb="6">
      <t>シャキン</t>
    </rPh>
    <phoneticPr fontId="5"/>
  </si>
  <si>
    <t>その他事業費</t>
    <rPh sb="2" eb="3">
      <t>タ</t>
    </rPh>
    <rPh sb="3" eb="6">
      <t>ジギョウヒ</t>
    </rPh>
    <phoneticPr fontId="5"/>
  </si>
  <si>
    <t>成果報告書公表件数</t>
    <rPh sb="0" eb="2">
      <t>セイカ</t>
    </rPh>
    <rPh sb="2" eb="5">
      <t>ホウコクショ</t>
    </rPh>
    <rPh sb="5" eb="7">
      <t>コウヒョウ</t>
    </rPh>
    <rPh sb="7" eb="9">
      <t>ケンスウ</t>
    </rPh>
    <phoneticPr fontId="5"/>
  </si>
  <si>
    <t>政策目標4:個性が輝く高等教育の振興
施策目標4-1:大学などにおける教育研究の質の向上</t>
    <rPh sb="0" eb="2">
      <t>セイサク</t>
    </rPh>
    <rPh sb="2" eb="4">
      <t>モクヒョウ</t>
    </rPh>
    <rPh sb="6" eb="8">
      <t>コセイ</t>
    </rPh>
    <rPh sb="9" eb="10">
      <t>カガヤ</t>
    </rPh>
    <rPh sb="11" eb="13">
      <t>コウトウ</t>
    </rPh>
    <rPh sb="13" eb="15">
      <t>キョウイク</t>
    </rPh>
    <rPh sb="16" eb="18">
      <t>シンコウ</t>
    </rPh>
    <rPh sb="19" eb="21">
      <t>シサク</t>
    </rPh>
    <rPh sb="21" eb="23">
      <t>モクヒョウ</t>
    </rPh>
    <phoneticPr fontId="5"/>
  </si>
  <si>
    <t>日常業務に必要な経費</t>
    <rPh sb="0" eb="2">
      <t>ニチジョウ</t>
    </rPh>
    <rPh sb="2" eb="4">
      <t>ギョウム</t>
    </rPh>
    <rPh sb="5" eb="7">
      <t>ヒツヨウ</t>
    </rPh>
    <rPh sb="8" eb="10">
      <t>ケイヒ</t>
    </rPh>
    <phoneticPr fontId="5"/>
  </si>
  <si>
    <t>国内旅費</t>
    <rPh sb="0" eb="2">
      <t>コクナイ</t>
    </rPh>
    <rPh sb="2" eb="4">
      <t>リョヒ</t>
    </rPh>
    <phoneticPr fontId="5"/>
  </si>
  <si>
    <t>各種委員会会議費、アンケート、報告書作成費</t>
    <rPh sb="0" eb="2">
      <t>カクシュ</t>
    </rPh>
    <rPh sb="2" eb="5">
      <t>イインカイ</t>
    </rPh>
    <rPh sb="5" eb="8">
      <t>カイギヒ</t>
    </rPh>
    <rPh sb="15" eb="18">
      <t>ホウコクショ</t>
    </rPh>
    <rPh sb="18" eb="20">
      <t>サクセイ</t>
    </rPh>
    <rPh sb="20" eb="21">
      <t>ヒ</t>
    </rPh>
    <phoneticPr fontId="5"/>
  </si>
  <si>
    <t>謝金、調査に必要な雇用にかかる経費</t>
    <rPh sb="0" eb="2">
      <t>シャキン</t>
    </rPh>
    <rPh sb="3" eb="5">
      <t>チョウサ</t>
    </rPh>
    <rPh sb="6" eb="8">
      <t>ヒツヨウ</t>
    </rPh>
    <rPh sb="9" eb="11">
      <t>コヨウ</t>
    </rPh>
    <rPh sb="15" eb="17">
      <t>ケイヒ</t>
    </rPh>
    <phoneticPr fontId="5"/>
  </si>
  <si>
    <t>‐</t>
  </si>
  <si>
    <t xml:space="preserve">理工系大学教育のシステム改革を達成するために、各大学の学部・大学院のカリキュラムがどの程度産業界のニーズに合っているのか、これらのカリキュラムのどのような点が問題となり得るのかなど、従来の理工系大学教育の問題点の検証等を行う。
</t>
    <rPh sb="0" eb="3">
      <t>リコウケイ</t>
    </rPh>
    <rPh sb="3" eb="5">
      <t>ダイガク</t>
    </rPh>
    <rPh sb="5" eb="7">
      <t>キョウイク</t>
    </rPh>
    <rPh sb="12" eb="14">
      <t>カイカク</t>
    </rPh>
    <rPh sb="15" eb="17">
      <t>タッセイ</t>
    </rPh>
    <rPh sb="23" eb="26">
      <t>カクダイガク</t>
    </rPh>
    <rPh sb="27" eb="29">
      <t>ガクブ</t>
    </rPh>
    <rPh sb="30" eb="33">
      <t>ダイガクイン</t>
    </rPh>
    <rPh sb="43" eb="45">
      <t>テイド</t>
    </rPh>
    <rPh sb="45" eb="48">
      <t>サンギョウカイ</t>
    </rPh>
    <rPh sb="53" eb="54">
      <t>ア</t>
    </rPh>
    <rPh sb="77" eb="78">
      <t>テン</t>
    </rPh>
    <rPh sb="79" eb="81">
      <t>モンダイ</t>
    </rPh>
    <rPh sb="84" eb="85">
      <t>エ</t>
    </rPh>
    <rPh sb="91" eb="93">
      <t>ジュウライ</t>
    </rPh>
    <rPh sb="94" eb="97">
      <t>リコウケイ</t>
    </rPh>
    <rPh sb="97" eb="99">
      <t>ダイガク</t>
    </rPh>
    <rPh sb="99" eb="101">
      <t>キョウイク</t>
    </rPh>
    <rPh sb="102" eb="105">
      <t>モンダイテン</t>
    </rPh>
    <rPh sb="106" eb="108">
      <t>ケンショウ</t>
    </rPh>
    <rPh sb="108" eb="109">
      <t>トウ</t>
    </rPh>
    <rPh sb="110" eb="111">
      <t>オコナ</t>
    </rPh>
    <phoneticPr fontId="5"/>
  </si>
  <si>
    <t>産業界が求める理工系人材像の把握・検証・確定、大学の教育・研究環境及び現行の教育カリキュラムの実態・課題・問題点の抽出、改善方策の検討、求められる人材像とカリキュラムのマッチング等の、人材育成方策を検証するため、理工系学部を有する大学を対象にした調査研究を委託事業として実施する。受託者からの進捗・結果報告を基に、目指す理工系育成人材像を検証・確定する</t>
    <rPh sb="160" eb="163">
      <t>リコウケイ</t>
    </rPh>
    <phoneticPr fontId="5"/>
  </si>
  <si>
    <t>A.工学系分野１機関</t>
    <phoneticPr fontId="5"/>
  </si>
  <si>
    <t>B.農学系分野１機関</t>
    <phoneticPr fontId="5"/>
  </si>
  <si>
    <t>-</t>
    <phoneticPr fontId="5"/>
  </si>
  <si>
    <t>百万円</t>
    <rPh sb="0" eb="2">
      <t>ヒャクマン</t>
    </rPh>
    <rPh sb="2" eb="3">
      <t>エン</t>
    </rPh>
    <phoneticPr fontId="5"/>
  </si>
  <si>
    <t>121/2</t>
    <phoneticPr fontId="5"/>
  </si>
  <si>
    <t>産業界が求める理工系人材像と、カリキュラム改善方策等の策定</t>
    <rPh sb="0" eb="3">
      <t>サンギョウカイ</t>
    </rPh>
    <rPh sb="4" eb="5">
      <t>モト</t>
    </rPh>
    <rPh sb="7" eb="10">
      <t>リコウケイ</t>
    </rPh>
    <rPh sb="10" eb="13">
      <t>ジンザイゾウ</t>
    </rPh>
    <rPh sb="21" eb="23">
      <t>カイゼン</t>
    </rPh>
    <rPh sb="23" eb="25">
      <t>ホウサク</t>
    </rPh>
    <rPh sb="25" eb="26">
      <t>トウ</t>
    </rPh>
    <rPh sb="27" eb="29">
      <t>サクテイ</t>
    </rPh>
    <phoneticPr fontId="5"/>
  </si>
  <si>
    <t>理工系大学教育の問題点等に関する基礎的な調査を行い、産業界等で求められている理工系人材像を確定し、育成することは、社会のニーズに対応した事業である。</t>
    <rPh sb="0" eb="3">
      <t>リコウケイ</t>
    </rPh>
    <rPh sb="3" eb="5">
      <t>ダイガク</t>
    </rPh>
    <rPh sb="5" eb="7">
      <t>キョウイク</t>
    </rPh>
    <rPh sb="8" eb="11">
      <t>モンダイテン</t>
    </rPh>
    <rPh sb="11" eb="12">
      <t>トウ</t>
    </rPh>
    <rPh sb="13" eb="14">
      <t>カン</t>
    </rPh>
    <rPh sb="16" eb="19">
      <t>キソテキ</t>
    </rPh>
    <rPh sb="20" eb="22">
      <t>チョウサ</t>
    </rPh>
    <rPh sb="23" eb="24">
      <t>オコナ</t>
    </rPh>
    <rPh sb="26" eb="29">
      <t>サンギョウカイ</t>
    </rPh>
    <rPh sb="29" eb="30">
      <t>トウ</t>
    </rPh>
    <rPh sb="31" eb="32">
      <t>モト</t>
    </rPh>
    <rPh sb="38" eb="41">
      <t>リコウケイ</t>
    </rPh>
    <rPh sb="41" eb="43">
      <t>ジンザイ</t>
    </rPh>
    <rPh sb="43" eb="44">
      <t>ゾウ</t>
    </rPh>
    <rPh sb="45" eb="47">
      <t>カクテイ</t>
    </rPh>
    <rPh sb="49" eb="51">
      <t>イクセイ</t>
    </rPh>
    <rPh sb="57" eb="59">
      <t>シャカイ</t>
    </rPh>
    <rPh sb="64" eb="66">
      <t>タイオウ</t>
    </rPh>
    <rPh sb="68" eb="70">
      <t>ジギョウ</t>
    </rPh>
    <phoneticPr fontId="5"/>
  </si>
  <si>
    <t>本事業により確定される理工系人材育成像を広く大学に公表することで、社会が求める理工系人材が効率よく育成されることが見込まれる。</t>
    <rPh sb="0" eb="1">
      <t>ホン</t>
    </rPh>
    <rPh sb="1" eb="3">
      <t>ジギョウ</t>
    </rPh>
    <rPh sb="6" eb="8">
      <t>カクテイ</t>
    </rPh>
    <rPh sb="11" eb="14">
      <t>リコウケイ</t>
    </rPh>
    <rPh sb="14" eb="16">
      <t>ジンザイ</t>
    </rPh>
    <rPh sb="16" eb="18">
      <t>イクセイ</t>
    </rPh>
    <rPh sb="18" eb="19">
      <t>ゾウ</t>
    </rPh>
    <rPh sb="20" eb="21">
      <t>ヒロ</t>
    </rPh>
    <rPh sb="22" eb="24">
      <t>ダイガク</t>
    </rPh>
    <rPh sb="25" eb="27">
      <t>コウヒョウ</t>
    </rPh>
    <rPh sb="33" eb="35">
      <t>シャカイ</t>
    </rPh>
    <rPh sb="36" eb="37">
      <t>モト</t>
    </rPh>
    <rPh sb="39" eb="42">
      <t>リコウケイ</t>
    </rPh>
    <rPh sb="42" eb="44">
      <t>ジンザイ</t>
    </rPh>
    <rPh sb="45" eb="47">
      <t>コウリツ</t>
    </rPh>
    <rPh sb="49" eb="51">
      <t>イクセイ</t>
    </rPh>
    <rPh sb="57" eb="59">
      <t>ミコ</t>
    </rPh>
    <phoneticPr fontId="5"/>
  </si>
  <si>
    <t>・本委託事業は実施要項等の策定中であり、今後、速やかに委託先を決定し、事業目標が適切に達成されるよう取り組む必要がある。</t>
    <phoneticPr fontId="5"/>
  </si>
  <si>
    <t>理工系プロフェッショナル教育推進委託事業</t>
    <phoneticPr fontId="5"/>
  </si>
  <si>
    <t>本事業事務費</t>
    <rPh sb="0" eb="1">
      <t>ホン</t>
    </rPh>
    <rPh sb="1" eb="3">
      <t>ジギョウ</t>
    </rPh>
    <rPh sb="3" eb="6">
      <t>ジムヒ</t>
    </rPh>
    <phoneticPr fontId="5"/>
  </si>
  <si>
    <t>契約・額の確定の際に、委託費の費目・使途の内容について厳正に確認するなど、妥当なコスト水準かを確認している。</t>
    <rPh sb="0" eb="2">
      <t>ケイヤク</t>
    </rPh>
    <rPh sb="3" eb="4">
      <t>ガク</t>
    </rPh>
    <rPh sb="5" eb="7">
      <t>カクテイ</t>
    </rPh>
    <rPh sb="8" eb="9">
      <t>サイ</t>
    </rPh>
    <rPh sb="11" eb="14">
      <t>イタクヒ</t>
    </rPh>
    <rPh sb="15" eb="17">
      <t>ヒモク</t>
    </rPh>
    <rPh sb="18" eb="19">
      <t>ツカ</t>
    </rPh>
    <rPh sb="19" eb="20">
      <t>ミチ</t>
    </rPh>
    <rPh sb="21" eb="23">
      <t>ナイヨウ</t>
    </rPh>
    <rPh sb="27" eb="29">
      <t>ゲンセイ</t>
    </rPh>
    <rPh sb="30" eb="32">
      <t>カクニン</t>
    </rPh>
    <rPh sb="37" eb="39">
      <t>ダトウ</t>
    </rPh>
    <rPh sb="43" eb="45">
      <t>スイジュン</t>
    </rPh>
    <rPh sb="47" eb="49">
      <t>カクニン</t>
    </rPh>
    <phoneticPr fontId="5"/>
  </si>
  <si>
    <t>本事業は、支出先の選定に当たって一般競争入札（総合評価落札方式）を実施するため、国費の負担割合は妥当である。</t>
    <rPh sb="0" eb="1">
      <t>ホン</t>
    </rPh>
    <rPh sb="1" eb="3">
      <t>ジギョウ</t>
    </rPh>
    <rPh sb="5" eb="8">
      <t>シシュツサキ</t>
    </rPh>
    <rPh sb="9" eb="11">
      <t>センテイ</t>
    </rPh>
    <rPh sb="12" eb="13">
      <t>ア</t>
    </rPh>
    <rPh sb="16" eb="18">
      <t>イッパン</t>
    </rPh>
    <rPh sb="18" eb="20">
      <t>キョウソウ</t>
    </rPh>
    <rPh sb="20" eb="22">
      <t>ニュウサツ</t>
    </rPh>
    <rPh sb="23" eb="25">
      <t>ソウゴウ</t>
    </rPh>
    <rPh sb="25" eb="27">
      <t>ヒョウカ</t>
    </rPh>
    <rPh sb="27" eb="29">
      <t>ラクサツ</t>
    </rPh>
    <rPh sb="29" eb="31">
      <t>ホウシキ</t>
    </rPh>
    <rPh sb="33" eb="35">
      <t>ジッシ</t>
    </rPh>
    <rPh sb="40" eb="42">
      <t>コクヒ</t>
    </rPh>
    <rPh sb="43" eb="45">
      <t>フタン</t>
    </rPh>
    <rPh sb="45" eb="47">
      <t>ワリアイ</t>
    </rPh>
    <rPh sb="48" eb="50">
      <t>ダトウ</t>
    </rPh>
    <phoneticPr fontId="5"/>
  </si>
  <si>
    <t>本事業は、支出先の選定に当たって一般競争入札（総合評価落札方式）を実施するため、その妥当性や競争性を確保している。</t>
    <rPh sb="0" eb="1">
      <t>ホン</t>
    </rPh>
    <rPh sb="1" eb="3">
      <t>ジギョウ</t>
    </rPh>
    <rPh sb="5" eb="8">
      <t>シシュツサキ</t>
    </rPh>
    <rPh sb="9" eb="11">
      <t>センテイ</t>
    </rPh>
    <rPh sb="12" eb="13">
      <t>ア</t>
    </rPh>
    <rPh sb="16" eb="18">
      <t>イッパン</t>
    </rPh>
    <rPh sb="18" eb="20">
      <t>キョウソウ</t>
    </rPh>
    <rPh sb="20" eb="22">
      <t>ニュウサツ</t>
    </rPh>
    <rPh sb="23" eb="25">
      <t>ソウゴウ</t>
    </rPh>
    <rPh sb="25" eb="27">
      <t>ヒョウカ</t>
    </rPh>
    <rPh sb="27" eb="29">
      <t>ラクサツ</t>
    </rPh>
    <rPh sb="29" eb="31">
      <t>ホウシキ</t>
    </rPh>
    <rPh sb="33" eb="35">
      <t>ジッシ</t>
    </rPh>
    <rPh sb="42" eb="45">
      <t>ダトウセイ</t>
    </rPh>
    <rPh sb="46" eb="49">
      <t>キョウソウセイ</t>
    </rPh>
    <rPh sb="50" eb="52">
      <t>カクホ</t>
    </rPh>
    <phoneticPr fontId="5"/>
  </si>
  <si>
    <t>契約・額の確定の際に、委託費の費目・使途の内容について厳正に確認することで、事業目的に即した真に必要なものに限定する。</t>
    <rPh sb="0" eb="2">
      <t>ケイヤク</t>
    </rPh>
    <rPh sb="3" eb="4">
      <t>ガク</t>
    </rPh>
    <rPh sb="5" eb="7">
      <t>カクテイ</t>
    </rPh>
    <rPh sb="8" eb="9">
      <t>サイ</t>
    </rPh>
    <rPh sb="11" eb="14">
      <t>イタクヒ</t>
    </rPh>
    <rPh sb="15" eb="17">
      <t>ヒモク</t>
    </rPh>
    <rPh sb="18" eb="19">
      <t>ツカ</t>
    </rPh>
    <rPh sb="19" eb="20">
      <t>ミチ</t>
    </rPh>
    <rPh sb="21" eb="23">
      <t>ナイヨウ</t>
    </rPh>
    <rPh sb="27" eb="29">
      <t>ゲンセイ</t>
    </rPh>
    <rPh sb="30" eb="32">
      <t>カクニン</t>
    </rPh>
    <rPh sb="38" eb="40">
      <t>ジギョウ</t>
    </rPh>
    <rPh sb="40" eb="42">
      <t>モクテキ</t>
    </rPh>
    <rPh sb="43" eb="44">
      <t>ソク</t>
    </rPh>
    <rPh sb="46" eb="47">
      <t>シン</t>
    </rPh>
    <rPh sb="48" eb="50">
      <t>ヒツヨウ</t>
    </rPh>
    <rPh sb="54" eb="56">
      <t>ゲンテイ</t>
    </rPh>
    <phoneticPr fontId="5"/>
  </si>
  <si>
    <t>事業期間中に委託先との連絡を密に取り、調査研究の円滑な進行と委託費の適切な使用について確認している。</t>
    <rPh sb="0" eb="2">
      <t>ジギョウ</t>
    </rPh>
    <rPh sb="2" eb="5">
      <t>キカンチュウ</t>
    </rPh>
    <rPh sb="6" eb="9">
      <t>イタクサキ</t>
    </rPh>
    <rPh sb="11" eb="13">
      <t>レンラク</t>
    </rPh>
    <rPh sb="14" eb="15">
      <t>ミツ</t>
    </rPh>
    <rPh sb="16" eb="17">
      <t>ト</t>
    </rPh>
    <rPh sb="19" eb="21">
      <t>チョウサ</t>
    </rPh>
    <rPh sb="21" eb="23">
      <t>ケンキュウ</t>
    </rPh>
    <rPh sb="24" eb="26">
      <t>エンカツ</t>
    </rPh>
    <rPh sb="27" eb="29">
      <t>シンコウ</t>
    </rPh>
    <rPh sb="30" eb="33">
      <t>イタクヒ</t>
    </rPh>
    <rPh sb="34" eb="36">
      <t>テキセツ</t>
    </rPh>
    <rPh sb="37" eb="39">
      <t>シヨウ</t>
    </rPh>
    <rPh sb="43" eb="45">
      <t>カクニン</t>
    </rPh>
    <phoneticPr fontId="5"/>
  </si>
  <si>
    <t>支出先の選定にあたっては、一般競争入札（総合評価落札方式）により各調査研究テーマを最も効果的、効率的に実施できる者を選んでいる。</t>
    <rPh sb="0" eb="3">
      <t>シシュツサキ</t>
    </rPh>
    <rPh sb="4" eb="6">
      <t>センテイ</t>
    </rPh>
    <rPh sb="13" eb="15">
      <t>イッパン</t>
    </rPh>
    <rPh sb="15" eb="17">
      <t>キョウソウ</t>
    </rPh>
    <rPh sb="17" eb="19">
      <t>ニュウサツ</t>
    </rPh>
    <rPh sb="20" eb="22">
      <t>ソウゴウ</t>
    </rPh>
    <rPh sb="22" eb="24">
      <t>ヒョウカ</t>
    </rPh>
    <rPh sb="24" eb="26">
      <t>ラクサツ</t>
    </rPh>
    <rPh sb="26" eb="28">
      <t>ホウシキ</t>
    </rPh>
    <rPh sb="32" eb="35">
      <t>カクチョウサ</t>
    </rPh>
    <rPh sb="35" eb="37">
      <t>ケンキュウ</t>
    </rPh>
    <rPh sb="41" eb="42">
      <t>モット</t>
    </rPh>
    <rPh sb="43" eb="46">
      <t>コウカテキ</t>
    </rPh>
    <rPh sb="47" eb="50">
      <t>コウリツテキ</t>
    </rPh>
    <rPh sb="51" eb="53">
      <t>ジッシ</t>
    </rPh>
    <rPh sb="56" eb="57">
      <t>シャ</t>
    </rPh>
    <rPh sb="58" eb="59">
      <t>エラ</t>
    </rPh>
    <phoneticPr fontId="5"/>
  </si>
  <si>
    <t>・本委託事業で得られた成果を理工系大学等に広く周知することで、産業界が求めている人材像の理解を促し、理工系大学教育における求められる人材像とカリキュラムのマッチング等人材育成方策を促進する。</t>
    <rPh sb="7" eb="8">
      <t>エ</t>
    </rPh>
    <rPh sb="11" eb="13">
      <t>セイカ</t>
    </rPh>
    <rPh sb="14" eb="17">
      <t>リコウケイ</t>
    </rPh>
    <rPh sb="17" eb="19">
      <t>ダイガク</t>
    </rPh>
    <rPh sb="19" eb="20">
      <t>トウ</t>
    </rPh>
    <rPh sb="21" eb="22">
      <t>ヒロ</t>
    </rPh>
    <rPh sb="23" eb="25">
      <t>シュウチ</t>
    </rPh>
    <rPh sb="31" eb="34">
      <t>サンギョウカイ</t>
    </rPh>
    <rPh sb="35" eb="36">
      <t>モト</t>
    </rPh>
    <rPh sb="40" eb="42">
      <t>ジンザイ</t>
    </rPh>
    <rPh sb="42" eb="43">
      <t>ゾウ</t>
    </rPh>
    <rPh sb="44" eb="46">
      <t>リカイ</t>
    </rPh>
    <rPh sb="47" eb="48">
      <t>ウナガ</t>
    </rPh>
    <rPh sb="50" eb="53">
      <t>リコウケイ</t>
    </rPh>
    <rPh sb="53" eb="55">
      <t>ダイガク</t>
    </rPh>
    <rPh sb="55" eb="57">
      <t>キョウイク</t>
    </rPh>
    <rPh sb="61" eb="62">
      <t>モト</t>
    </rPh>
    <rPh sb="66" eb="69">
      <t>ジンザイゾウ</t>
    </rPh>
    <rPh sb="82" eb="83">
      <t>トウ</t>
    </rPh>
    <rPh sb="83" eb="85">
      <t>ジンザイ</t>
    </rPh>
    <rPh sb="85" eb="87">
      <t>イクセイ</t>
    </rPh>
    <rPh sb="87" eb="89">
      <t>ホウサク</t>
    </rPh>
    <rPh sb="90" eb="92">
      <t>ソクシン</t>
    </rPh>
    <phoneticPr fontId="5"/>
  </si>
  <si>
    <t>本事業は国を挙げて取り組むべき理工系人材の育成に対応するために調査研究を委託するもので、国の理工系育成人材の立案機能等の確保のために必要。</t>
    <rPh sb="0" eb="1">
      <t>ホン</t>
    </rPh>
    <rPh sb="1" eb="3">
      <t>ジギョウ</t>
    </rPh>
    <rPh sb="4" eb="5">
      <t>クニ</t>
    </rPh>
    <rPh sb="6" eb="7">
      <t>ア</t>
    </rPh>
    <rPh sb="9" eb="10">
      <t>ト</t>
    </rPh>
    <rPh sb="11" eb="12">
      <t>ク</t>
    </rPh>
    <rPh sb="15" eb="18">
      <t>リコウケイ</t>
    </rPh>
    <rPh sb="18" eb="20">
      <t>ジンザイ</t>
    </rPh>
    <rPh sb="21" eb="23">
      <t>イクセイ</t>
    </rPh>
    <rPh sb="24" eb="26">
      <t>タイオウ</t>
    </rPh>
    <rPh sb="31" eb="33">
      <t>チョウサ</t>
    </rPh>
    <rPh sb="33" eb="35">
      <t>ケンキュウ</t>
    </rPh>
    <rPh sb="36" eb="38">
      <t>イタク</t>
    </rPh>
    <rPh sb="44" eb="45">
      <t>クニ</t>
    </rPh>
    <rPh sb="46" eb="49">
      <t>リコウケイ</t>
    </rPh>
    <rPh sb="49" eb="51">
      <t>イクセイ</t>
    </rPh>
    <rPh sb="51" eb="53">
      <t>ジンザイ</t>
    </rPh>
    <rPh sb="54" eb="56">
      <t>リツアン</t>
    </rPh>
    <rPh sb="56" eb="58">
      <t>キノウ</t>
    </rPh>
    <rPh sb="58" eb="59">
      <t>トウ</t>
    </rPh>
    <rPh sb="60" eb="62">
      <t>カクホ</t>
    </rPh>
    <rPh sb="66" eb="68">
      <t>ヒツヨウ</t>
    </rPh>
    <phoneticPr fontId="5"/>
  </si>
  <si>
    <t>新規採択件数</t>
    <rPh sb="0" eb="2">
      <t>シンキ</t>
    </rPh>
    <rPh sb="2" eb="4">
      <t>サイタク</t>
    </rPh>
    <rPh sb="4" eb="6">
      <t>ケンスウ</t>
    </rPh>
    <phoneticPr fontId="22"/>
  </si>
  <si>
    <t>執行額（百万円）/採択件数</t>
    <rPh sb="0" eb="2">
      <t>シッコウ</t>
    </rPh>
    <rPh sb="2" eb="3">
      <t>ガク</t>
    </rPh>
    <rPh sb="4" eb="5">
      <t>ヒャク</t>
    </rPh>
    <rPh sb="5" eb="7">
      <t>マンエン</t>
    </rPh>
    <rPh sb="9" eb="11">
      <t>サイタク</t>
    </rPh>
    <rPh sb="11" eb="13">
      <t>ケンスウ</t>
    </rPh>
    <phoneticPr fontId="5"/>
  </si>
  <si>
    <t>執行額（百万円）/採択件数</t>
    <phoneticPr fontId="5"/>
  </si>
  <si>
    <t>契約・額の確定の際に、再委託先や再委託内容の必要性・合理性について厳正に確認するなど、資金の流れを確認している。</t>
    <rPh sb="0" eb="2">
      <t>ケイヤク</t>
    </rPh>
    <rPh sb="3" eb="4">
      <t>ガク</t>
    </rPh>
    <rPh sb="5" eb="7">
      <t>カクテイ</t>
    </rPh>
    <rPh sb="8" eb="9">
      <t>サイ</t>
    </rPh>
    <rPh sb="11" eb="14">
      <t>サイイタク</t>
    </rPh>
    <rPh sb="14" eb="15">
      <t>サキ</t>
    </rPh>
    <rPh sb="16" eb="19">
      <t>サイイタク</t>
    </rPh>
    <rPh sb="19" eb="21">
      <t>ナイヨウ</t>
    </rPh>
    <rPh sb="22" eb="25">
      <t>ヒツヨウセイ</t>
    </rPh>
    <rPh sb="26" eb="29">
      <t>ゴウリセイ</t>
    </rPh>
    <rPh sb="33" eb="35">
      <t>ゲンセイ</t>
    </rPh>
    <rPh sb="36" eb="38">
      <t>カクニン</t>
    </rPh>
    <rPh sb="43" eb="45">
      <t>シキン</t>
    </rPh>
    <rPh sb="46" eb="47">
      <t>ナガ</t>
    </rPh>
    <rPh sb="49" eb="51">
      <t>カクニン</t>
    </rPh>
    <phoneticPr fontId="5"/>
  </si>
  <si>
    <t>-</t>
    <phoneticPr fontId="5"/>
  </si>
  <si>
    <t>「日本再興戦略」改定2014（平成26年6月24日閣議決定）では「大学等と産業界の双方コミットメントによるプロフェッショナルプログラムの開発・実施等の推進」、「経済財政運営と改革の基本方針2014」（平成26年6月24日閣議決定）においては「大学の徹底した国際化、理工系人材の育成、（後略）」と提言されており、目指す理工系育成人材像を確定することは国が実施すべき優先度の高い事業である。</t>
    <rPh sb="142" eb="143">
      <t>ウシ</t>
    </rPh>
    <rPh sb="155" eb="157">
      <t>メザ</t>
    </rPh>
    <rPh sb="158" eb="161">
      <t>リコウケイ</t>
    </rPh>
    <rPh sb="161" eb="163">
      <t>イクセイ</t>
    </rPh>
    <rPh sb="163" eb="166">
      <t>ジンザイゾウ</t>
    </rPh>
    <rPh sb="167" eb="169">
      <t>カクテイ</t>
    </rPh>
    <phoneticPr fontId="5"/>
  </si>
  <si>
    <t>-</t>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</si>
  <si>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</si>
  <si>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rPh sb="0" eb="2">
      <t>ガイブ</t>
    </rPh>
    <rPh sb="2" eb="5">
      <t>ユウシキシャ</t>
    </rPh>
    <rPh sb="8" eb="10">
      <t>テンケン</t>
    </rPh>
    <rPh sb="10" eb="13">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</si>
</sst>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105337</xdr:colOff>
      <xdr:row>140</xdr:row>
      <xdr:rowOff>11206</xdr:rowOff>
    </xdr:from>
    <xdr:to>
      <xdr:col>31</xdr:col>
      <xdr:colOff>91250</xdr:colOff>
      <xdr:row>148</xdr:row>
      <xdr:rowOff>283507</xdr:rowOff>
    </xdr:to>
    <xdr:sp macro="" textlink="">
      <xdr:nvSpPr>
        <xdr:cNvPr id="11" name="Rectangle 1"/>
        <xdr:cNvSpPr>
          <a:spLocks noChangeArrowheads="1"/>
        </xdr:cNvSpPr>
      </xdr:nvSpPr>
      <xdr:spPr bwMode="auto">
        <a:xfrm>
          <a:off x="3915337" y="32844441"/>
          <a:ext cx="2081413" cy="3051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800"/>
            </a:lnSpc>
            <a:defRPr sz="1000"/>
          </a:pPr>
          <a:r>
            <a:rPr lang="ja-JP" altLang="en-US" sz="1600" b="0" i="0" u="none" strike="noStrike" baseline="0">
              <a:solidFill>
                <a:srgbClr val="000000"/>
              </a:solidFill>
              <a:latin typeface="ＭＳ Ｐゴシック"/>
              <a:ea typeface="ＭＳ Ｐゴシック"/>
            </a:rPr>
            <a:t>１２１百万円</a:t>
          </a:r>
          <a:endParaRPr lang="ja-JP" altLang="en-US"/>
        </a:p>
      </xdr:txBody>
    </xdr:sp>
    <xdr:clientData/>
  </xdr:twoCellAnchor>
  <xdr:twoCellAnchor>
    <xdr:from>
      <xdr:col>20</xdr:col>
      <xdr:colOff>56030</xdr:colOff>
      <xdr:row>149</xdr:row>
      <xdr:rowOff>7284</xdr:rowOff>
    </xdr:from>
    <xdr:to>
      <xdr:col>32</xdr:col>
      <xdr:colOff>49306</xdr:colOff>
      <xdr:row>152</xdr:row>
      <xdr:rowOff>170328</xdr:rowOff>
    </xdr:to>
    <xdr:sp macro="" textlink="">
      <xdr:nvSpPr>
        <xdr:cNvPr id="12" name="AutoShape 2"/>
        <xdr:cNvSpPr>
          <a:spLocks noChangeArrowheads="1"/>
        </xdr:cNvSpPr>
      </xdr:nvSpPr>
      <xdr:spPr bwMode="auto">
        <a:xfrm>
          <a:off x="3866030" y="35966960"/>
          <a:ext cx="2279276" cy="12051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0</xdr:colOff>
      <xdr:row>149</xdr:row>
      <xdr:rowOff>11206</xdr:rowOff>
    </xdr:from>
    <xdr:to>
      <xdr:col>31</xdr:col>
      <xdr:colOff>100856</xdr:colOff>
      <xdr:row>152</xdr:row>
      <xdr:rowOff>112058</xdr:rowOff>
    </xdr:to>
    <xdr:sp macro="" textlink="">
      <xdr:nvSpPr>
        <xdr:cNvPr id="13" name="Rectangle 3"/>
        <xdr:cNvSpPr>
          <a:spLocks noChangeArrowheads="1"/>
        </xdr:cNvSpPr>
      </xdr:nvSpPr>
      <xdr:spPr bwMode="auto">
        <a:xfrm>
          <a:off x="4000500" y="35970882"/>
          <a:ext cx="2005856" cy="1143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理工系大学・大学院におけるプロフェッショナル教育を推進すべく、理工系大学教育に対する産業界のニーズ、理工系大学のカリキュラムの実態・課題の調査等を委託し、成果を広く公表。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20</xdr:col>
      <xdr:colOff>78441</xdr:colOff>
      <xdr:row>152</xdr:row>
      <xdr:rowOff>313764</xdr:rowOff>
    </xdr:from>
    <xdr:to>
      <xdr:col>20</xdr:col>
      <xdr:colOff>78441</xdr:colOff>
      <xdr:row>154</xdr:row>
      <xdr:rowOff>291353</xdr:rowOff>
    </xdr:to>
    <xdr:sp macro="" textlink="">
      <xdr:nvSpPr>
        <xdr:cNvPr id="14" name="Line 4"/>
        <xdr:cNvSpPr>
          <a:spLocks noChangeShapeType="1"/>
        </xdr:cNvSpPr>
      </xdr:nvSpPr>
      <xdr:spPr bwMode="auto">
        <a:xfrm flipH="1">
          <a:off x="3888441" y="37315588"/>
          <a:ext cx="0" cy="672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17929</xdr:colOff>
      <xdr:row>152</xdr:row>
      <xdr:rowOff>309282</xdr:rowOff>
    </xdr:from>
    <xdr:to>
      <xdr:col>32</xdr:col>
      <xdr:colOff>17929</xdr:colOff>
      <xdr:row>154</xdr:row>
      <xdr:rowOff>286871</xdr:rowOff>
    </xdr:to>
    <xdr:sp macro="" textlink="">
      <xdr:nvSpPr>
        <xdr:cNvPr id="15" name="Line 4"/>
        <xdr:cNvSpPr>
          <a:spLocks noChangeShapeType="1"/>
        </xdr:cNvSpPr>
      </xdr:nvSpPr>
      <xdr:spPr bwMode="auto">
        <a:xfrm flipH="1">
          <a:off x="6113929" y="37311106"/>
          <a:ext cx="0" cy="672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134471</xdr:colOff>
      <xdr:row>155</xdr:row>
      <xdr:rowOff>100853</xdr:rowOff>
    </xdr:from>
    <xdr:to>
      <xdr:col>23</xdr:col>
      <xdr:colOff>118703</xdr:colOff>
      <xdr:row>158</xdr:row>
      <xdr:rowOff>212912</xdr:rowOff>
    </xdr:to>
    <xdr:sp macro="" textlink="">
      <xdr:nvSpPr>
        <xdr:cNvPr id="16" name="Rectangle 5"/>
        <xdr:cNvSpPr>
          <a:spLocks noChangeArrowheads="1"/>
        </xdr:cNvSpPr>
      </xdr:nvSpPr>
      <xdr:spPr bwMode="auto">
        <a:xfrm>
          <a:off x="2420471" y="38144824"/>
          <a:ext cx="2079732" cy="1154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A.工学系分野１機関</a:t>
          </a:r>
        </a:p>
        <a:p>
          <a:pPr algn="ctr" rtl="0">
            <a:lnSpc>
              <a:spcPts val="1700"/>
            </a:lnSpc>
            <a:defRPr sz="1000"/>
          </a:pPr>
          <a:r>
            <a:rPr lang="ja-JP" altLang="en-US" sz="1600" b="0" i="0" u="none" strike="noStrike" baseline="0">
              <a:solidFill>
                <a:srgbClr val="000000"/>
              </a:solidFill>
              <a:latin typeface="ＭＳ Ｐゴシック"/>
              <a:ea typeface="ＭＳ Ｐゴシック"/>
            </a:rPr>
            <a:t>６０百万円</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未定</a:t>
          </a:r>
          <a:endParaRPr lang="ja-JP" altLang="en-US"/>
        </a:p>
      </xdr:txBody>
    </xdr:sp>
    <xdr:clientData/>
  </xdr:twoCellAnchor>
  <xdr:twoCellAnchor>
    <xdr:from>
      <xdr:col>29</xdr:col>
      <xdr:colOff>112058</xdr:colOff>
      <xdr:row>155</xdr:row>
      <xdr:rowOff>89647</xdr:rowOff>
    </xdr:from>
    <xdr:to>
      <xdr:col>40</xdr:col>
      <xdr:colOff>96290</xdr:colOff>
      <xdr:row>158</xdr:row>
      <xdr:rowOff>201706</xdr:rowOff>
    </xdr:to>
    <xdr:sp macro="" textlink="">
      <xdr:nvSpPr>
        <xdr:cNvPr id="17" name="Rectangle 5"/>
        <xdr:cNvSpPr>
          <a:spLocks noChangeArrowheads="1"/>
        </xdr:cNvSpPr>
      </xdr:nvSpPr>
      <xdr:spPr bwMode="auto">
        <a:xfrm>
          <a:off x="5636558" y="38133618"/>
          <a:ext cx="2079732" cy="11542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Ｂ.農学系分野１機関</a:t>
          </a: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600" b="0" i="0" u="none" strike="noStrike" baseline="0">
              <a:solidFill>
                <a:srgbClr val="000000"/>
              </a:solidFill>
              <a:latin typeface="ＭＳ Ｐゴシック"/>
              <a:ea typeface="ＭＳ Ｐゴシック"/>
            </a:rPr>
            <a:t>６０百万円</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未定</a:t>
          </a:r>
          <a:endParaRPr lang="ja-JP" altLang="en-US"/>
        </a:p>
      </xdr:txBody>
    </xdr:sp>
    <xdr:clientData/>
  </xdr:twoCellAnchor>
  <xdr:twoCellAnchor>
    <xdr:from>
      <xdr:col>20</xdr:col>
      <xdr:colOff>78441</xdr:colOff>
      <xdr:row>159</xdr:row>
      <xdr:rowOff>56029</xdr:rowOff>
    </xdr:from>
    <xdr:to>
      <xdr:col>32</xdr:col>
      <xdr:colOff>71717</xdr:colOff>
      <xdr:row>161</xdr:row>
      <xdr:rowOff>235323</xdr:rowOff>
    </xdr:to>
    <xdr:sp macro="" textlink="">
      <xdr:nvSpPr>
        <xdr:cNvPr id="18" name="AutoShape 2"/>
        <xdr:cNvSpPr>
          <a:spLocks noChangeArrowheads="1"/>
        </xdr:cNvSpPr>
      </xdr:nvSpPr>
      <xdr:spPr bwMode="auto">
        <a:xfrm>
          <a:off x="3888441" y="38525823"/>
          <a:ext cx="2279276" cy="8740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56029</xdr:colOff>
      <xdr:row>159</xdr:row>
      <xdr:rowOff>78441</xdr:rowOff>
    </xdr:from>
    <xdr:to>
      <xdr:col>31</xdr:col>
      <xdr:colOff>156885</xdr:colOff>
      <xdr:row>162</xdr:row>
      <xdr:rowOff>179294</xdr:rowOff>
    </xdr:to>
    <xdr:sp macro="" textlink="">
      <xdr:nvSpPr>
        <xdr:cNvPr id="19" name="Rectangle 3"/>
        <xdr:cNvSpPr>
          <a:spLocks noChangeArrowheads="1"/>
        </xdr:cNvSpPr>
      </xdr:nvSpPr>
      <xdr:spPr bwMode="auto">
        <a:xfrm>
          <a:off x="4056529" y="39511941"/>
          <a:ext cx="2005856" cy="1143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受託機関において、理工系大学教育に対する産業界のニーズ、理工系大学のカリキュラムの実態・課題の調査等を実施する。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33</xdr:col>
      <xdr:colOff>156880</xdr:colOff>
      <xdr:row>140</xdr:row>
      <xdr:rowOff>336177</xdr:rowOff>
    </xdr:from>
    <xdr:to>
      <xdr:col>48</xdr:col>
      <xdr:colOff>11205</xdr:colOff>
      <xdr:row>143</xdr:row>
      <xdr:rowOff>196104</xdr:rowOff>
    </xdr:to>
    <xdr:sp macro="" textlink="">
      <xdr:nvSpPr>
        <xdr:cNvPr id="22" name="テキスト ボックス 21"/>
        <xdr:cNvSpPr txBox="1"/>
      </xdr:nvSpPr>
      <xdr:spPr>
        <a:xfrm>
          <a:off x="6813174" y="31735059"/>
          <a:ext cx="2879913" cy="90207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を含む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庁費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42</xdr:col>
      <xdr:colOff>22412</xdr:colOff>
      <xdr:row>141</xdr:row>
      <xdr:rowOff>33617</xdr:rowOff>
    </xdr:from>
    <xdr:to>
      <xdr:col>43</xdr:col>
      <xdr:colOff>22412</xdr:colOff>
      <xdr:row>143</xdr:row>
      <xdr:rowOff>100853</xdr:rowOff>
    </xdr:to>
    <xdr:sp macro="" textlink="">
      <xdr:nvSpPr>
        <xdr:cNvPr id="2" name="右中かっこ 1"/>
        <xdr:cNvSpPr/>
      </xdr:nvSpPr>
      <xdr:spPr>
        <a:xfrm>
          <a:off x="8023412" y="32250529"/>
          <a:ext cx="190500" cy="762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32" zoomScale="85" zoomScaleNormal="75" zoomScaleSheetLayoutView="85" zoomScalePageLayoutView="70"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361</v>
      </c>
      <c r="AR2" s="686"/>
      <c r="AS2" s="68" t="str">
        <f>IF(OR(AQ2="　", AQ2=""), "", "-")</f>
        <v>-</v>
      </c>
      <c r="AT2" s="687">
        <v>19</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469</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509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99</v>
      </c>
      <c r="H5" s="623"/>
      <c r="I5" s="623"/>
      <c r="J5" s="623"/>
      <c r="K5" s="623"/>
      <c r="L5" s="623"/>
      <c r="M5" s="662" t="s">
        <v>92</v>
      </c>
      <c r="N5" s="663"/>
      <c r="O5" s="663"/>
      <c r="P5" s="663"/>
      <c r="Q5" s="663"/>
      <c r="R5" s="664"/>
      <c r="S5" s="622" t="s">
        <v>101</v>
      </c>
      <c r="T5" s="623"/>
      <c r="U5" s="623"/>
      <c r="V5" s="623"/>
      <c r="W5" s="623"/>
      <c r="X5" s="624"/>
      <c r="Y5" s="454" t="s">
        <v>3</v>
      </c>
      <c r="Z5" s="455"/>
      <c r="AA5" s="455"/>
      <c r="AB5" s="455"/>
      <c r="AC5" s="455"/>
      <c r="AD5" s="456"/>
      <c r="AE5" s="457" t="s">
        <v>471</v>
      </c>
      <c r="AF5" s="458"/>
      <c r="AG5" s="458"/>
      <c r="AH5" s="458"/>
      <c r="AI5" s="458"/>
      <c r="AJ5" s="458"/>
      <c r="AK5" s="458"/>
      <c r="AL5" s="458"/>
      <c r="AM5" s="458"/>
      <c r="AN5" s="458"/>
      <c r="AO5" s="458"/>
      <c r="AP5" s="459"/>
      <c r="AQ5" s="460" t="s">
        <v>472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492</v>
      </c>
      <c r="AF6" s="472"/>
      <c r="AG6" s="472"/>
      <c r="AH6" s="472"/>
      <c r="AI6" s="472"/>
      <c r="AJ6" s="472"/>
      <c r="AK6" s="472"/>
      <c r="AL6" s="472"/>
      <c r="AM6" s="472"/>
      <c r="AN6" s="472"/>
      <c r="AO6" s="472"/>
      <c r="AP6" s="472"/>
      <c r="AQ6" s="473"/>
      <c r="AR6" s="473"/>
      <c r="AS6" s="473"/>
      <c r="AT6" s="473"/>
      <c r="AU6" s="473"/>
      <c r="AV6" s="473"/>
      <c r="AW6" s="473"/>
      <c r="AX6" s="474"/>
    </row>
    <row r="7" spans="1:50" ht="41.25" customHeight="1" x14ac:dyDescent="0.15">
      <c r="A7" s="489" t="s">
        <v>25</v>
      </c>
      <c r="B7" s="490"/>
      <c r="C7" s="490"/>
      <c r="D7" s="490"/>
      <c r="E7" s="490"/>
      <c r="F7" s="490"/>
      <c r="G7" s="491" t="s">
        <v>523</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478</v>
      </c>
      <c r="AF7" s="496"/>
      <c r="AG7" s="496"/>
      <c r="AH7" s="496"/>
      <c r="AI7" s="496"/>
      <c r="AJ7" s="496"/>
      <c r="AK7" s="496"/>
      <c r="AL7" s="496"/>
      <c r="AM7" s="496"/>
      <c r="AN7" s="496"/>
      <c r="AO7" s="496"/>
      <c r="AP7" s="496"/>
      <c r="AQ7" s="496"/>
      <c r="AR7" s="496"/>
      <c r="AS7" s="496"/>
      <c r="AT7" s="496"/>
      <c r="AU7" s="496"/>
      <c r="AV7" s="496"/>
      <c r="AW7" s="496"/>
      <c r="AX7" s="497"/>
    </row>
    <row r="8" spans="1:50" ht="38.25" customHeight="1" x14ac:dyDescent="0.15">
      <c r="A8" s="642" t="s">
        <v>308</v>
      </c>
      <c r="B8" s="643"/>
      <c r="C8" s="643"/>
      <c r="D8" s="643"/>
      <c r="E8" s="643"/>
      <c r="F8" s="644"/>
      <c r="G8" s="639" t="str">
        <f>入力規則等!A26</f>
        <v>科学技術・イノベーション</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57.75" customHeight="1" x14ac:dyDescent="0.15">
      <c r="A9" s="193" t="s">
        <v>26</v>
      </c>
      <c r="B9" s="194"/>
      <c r="C9" s="194"/>
      <c r="D9" s="194"/>
      <c r="E9" s="194"/>
      <c r="F9" s="194"/>
      <c r="G9" s="195" t="s">
        <v>498</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4.25" customHeight="1" x14ac:dyDescent="0.15">
      <c r="A10" s="193" t="s">
        <v>36</v>
      </c>
      <c r="B10" s="194"/>
      <c r="C10" s="194"/>
      <c r="D10" s="194"/>
      <c r="E10" s="194"/>
      <c r="F10" s="194"/>
      <c r="G10" s="195" t="s">
        <v>499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479</v>
      </c>
      <c r="Q13" s="185"/>
      <c r="R13" s="185"/>
      <c r="S13" s="185"/>
      <c r="T13" s="185"/>
      <c r="U13" s="185"/>
      <c r="V13" s="186"/>
      <c r="W13" s="184" t="s">
        <v>480</v>
      </c>
      <c r="X13" s="185"/>
      <c r="Y13" s="185"/>
      <c r="Z13" s="185"/>
      <c r="AA13" s="185"/>
      <c r="AB13" s="185"/>
      <c r="AC13" s="186"/>
      <c r="AD13" s="184" t="s">
        <v>480</v>
      </c>
      <c r="AE13" s="185"/>
      <c r="AF13" s="185"/>
      <c r="AG13" s="185"/>
      <c r="AH13" s="185"/>
      <c r="AI13" s="185"/>
      <c r="AJ13" s="186"/>
      <c r="AK13" s="184">
        <v>121</v>
      </c>
      <c r="AL13" s="185"/>
      <c r="AM13" s="185"/>
      <c r="AN13" s="185"/>
      <c r="AO13" s="185"/>
      <c r="AP13" s="185"/>
      <c r="AQ13" s="186"/>
      <c r="AR13" s="198">
        <v>121</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480</v>
      </c>
      <c r="Q14" s="185"/>
      <c r="R14" s="185"/>
      <c r="S14" s="185"/>
      <c r="T14" s="185"/>
      <c r="U14" s="185"/>
      <c r="V14" s="186"/>
      <c r="W14" s="184" t="s">
        <v>481</v>
      </c>
      <c r="X14" s="185"/>
      <c r="Y14" s="185"/>
      <c r="Z14" s="185"/>
      <c r="AA14" s="185"/>
      <c r="AB14" s="185"/>
      <c r="AC14" s="186"/>
      <c r="AD14" s="184" t="s">
        <v>481</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480</v>
      </c>
      <c r="Q15" s="185"/>
      <c r="R15" s="185"/>
      <c r="S15" s="185"/>
      <c r="T15" s="185"/>
      <c r="U15" s="185"/>
      <c r="V15" s="186"/>
      <c r="W15" s="184" t="s">
        <v>482</v>
      </c>
      <c r="X15" s="185"/>
      <c r="Y15" s="185"/>
      <c r="Z15" s="185"/>
      <c r="AA15" s="185"/>
      <c r="AB15" s="185"/>
      <c r="AC15" s="186"/>
      <c r="AD15" s="184" t="s">
        <v>482</v>
      </c>
      <c r="AE15" s="185"/>
      <c r="AF15" s="185"/>
      <c r="AG15" s="185"/>
      <c r="AH15" s="185"/>
      <c r="AI15" s="185"/>
      <c r="AJ15" s="186"/>
      <c r="AK15" s="184">
        <v>0</v>
      </c>
      <c r="AL15" s="185"/>
      <c r="AM15" s="185"/>
      <c r="AN15" s="185"/>
      <c r="AO15" s="185"/>
      <c r="AP15" s="185"/>
      <c r="AQ15" s="186"/>
      <c r="AR15" s="184" t="s">
        <v>525</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480</v>
      </c>
      <c r="Q16" s="185"/>
      <c r="R16" s="185"/>
      <c r="S16" s="185"/>
      <c r="T16" s="185"/>
      <c r="U16" s="185"/>
      <c r="V16" s="186"/>
      <c r="W16" s="184" t="s">
        <v>481</v>
      </c>
      <c r="X16" s="185"/>
      <c r="Y16" s="185"/>
      <c r="Z16" s="185"/>
      <c r="AA16" s="185"/>
      <c r="AB16" s="185"/>
      <c r="AC16" s="186"/>
      <c r="AD16" s="184" t="s">
        <v>482</v>
      </c>
      <c r="AE16" s="185"/>
      <c r="AF16" s="185"/>
      <c r="AG16" s="185"/>
      <c r="AH16" s="185"/>
      <c r="AI16" s="185"/>
      <c r="AJ16" s="186"/>
      <c r="AK16" s="184">
        <v>0</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480</v>
      </c>
      <c r="Q17" s="185"/>
      <c r="R17" s="185"/>
      <c r="S17" s="185"/>
      <c r="T17" s="185"/>
      <c r="U17" s="185"/>
      <c r="V17" s="186"/>
      <c r="W17" s="184" t="s">
        <v>482</v>
      </c>
      <c r="X17" s="185"/>
      <c r="Y17" s="185"/>
      <c r="Z17" s="185"/>
      <c r="AA17" s="185"/>
      <c r="AB17" s="185"/>
      <c r="AC17" s="186"/>
      <c r="AD17" s="184" t="s">
        <v>482</v>
      </c>
      <c r="AE17" s="185"/>
      <c r="AF17" s="185"/>
      <c r="AG17" s="185"/>
      <c r="AH17" s="185"/>
      <c r="AI17" s="185"/>
      <c r="AJ17" s="186"/>
      <c r="AK17" s="184">
        <v>0</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121</v>
      </c>
      <c r="AL18" s="657"/>
      <c r="AM18" s="657"/>
      <c r="AN18" s="657"/>
      <c r="AO18" s="657"/>
      <c r="AP18" s="657"/>
      <c r="AQ18" s="658"/>
      <c r="AR18" s="656">
        <f t="shared" ref="AR18" si="2">SUM(AR13:AX17)</f>
        <v>121</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0</v>
      </c>
      <c r="Q19" s="185"/>
      <c r="R19" s="185"/>
      <c r="S19" s="185"/>
      <c r="T19" s="185"/>
      <c r="U19" s="185"/>
      <c r="V19" s="186"/>
      <c r="W19" s="184">
        <v>0</v>
      </c>
      <c r="X19" s="185"/>
      <c r="Y19" s="185"/>
      <c r="Z19" s="185"/>
      <c r="AA19" s="185"/>
      <c r="AB19" s="185"/>
      <c r="AC19" s="186"/>
      <c r="AD19" s="184">
        <v>0</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505</v>
      </c>
      <c r="H23" s="84"/>
      <c r="I23" s="84"/>
      <c r="J23" s="84"/>
      <c r="K23" s="84"/>
      <c r="L23" s="84"/>
      <c r="M23" s="84"/>
      <c r="N23" s="84"/>
      <c r="O23" s="85"/>
      <c r="P23" s="228" t="s">
        <v>491</v>
      </c>
      <c r="Q23" s="243"/>
      <c r="R23" s="243"/>
      <c r="S23" s="243"/>
      <c r="T23" s="243"/>
      <c r="U23" s="243"/>
      <c r="V23" s="243"/>
      <c r="W23" s="243"/>
      <c r="X23" s="244"/>
      <c r="Y23" s="237" t="s">
        <v>14</v>
      </c>
      <c r="Z23" s="238"/>
      <c r="AA23" s="239"/>
      <c r="AB23" s="176" t="s">
        <v>474</v>
      </c>
      <c r="AC23" s="177"/>
      <c r="AD23" s="177"/>
      <c r="AE23" s="97" t="s">
        <v>474</v>
      </c>
      <c r="AF23" s="98"/>
      <c r="AG23" s="98"/>
      <c r="AH23" s="98"/>
      <c r="AI23" s="99"/>
      <c r="AJ23" s="97" t="s">
        <v>476</v>
      </c>
      <c r="AK23" s="98"/>
      <c r="AL23" s="98"/>
      <c r="AM23" s="98"/>
      <c r="AN23" s="99"/>
      <c r="AO23" s="97" t="s">
        <v>476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475</v>
      </c>
      <c r="AC24" s="206"/>
      <c r="AD24" s="206"/>
      <c r="AE24" s="97" t="s">
        <v>475</v>
      </c>
      <c r="AF24" s="98"/>
      <c r="AG24" s="98"/>
      <c r="AH24" s="98"/>
      <c r="AI24" s="99"/>
      <c r="AJ24" s="97" t="s">
        <v>475</v>
      </c>
      <c r="AK24" s="98"/>
      <c r="AL24" s="98"/>
      <c r="AM24" s="98"/>
      <c r="AN24" s="99"/>
      <c r="AO24" s="97" t="s">
        <v>474</v>
      </c>
      <c r="AP24" s="98"/>
      <c r="AQ24" s="98"/>
      <c r="AR24" s="98"/>
      <c r="AS24" s="99"/>
      <c r="AT24" s="97">
        <v>2</v>
      </c>
      <c r="AU24" s="98"/>
      <c r="AV24" s="98"/>
      <c r="AW24" s="98"/>
      <c r="AX24" s="357"/>
    </row>
    <row r="25" spans="1:50" ht="3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474</v>
      </c>
      <c r="AF25" s="98"/>
      <c r="AG25" s="98"/>
      <c r="AH25" s="98"/>
      <c r="AI25" s="99"/>
      <c r="AJ25" s="97" t="s">
        <v>475</v>
      </c>
      <c r="AK25" s="98"/>
      <c r="AL25" s="98"/>
      <c r="AM25" s="98"/>
      <c r="AN25" s="99"/>
      <c r="AO25" s="97" t="s">
        <v>475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t="s">
        <v>477</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28</v>
      </c>
      <c r="AV53" s="80"/>
      <c r="AW53" s="81" t="s">
        <v>360</v>
      </c>
      <c r="AX53" s="82"/>
    </row>
    <row r="54" spans="1:50" ht="21.7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t="s">
        <v>474</v>
      </c>
      <c r="AC54" s="597"/>
      <c r="AD54" s="597"/>
      <c r="AE54" s="97" t="s">
        <v>474</v>
      </c>
      <c r="AF54" s="98"/>
      <c r="AG54" s="98"/>
      <c r="AH54" s="98"/>
      <c r="AI54" s="99"/>
      <c r="AJ54" s="97" t="s">
        <v>474</v>
      </c>
      <c r="AK54" s="98"/>
      <c r="AL54" s="98"/>
      <c r="AM54" s="98"/>
      <c r="AN54" s="99"/>
      <c r="AO54" s="97" t="s">
        <v>474</v>
      </c>
      <c r="AP54" s="98"/>
      <c r="AQ54" s="98"/>
      <c r="AR54" s="98"/>
      <c r="AS54" s="99"/>
      <c r="AT54" s="204"/>
      <c r="AU54" s="204"/>
      <c r="AV54" s="204"/>
      <c r="AW54" s="204"/>
      <c r="AX54" s="205"/>
    </row>
    <row r="55" spans="1:50" ht="21"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t="s">
        <v>474</v>
      </c>
      <c r="AC55" s="236"/>
      <c r="AD55" s="236"/>
      <c r="AE55" s="97" t="s">
        <v>475</v>
      </c>
      <c r="AF55" s="98"/>
      <c r="AG55" s="98"/>
      <c r="AH55" s="98"/>
      <c r="AI55" s="99"/>
      <c r="AJ55" s="97" t="s">
        <v>475</v>
      </c>
      <c r="AK55" s="98"/>
      <c r="AL55" s="98"/>
      <c r="AM55" s="98"/>
      <c r="AN55" s="99"/>
      <c r="AO55" s="97" t="s">
        <v>474</v>
      </c>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474</v>
      </c>
      <c r="AF56" s="98"/>
      <c r="AG56" s="98"/>
      <c r="AH56" s="98"/>
      <c r="AI56" s="99"/>
      <c r="AJ56" s="97" t="s">
        <v>474</v>
      </c>
      <c r="AK56" s="98"/>
      <c r="AL56" s="98"/>
      <c r="AM56" s="98"/>
      <c r="AN56" s="99"/>
      <c r="AO56" s="97" t="s">
        <v>474</v>
      </c>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hidden="1"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hidden="1" customHeight="1" x14ac:dyDescent="0.15">
      <c r="A68" s="534"/>
      <c r="B68" s="535"/>
      <c r="C68" s="535"/>
      <c r="D68" s="535"/>
      <c r="E68" s="535"/>
      <c r="F68" s="536"/>
      <c r="G68" s="243"/>
      <c r="H68" s="243"/>
      <c r="I68" s="243"/>
      <c r="J68" s="243"/>
      <c r="K68" s="243"/>
      <c r="L68" s="243"/>
      <c r="M68" s="243"/>
      <c r="N68" s="243"/>
      <c r="O68" s="243"/>
      <c r="P68" s="243"/>
      <c r="Q68" s="243"/>
      <c r="R68" s="243"/>
      <c r="S68" s="243"/>
      <c r="T68" s="243"/>
      <c r="U68" s="243"/>
      <c r="V68" s="243"/>
      <c r="W68" s="243"/>
      <c r="X68" s="244"/>
      <c r="Y68" s="625" t="s">
        <v>66</v>
      </c>
      <c r="Z68" s="626"/>
      <c r="AA68" s="627"/>
      <c r="AB68" s="120"/>
      <c r="AC68" s="121"/>
      <c r="AD68" s="122"/>
      <c r="AE68" s="97"/>
      <c r="AF68" s="98"/>
      <c r="AG68" s="98"/>
      <c r="AH68" s="98"/>
      <c r="AI68" s="99"/>
      <c r="AJ68" s="97"/>
      <c r="AK68" s="98"/>
      <c r="AL68" s="98"/>
      <c r="AM68" s="98"/>
      <c r="AN68" s="99"/>
      <c r="AO68" s="97"/>
      <c r="AP68" s="98"/>
      <c r="AQ68" s="98"/>
      <c r="AR68" s="98"/>
      <c r="AS68" s="99"/>
      <c r="AT68" s="546"/>
      <c r="AU68" s="546"/>
      <c r="AV68" s="546"/>
      <c r="AW68" s="546"/>
      <c r="AX68" s="547"/>
      <c r="AY68" s="10"/>
      <c r="AZ68" s="10"/>
      <c r="BA68" s="10"/>
      <c r="BB68" s="10"/>
      <c r="BC68" s="10"/>
    </row>
    <row r="69" spans="1:60" ht="22.5" hidden="1"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c r="AF69" s="98"/>
      <c r="AG69" s="98"/>
      <c r="AH69" s="98"/>
      <c r="AI69" s="99"/>
      <c r="AJ69" s="97"/>
      <c r="AK69" s="98"/>
      <c r="AL69" s="98"/>
      <c r="AM69" s="98"/>
      <c r="AN69" s="99"/>
      <c r="AO69" s="97"/>
      <c r="AP69" s="98"/>
      <c r="AQ69" s="98"/>
      <c r="AR69" s="98"/>
      <c r="AS69" s="99"/>
      <c r="AT69" s="97"/>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customHeight="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customHeight="1" x14ac:dyDescent="0.15">
      <c r="A80" s="534"/>
      <c r="B80" s="535"/>
      <c r="C80" s="535"/>
      <c r="D80" s="535"/>
      <c r="E80" s="535"/>
      <c r="F80" s="536"/>
      <c r="G80" s="228" t="s">
        <v>519</v>
      </c>
      <c r="H80" s="243"/>
      <c r="I80" s="243"/>
      <c r="J80" s="243"/>
      <c r="K80" s="243"/>
      <c r="L80" s="243"/>
      <c r="M80" s="243"/>
      <c r="N80" s="243"/>
      <c r="O80" s="243"/>
      <c r="P80" s="243"/>
      <c r="Q80" s="243"/>
      <c r="R80" s="243"/>
      <c r="S80" s="243"/>
      <c r="T80" s="243"/>
      <c r="U80" s="243"/>
      <c r="V80" s="243"/>
      <c r="W80" s="243"/>
      <c r="X80" s="244"/>
      <c r="Y80" s="667" t="s">
        <v>66</v>
      </c>
      <c r="Z80" s="668"/>
      <c r="AA80" s="669"/>
      <c r="AB80" s="120" t="s">
        <v>474</v>
      </c>
      <c r="AC80" s="121"/>
      <c r="AD80" s="122"/>
      <c r="AE80" s="97" t="s">
        <v>476</v>
      </c>
      <c r="AF80" s="98"/>
      <c r="AG80" s="98"/>
      <c r="AH80" s="98"/>
      <c r="AI80" s="99"/>
      <c r="AJ80" s="97" t="s">
        <v>474</v>
      </c>
      <c r="AK80" s="98"/>
      <c r="AL80" s="98"/>
      <c r="AM80" s="98"/>
      <c r="AN80" s="99"/>
      <c r="AO80" s="97" t="s">
        <v>474</v>
      </c>
      <c r="AP80" s="98"/>
      <c r="AQ80" s="98"/>
      <c r="AR80" s="98"/>
      <c r="AS80" s="99"/>
      <c r="AT80" s="546"/>
      <c r="AU80" s="546"/>
      <c r="AV80" s="546"/>
      <c r="AW80" s="546"/>
      <c r="AX80" s="547"/>
      <c r="AY80" s="10"/>
      <c r="AZ80" s="10"/>
      <c r="BA80" s="10"/>
      <c r="BB80" s="10"/>
      <c r="BC80" s="10"/>
    </row>
    <row r="81" spans="1:60" ht="20.25"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0"/>
      <c r="AA81" s="671"/>
      <c r="AB81" s="211" t="s">
        <v>474</v>
      </c>
      <c r="AC81" s="212"/>
      <c r="AD81" s="213"/>
      <c r="AE81" s="97" t="s">
        <v>475</v>
      </c>
      <c r="AF81" s="98"/>
      <c r="AG81" s="98"/>
      <c r="AH81" s="98"/>
      <c r="AI81" s="99"/>
      <c r="AJ81" s="97" t="s">
        <v>474</v>
      </c>
      <c r="AK81" s="98"/>
      <c r="AL81" s="98"/>
      <c r="AM81" s="98"/>
      <c r="AN81" s="99"/>
      <c r="AO81" s="97" t="s">
        <v>474</v>
      </c>
      <c r="AP81" s="98"/>
      <c r="AQ81" s="98"/>
      <c r="AR81" s="98"/>
      <c r="AS81" s="99"/>
      <c r="AT81" s="97">
        <v>2</v>
      </c>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520</v>
      </c>
      <c r="H83" s="304"/>
      <c r="I83" s="304"/>
      <c r="J83" s="304"/>
      <c r="K83" s="304"/>
      <c r="L83" s="304"/>
      <c r="M83" s="304"/>
      <c r="N83" s="304"/>
      <c r="O83" s="304"/>
      <c r="P83" s="304"/>
      <c r="Q83" s="304"/>
      <c r="R83" s="304"/>
      <c r="S83" s="304"/>
      <c r="T83" s="304"/>
      <c r="U83" s="304"/>
      <c r="V83" s="304"/>
      <c r="W83" s="304"/>
      <c r="X83" s="304"/>
      <c r="Y83" s="543" t="s">
        <v>17</v>
      </c>
      <c r="Z83" s="544"/>
      <c r="AA83" s="545"/>
      <c r="AB83" s="672" t="s">
        <v>503</v>
      </c>
      <c r="AC83" s="124"/>
      <c r="AD83" s="125"/>
      <c r="AE83" s="214" t="s">
        <v>502</v>
      </c>
      <c r="AF83" s="215"/>
      <c r="AG83" s="215"/>
      <c r="AH83" s="215"/>
      <c r="AI83" s="215"/>
      <c r="AJ83" s="214" t="s">
        <v>502</v>
      </c>
      <c r="AK83" s="215"/>
      <c r="AL83" s="215"/>
      <c r="AM83" s="215"/>
      <c r="AN83" s="215"/>
      <c r="AO83" s="214" t="s">
        <v>502</v>
      </c>
      <c r="AP83" s="215"/>
      <c r="AQ83" s="215"/>
      <c r="AR83" s="215"/>
      <c r="AS83" s="215"/>
      <c r="AT83" s="97">
        <v>60</v>
      </c>
      <c r="AU83" s="98"/>
      <c r="AV83" s="98"/>
      <c r="AW83" s="98"/>
      <c r="AX83" s="357"/>
    </row>
    <row r="84" spans="1:60" ht="42.7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521</v>
      </c>
      <c r="AC84" s="101"/>
      <c r="AD84" s="102"/>
      <c r="AE84" s="100" t="s">
        <v>502</v>
      </c>
      <c r="AF84" s="101"/>
      <c r="AG84" s="101"/>
      <c r="AH84" s="101"/>
      <c r="AI84" s="102"/>
      <c r="AJ84" s="100" t="s">
        <v>502</v>
      </c>
      <c r="AK84" s="101"/>
      <c r="AL84" s="101"/>
      <c r="AM84" s="101"/>
      <c r="AN84" s="102"/>
      <c r="AO84" s="100" t="s">
        <v>502</v>
      </c>
      <c r="AP84" s="101"/>
      <c r="AQ84" s="101"/>
      <c r="AR84" s="101"/>
      <c r="AS84" s="102"/>
      <c r="AT84" s="100" t="s">
        <v>504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9"/>
      <c r="B98" s="610"/>
      <c r="C98" s="540" t="s">
        <v>483</v>
      </c>
      <c r="D98" s="541"/>
      <c r="E98" s="541"/>
      <c r="F98" s="541"/>
      <c r="G98" s="541"/>
      <c r="H98" s="541"/>
      <c r="I98" s="541"/>
      <c r="J98" s="541"/>
      <c r="K98" s="542"/>
      <c r="L98" s="184">
        <v>2</v>
      </c>
      <c r="M98" s="185"/>
      <c r="N98" s="185"/>
      <c r="O98" s="185"/>
      <c r="P98" s="185"/>
      <c r="Q98" s="186"/>
      <c r="R98" s="184">
        <v>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484</v>
      </c>
      <c r="D99" s="605"/>
      <c r="E99" s="605"/>
      <c r="F99" s="605"/>
      <c r="G99" s="605"/>
      <c r="H99" s="605"/>
      <c r="I99" s="605"/>
      <c r="J99" s="605"/>
      <c r="K99" s="606"/>
      <c r="L99" s="184">
        <v>22</v>
      </c>
      <c r="M99" s="185"/>
      <c r="N99" s="185"/>
      <c r="O99" s="185"/>
      <c r="P99" s="185"/>
      <c r="Q99" s="186"/>
      <c r="R99" s="184">
        <v>38</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485</v>
      </c>
      <c r="D100" s="605"/>
      <c r="E100" s="605"/>
      <c r="F100" s="605"/>
      <c r="G100" s="605"/>
      <c r="H100" s="605"/>
      <c r="I100" s="605"/>
      <c r="J100" s="605"/>
      <c r="K100" s="606"/>
      <c r="L100" s="184">
        <v>46</v>
      </c>
      <c r="M100" s="185"/>
      <c r="N100" s="185"/>
      <c r="O100" s="185"/>
      <c r="P100" s="185"/>
      <c r="Q100" s="186"/>
      <c r="R100" s="184">
        <v>32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t="s">
        <v>486</v>
      </c>
      <c r="D101" s="605"/>
      <c r="E101" s="605"/>
      <c r="F101" s="605"/>
      <c r="G101" s="605"/>
      <c r="H101" s="605"/>
      <c r="I101" s="605"/>
      <c r="J101" s="605"/>
      <c r="K101" s="606"/>
      <c r="L101" s="184">
        <v>50</v>
      </c>
      <c r="M101" s="185"/>
      <c r="N101" s="185"/>
      <c r="O101" s="185"/>
      <c r="P101" s="185"/>
      <c r="Q101" s="186"/>
      <c r="R101" s="184">
        <v>50</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t="s">
        <v>510</v>
      </c>
      <c r="D102" s="605"/>
      <c r="E102" s="605"/>
      <c r="F102" s="605"/>
      <c r="G102" s="605"/>
      <c r="H102" s="605"/>
      <c r="I102" s="605"/>
      <c r="J102" s="605"/>
      <c r="K102" s="606"/>
      <c r="L102" s="184">
        <v>1</v>
      </c>
      <c r="M102" s="185"/>
      <c r="N102" s="185"/>
      <c r="O102" s="185"/>
      <c r="P102" s="185"/>
      <c r="Q102" s="186"/>
      <c r="R102" s="184">
        <v>1</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121</v>
      </c>
      <c r="M104" s="602"/>
      <c r="N104" s="602"/>
      <c r="O104" s="602"/>
      <c r="P104" s="602"/>
      <c r="Q104" s="603"/>
      <c r="R104" s="601">
        <f>SUM(R98:W103)</f>
        <v>121</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7.5" customHeight="1" x14ac:dyDescent="0.15">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473</v>
      </c>
      <c r="AE108" s="351"/>
      <c r="AF108" s="351"/>
      <c r="AG108" s="347" t="s">
        <v>506</v>
      </c>
      <c r="AH108" s="348"/>
      <c r="AI108" s="348"/>
      <c r="AJ108" s="348"/>
      <c r="AK108" s="348"/>
      <c r="AL108" s="348"/>
      <c r="AM108" s="348"/>
      <c r="AN108" s="348"/>
      <c r="AO108" s="348"/>
      <c r="AP108" s="348"/>
      <c r="AQ108" s="348"/>
      <c r="AR108" s="348"/>
      <c r="AS108" s="348"/>
      <c r="AT108" s="348"/>
      <c r="AU108" s="348"/>
      <c r="AV108" s="348"/>
      <c r="AW108" s="348"/>
      <c r="AX108" s="349"/>
    </row>
    <row r="109" spans="1:50" ht="51.75" customHeight="1" x14ac:dyDescent="0.15">
      <c r="A109" s="650"/>
      <c r="B109" s="651"/>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473</v>
      </c>
      <c r="AE109" s="303"/>
      <c r="AF109" s="303"/>
      <c r="AG109" s="282" t="s">
        <v>518</v>
      </c>
      <c r="AH109" s="259"/>
      <c r="AI109" s="259"/>
      <c r="AJ109" s="259"/>
      <c r="AK109" s="259"/>
      <c r="AL109" s="259"/>
      <c r="AM109" s="259"/>
      <c r="AN109" s="259"/>
      <c r="AO109" s="259"/>
      <c r="AP109" s="259"/>
      <c r="AQ109" s="259"/>
      <c r="AR109" s="259"/>
      <c r="AS109" s="259"/>
      <c r="AT109" s="259"/>
      <c r="AU109" s="259"/>
      <c r="AV109" s="259"/>
      <c r="AW109" s="259"/>
      <c r="AX109" s="283"/>
    </row>
    <row r="110" spans="1:50" ht="120" customHeight="1" x14ac:dyDescent="0.15">
      <c r="A110" s="652"/>
      <c r="B110" s="653"/>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473</v>
      </c>
      <c r="AE110" s="333"/>
      <c r="AF110" s="333"/>
      <c r="AG110" s="342" t="s">
        <v>524</v>
      </c>
      <c r="AH110" s="247"/>
      <c r="AI110" s="247"/>
      <c r="AJ110" s="247"/>
      <c r="AK110" s="247"/>
      <c r="AL110" s="247"/>
      <c r="AM110" s="247"/>
      <c r="AN110" s="247"/>
      <c r="AO110" s="247"/>
      <c r="AP110" s="247"/>
      <c r="AQ110" s="247"/>
      <c r="AR110" s="247"/>
      <c r="AS110" s="247"/>
      <c r="AT110" s="247"/>
      <c r="AU110" s="247"/>
      <c r="AV110" s="247"/>
      <c r="AW110" s="247"/>
      <c r="AX110" s="328"/>
    </row>
    <row r="111" spans="1:50" ht="39"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473</v>
      </c>
      <c r="AE111" s="277"/>
      <c r="AF111" s="277"/>
      <c r="AG111" s="279" t="s">
        <v>513</v>
      </c>
      <c r="AH111" s="280"/>
      <c r="AI111" s="280"/>
      <c r="AJ111" s="280"/>
      <c r="AK111" s="280"/>
      <c r="AL111" s="280"/>
      <c r="AM111" s="280"/>
      <c r="AN111" s="280"/>
      <c r="AO111" s="280"/>
      <c r="AP111" s="280"/>
      <c r="AQ111" s="280"/>
      <c r="AR111" s="280"/>
      <c r="AS111" s="280"/>
      <c r="AT111" s="280"/>
      <c r="AU111" s="280"/>
      <c r="AV111" s="280"/>
      <c r="AW111" s="280"/>
      <c r="AX111" s="281"/>
    </row>
    <row r="112" spans="1:50" ht="3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473</v>
      </c>
      <c r="AE112" s="303"/>
      <c r="AF112" s="303"/>
      <c r="AG112" s="282" t="s">
        <v>512</v>
      </c>
      <c r="AH112" s="259"/>
      <c r="AI112" s="259"/>
      <c r="AJ112" s="259"/>
      <c r="AK112" s="259"/>
      <c r="AL112" s="259"/>
      <c r="AM112" s="259"/>
      <c r="AN112" s="259"/>
      <c r="AO112" s="259"/>
      <c r="AP112" s="259"/>
      <c r="AQ112" s="259"/>
      <c r="AR112" s="259"/>
      <c r="AS112" s="259"/>
      <c r="AT112" s="259"/>
      <c r="AU112" s="259"/>
      <c r="AV112" s="259"/>
      <c r="AW112" s="259"/>
      <c r="AX112" s="283"/>
    </row>
    <row r="113" spans="1:64" ht="40.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282" t="s">
        <v>511</v>
      </c>
      <c r="AH113" s="259"/>
      <c r="AI113" s="259"/>
      <c r="AJ113" s="259"/>
      <c r="AK113" s="259"/>
      <c r="AL113" s="259"/>
      <c r="AM113" s="259"/>
      <c r="AN113" s="259"/>
      <c r="AO113" s="259"/>
      <c r="AP113" s="259"/>
      <c r="AQ113" s="259"/>
      <c r="AR113" s="259"/>
      <c r="AS113" s="259"/>
      <c r="AT113" s="259"/>
      <c r="AU113" s="259"/>
      <c r="AV113" s="259"/>
      <c r="AW113" s="259"/>
      <c r="AX113" s="283"/>
    </row>
    <row r="114" spans="1:64" ht="4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473</v>
      </c>
      <c r="AE114" s="303"/>
      <c r="AF114" s="303"/>
      <c r="AG114" s="282" t="s">
        <v>522</v>
      </c>
      <c r="AH114" s="259"/>
      <c r="AI114" s="259"/>
      <c r="AJ114" s="259"/>
      <c r="AK114" s="259"/>
      <c r="AL114" s="259"/>
      <c r="AM114" s="259"/>
      <c r="AN114" s="259"/>
      <c r="AO114" s="259"/>
      <c r="AP114" s="259"/>
      <c r="AQ114" s="259"/>
      <c r="AR114" s="259"/>
      <c r="AS114" s="259"/>
      <c r="AT114" s="259"/>
      <c r="AU114" s="259"/>
      <c r="AV114" s="259"/>
      <c r="AW114" s="259"/>
      <c r="AX114" s="283"/>
    </row>
    <row r="115" spans="1:64" ht="43.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514</v>
      </c>
      <c r="AH115" s="259"/>
      <c r="AI115" s="259"/>
      <c r="AJ115" s="259"/>
      <c r="AK115" s="259"/>
      <c r="AL115" s="259"/>
      <c r="AM115" s="259"/>
      <c r="AN115" s="259"/>
      <c r="AO115" s="259"/>
      <c r="AP115" s="259"/>
      <c r="AQ115" s="259"/>
      <c r="AR115" s="259"/>
      <c r="AS115" s="259"/>
      <c r="AT115" s="259"/>
      <c r="AU115" s="259"/>
      <c r="AV115" s="259"/>
      <c r="AW115" s="259"/>
      <c r="AX115" s="283"/>
    </row>
    <row r="116" spans="1:64"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497</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9"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473</v>
      </c>
      <c r="AE117" s="333"/>
      <c r="AF117" s="337"/>
      <c r="AG117" s="343" t="s">
        <v>515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6.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497</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41.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473</v>
      </c>
      <c r="AE119" s="353"/>
      <c r="AF119" s="353"/>
      <c r="AG119" s="282" t="s">
        <v>516</v>
      </c>
      <c r="AH119" s="259"/>
      <c r="AI119" s="259"/>
      <c r="AJ119" s="259"/>
      <c r="AK119" s="259"/>
      <c r="AL119" s="259"/>
      <c r="AM119" s="259"/>
      <c r="AN119" s="259"/>
      <c r="AO119" s="259"/>
      <c r="AP119" s="259"/>
      <c r="AQ119" s="259"/>
      <c r="AR119" s="259"/>
      <c r="AS119" s="259"/>
      <c r="AT119" s="259"/>
      <c r="AU119" s="259"/>
      <c r="AV119" s="259"/>
      <c r="AW119" s="259"/>
      <c r="AX119" s="283"/>
    </row>
    <row r="120" spans="1:64" ht="54"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497</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65.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2" t="s">
        <v>507</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43.5" customHeight="1" x14ac:dyDescent="0.15">
      <c r="A126" s="263" t="s">
        <v>58</v>
      </c>
      <c r="B126" s="393"/>
      <c r="C126" s="383" t="s">
        <v>64</v>
      </c>
      <c r="D126" s="431"/>
      <c r="E126" s="431"/>
      <c r="F126" s="432"/>
      <c r="G126" s="387" t="s">
        <v>508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5" customHeight="1" thickBot="1" x14ac:dyDescent="0.2">
      <c r="A127" s="394"/>
      <c r="B127" s="395"/>
      <c r="C127" s="585" t="s">
        <v>68</v>
      </c>
      <c r="D127" s="586"/>
      <c r="E127" s="586"/>
      <c r="F127" s="587"/>
      <c r="G127" s="588" t="s">
        <v>517</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60.75" customHeight="1" thickBot="1" x14ac:dyDescent="0.2">
      <c r="A129" s="430" t="s">
        <v>527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69" customHeight="1" thickBot="1" x14ac:dyDescent="0.2">
      <c r="A131" s="390"/>
      <c r="B131" s="391"/>
      <c r="C131" s="391"/>
      <c r="D131" s="391"/>
      <c r="E131" s="392"/>
      <c r="F131" s="423" t="s">
        <v>526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50.2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502</v>
      </c>
      <c r="H137" s="549"/>
      <c r="I137" s="549"/>
      <c r="J137" s="549"/>
      <c r="K137" s="549"/>
      <c r="L137" s="549"/>
      <c r="M137" s="549"/>
      <c r="N137" s="549"/>
      <c r="O137" s="549"/>
      <c r="P137" s="550"/>
      <c r="Q137" s="320" t="s">
        <v>225</v>
      </c>
      <c r="R137" s="320"/>
      <c r="S137" s="320"/>
      <c r="T137" s="320"/>
      <c r="U137" s="320"/>
      <c r="V137" s="320"/>
      <c r="W137" s="548" t="s">
        <v>502</v>
      </c>
      <c r="X137" s="549"/>
      <c r="Y137" s="549"/>
      <c r="Z137" s="549"/>
      <c r="AA137" s="549"/>
      <c r="AB137" s="549"/>
      <c r="AC137" s="549"/>
      <c r="AD137" s="549"/>
      <c r="AE137" s="549"/>
      <c r="AF137" s="550"/>
      <c r="AG137" s="320" t="s">
        <v>226</v>
      </c>
      <c r="AH137" s="320"/>
      <c r="AI137" s="320"/>
      <c r="AJ137" s="320"/>
      <c r="AK137" s="320"/>
      <c r="AL137" s="320"/>
      <c r="AM137" s="520" t="s">
        <v>502</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502</v>
      </c>
      <c r="H138" s="318"/>
      <c r="I138" s="318"/>
      <c r="J138" s="318"/>
      <c r="K138" s="318"/>
      <c r="L138" s="318"/>
      <c r="M138" s="318"/>
      <c r="N138" s="318"/>
      <c r="O138" s="318"/>
      <c r="P138" s="319"/>
      <c r="Q138" s="429" t="s">
        <v>228</v>
      </c>
      <c r="R138" s="429"/>
      <c r="S138" s="429"/>
      <c r="T138" s="429"/>
      <c r="U138" s="429"/>
      <c r="V138" s="429"/>
      <c r="W138" s="317" t="s">
        <v>502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500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3.25" customHeight="1" x14ac:dyDescent="0.15">
      <c r="A180" s="370"/>
      <c r="B180" s="371"/>
      <c r="C180" s="371"/>
      <c r="D180" s="371"/>
      <c r="E180" s="371"/>
      <c r="F180" s="372"/>
      <c r="G180" s="361" t="s">
        <v>487</v>
      </c>
      <c r="H180" s="362"/>
      <c r="I180" s="362"/>
      <c r="J180" s="362"/>
      <c r="K180" s="363"/>
      <c r="L180" s="364" t="s">
        <v>493</v>
      </c>
      <c r="M180" s="365"/>
      <c r="N180" s="365"/>
      <c r="O180" s="365"/>
      <c r="P180" s="365"/>
      <c r="Q180" s="365"/>
      <c r="R180" s="365"/>
      <c r="S180" s="365"/>
      <c r="T180" s="365"/>
      <c r="U180" s="365"/>
      <c r="V180" s="365"/>
      <c r="W180" s="365"/>
      <c r="X180" s="366"/>
      <c r="Y180" s="396">
        <v>1</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3.25" customHeight="1" x14ac:dyDescent="0.15">
      <c r="A181" s="370"/>
      <c r="B181" s="371"/>
      <c r="C181" s="371"/>
      <c r="D181" s="371"/>
      <c r="E181" s="371"/>
      <c r="F181" s="372"/>
      <c r="G181" s="411" t="s">
        <v>488</v>
      </c>
      <c r="H181" s="412"/>
      <c r="I181" s="412"/>
      <c r="J181" s="412"/>
      <c r="K181" s="413"/>
      <c r="L181" s="414" t="s">
        <v>494</v>
      </c>
      <c r="M181" s="415"/>
      <c r="N181" s="415"/>
      <c r="O181" s="415"/>
      <c r="P181" s="415"/>
      <c r="Q181" s="415"/>
      <c r="R181" s="415"/>
      <c r="S181" s="415"/>
      <c r="T181" s="415"/>
      <c r="U181" s="415"/>
      <c r="V181" s="415"/>
      <c r="W181" s="415"/>
      <c r="X181" s="416"/>
      <c r="Y181" s="417">
        <v>11</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3.25" customHeight="1" x14ac:dyDescent="0.15">
      <c r="A182" s="370"/>
      <c r="B182" s="371"/>
      <c r="C182" s="371"/>
      <c r="D182" s="371"/>
      <c r="E182" s="371"/>
      <c r="F182" s="372"/>
      <c r="G182" s="411" t="s">
        <v>489</v>
      </c>
      <c r="H182" s="412"/>
      <c r="I182" s="412"/>
      <c r="J182" s="412"/>
      <c r="K182" s="413"/>
      <c r="L182" s="414" t="s">
        <v>496</v>
      </c>
      <c r="M182" s="415"/>
      <c r="N182" s="415"/>
      <c r="O182" s="415"/>
      <c r="P182" s="415"/>
      <c r="Q182" s="415"/>
      <c r="R182" s="415"/>
      <c r="S182" s="415"/>
      <c r="T182" s="415"/>
      <c r="U182" s="415"/>
      <c r="V182" s="415"/>
      <c r="W182" s="415"/>
      <c r="X182" s="416"/>
      <c r="Y182" s="417">
        <v>23</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3.25" customHeight="1" x14ac:dyDescent="0.15">
      <c r="A183" s="370"/>
      <c r="B183" s="371"/>
      <c r="C183" s="371"/>
      <c r="D183" s="371"/>
      <c r="E183" s="371"/>
      <c r="F183" s="372"/>
      <c r="G183" s="411" t="s">
        <v>490</v>
      </c>
      <c r="H183" s="412"/>
      <c r="I183" s="412"/>
      <c r="J183" s="412"/>
      <c r="K183" s="413"/>
      <c r="L183" s="414" t="s">
        <v>495</v>
      </c>
      <c r="M183" s="415"/>
      <c r="N183" s="415"/>
      <c r="O183" s="415"/>
      <c r="P183" s="415"/>
      <c r="Q183" s="415"/>
      <c r="R183" s="415"/>
      <c r="S183" s="415"/>
      <c r="T183" s="415"/>
      <c r="U183" s="415"/>
      <c r="V183" s="415"/>
      <c r="W183" s="415"/>
      <c r="X183" s="416"/>
      <c r="Y183" s="417">
        <v>25</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3.2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60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x14ac:dyDescent="0.15">
      <c r="A191" s="370"/>
      <c r="B191" s="371"/>
      <c r="C191" s="371"/>
      <c r="D191" s="371"/>
      <c r="E191" s="371"/>
      <c r="F191" s="372"/>
      <c r="G191" s="563" t="s">
        <v>501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3.25" customHeight="1" x14ac:dyDescent="0.15">
      <c r="A193" s="370"/>
      <c r="B193" s="371"/>
      <c r="C193" s="371"/>
      <c r="D193" s="371"/>
      <c r="E193" s="371"/>
      <c r="F193" s="372"/>
      <c r="G193" s="361" t="s">
        <v>487</v>
      </c>
      <c r="H193" s="362"/>
      <c r="I193" s="362"/>
      <c r="J193" s="362"/>
      <c r="K193" s="363"/>
      <c r="L193" s="364" t="s">
        <v>493</v>
      </c>
      <c r="M193" s="365"/>
      <c r="N193" s="365"/>
      <c r="O193" s="365"/>
      <c r="P193" s="365"/>
      <c r="Q193" s="365"/>
      <c r="R193" s="365"/>
      <c r="S193" s="365"/>
      <c r="T193" s="365"/>
      <c r="U193" s="365"/>
      <c r="V193" s="365"/>
      <c r="W193" s="365"/>
      <c r="X193" s="366"/>
      <c r="Y193" s="396">
        <v>1</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customHeight="1" x14ac:dyDescent="0.15">
      <c r="A194" s="370"/>
      <c r="B194" s="371"/>
      <c r="C194" s="371"/>
      <c r="D194" s="371"/>
      <c r="E194" s="371"/>
      <c r="F194" s="372"/>
      <c r="G194" s="411" t="s">
        <v>488</v>
      </c>
      <c r="H194" s="412"/>
      <c r="I194" s="412"/>
      <c r="J194" s="412"/>
      <c r="K194" s="413"/>
      <c r="L194" s="414" t="s">
        <v>494</v>
      </c>
      <c r="M194" s="415"/>
      <c r="N194" s="415"/>
      <c r="O194" s="415"/>
      <c r="P194" s="415"/>
      <c r="Q194" s="415"/>
      <c r="R194" s="415"/>
      <c r="S194" s="415"/>
      <c r="T194" s="415"/>
      <c r="U194" s="415"/>
      <c r="V194" s="415"/>
      <c r="W194" s="415"/>
      <c r="X194" s="416"/>
      <c r="Y194" s="417">
        <v>11</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3.25" customHeight="1" x14ac:dyDescent="0.15">
      <c r="A195" s="370"/>
      <c r="B195" s="371"/>
      <c r="C195" s="371"/>
      <c r="D195" s="371"/>
      <c r="E195" s="371"/>
      <c r="F195" s="372"/>
      <c r="G195" s="411" t="s">
        <v>489</v>
      </c>
      <c r="H195" s="412"/>
      <c r="I195" s="412"/>
      <c r="J195" s="412"/>
      <c r="K195" s="413"/>
      <c r="L195" s="414" t="s">
        <v>496</v>
      </c>
      <c r="M195" s="415"/>
      <c r="N195" s="415"/>
      <c r="O195" s="415"/>
      <c r="P195" s="415"/>
      <c r="Q195" s="415"/>
      <c r="R195" s="415"/>
      <c r="S195" s="415"/>
      <c r="T195" s="415"/>
      <c r="U195" s="415"/>
      <c r="V195" s="415"/>
      <c r="W195" s="415"/>
      <c r="X195" s="416"/>
      <c r="Y195" s="417">
        <v>23</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3.25" customHeight="1" x14ac:dyDescent="0.15">
      <c r="A196" s="370"/>
      <c r="B196" s="371"/>
      <c r="C196" s="371"/>
      <c r="D196" s="371"/>
      <c r="E196" s="371"/>
      <c r="F196" s="372"/>
      <c r="G196" s="411" t="s">
        <v>490</v>
      </c>
      <c r="H196" s="412"/>
      <c r="I196" s="412"/>
      <c r="J196" s="412"/>
      <c r="K196" s="413"/>
      <c r="L196" s="414" t="s">
        <v>495</v>
      </c>
      <c r="M196" s="415"/>
      <c r="N196" s="415"/>
      <c r="O196" s="415"/>
      <c r="P196" s="415"/>
      <c r="Q196" s="415"/>
      <c r="R196" s="415"/>
      <c r="S196" s="415"/>
      <c r="T196" s="415"/>
      <c r="U196" s="415"/>
      <c r="V196" s="415"/>
      <c r="W196" s="415"/>
      <c r="X196" s="416"/>
      <c r="Y196" s="417">
        <v>25</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3.2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60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3.2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3.2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6"/>
      <c r="D236" s="575"/>
      <c r="E236" s="575"/>
      <c r="F236" s="575"/>
      <c r="G236" s="575"/>
      <c r="H236" s="575"/>
      <c r="I236" s="575"/>
      <c r="J236" s="575"/>
      <c r="K236" s="575"/>
      <c r="L236" s="575"/>
      <c r="M236" s="576"/>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413</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6"/>
      <c r="D269" s="575"/>
      <c r="E269" s="575"/>
      <c r="F269" s="575"/>
      <c r="G269" s="575"/>
      <c r="H269" s="575"/>
      <c r="I269" s="575"/>
      <c r="J269" s="575"/>
      <c r="K269" s="575"/>
      <c r="L269" s="575"/>
      <c r="M269" s="576"/>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413</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413</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413</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413</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413</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413</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5" manualBreakCount="5">
    <brk id="105" max="16383" man="1"/>
    <brk id="138"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465</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413</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413</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413</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428</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413</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413</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413</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413</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413</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413</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413</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413</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413</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413</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453</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413</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413</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平成27年度行政事業レビュー_理工系プロフェッショナル教育推進委託事業</dc:title>
  <dc:creator>文部科学省</dc:creator>
  <cp:lastModifiedBy>文部科学省</cp:lastModifiedBy>
  <cp:lastPrinted>2015-08-27T09:18:36Z</cp:lastPrinted>
  <dcterms:created xsi:type="dcterms:W3CDTF">2012-03-13T00:50:25Z</dcterms:created>
  <dcterms:modified xsi:type="dcterms:W3CDTF">2015-08-31T05:00:35Z</dcterms:modified>
</cp:coreProperties>
</file>