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<sst xmlns="http://schemas.openxmlformats.org/spreadsheetml/2006/main" count="1291" uniqueCount="517">
  <si>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</si>
  <si>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</si>
  <si>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</si>
  <si>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</si>
  <si>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</si>
  <si>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</si>
  <si>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</si>
  <si>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</si>
  <si>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</si>
  <si>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</si>
  <si>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</si>
  <si>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</si>
  <si>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</si>
  <si>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</si>
  <si>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</si>
  <si>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</si>
  <si>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</si>
  <si>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</si>
  <si>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</si>
  <si>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</si>
  <si>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</si>
  <si>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</si>
  <si>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</si>
  <si>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</si>
  <si>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</si>
  <si>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</si>
  <si>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</si>
  <si>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</si>
  <si>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</si>
  <si>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</si>
  <si>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</si>
  <si>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</si>
  <si>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</si>
  <si>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</si>
  <si>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</si>
  <si>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</si>
  <si>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</si>
  <si>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</si>
  <si>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</si>
  <si>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</si>
  <si>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</si>
  <si>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</si>
  <si>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</si>
  <si>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</si>
  <si>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</si>
  <si>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</si>
  <si>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</si>
  <si>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</si>
  <si>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</si>
  <si>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</si>
  <si>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</si>
  <si>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</si>
  <si>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</si>
  <si>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</si>
  <si>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</si>
  <si>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</si>
  <si>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</si>
  <si>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</si>
  <si>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</si>
  <si>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</si>
  <si>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</si>
  <si>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</si>
  <si>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</si>
  <si>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</si>
  <si>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</si>
  <si>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</si>
  <si>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</si>
  <si>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</si>
  <si>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</si>
  <si>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</si>
  <si>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</si>
  <si>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</si>
  <si>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</si>
  <si>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</si>
  <si>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</si>
  <si>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</si>
  <si>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</si>
  <si>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</si>
  <si>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</si>
  <si>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</si>
  <si>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</si>
  <si>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</si>
  <si>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</si>
  <si>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</si>
  <si>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</si>
  <si>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</si>
  <si>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</si>
  <si>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</si>
  <si>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</si>
  <si>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</si>
  <si>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</si>
  <si>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</si>
  <si>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</si>
  <si>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</si>
  <si>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</si>
  <si>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</si>
  <si>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</si>
  <si>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</si>
  <si>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</si>
  <si>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</si>
  <si>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</si>
  <si>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</si>
  <si>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</si>
  <si>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</si>
  <si>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</si>
  <si>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</si>
  <si>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</si>
  <si>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</si>
  <si>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</si>
  <si>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</si>
  <si>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</si>
  <si>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</si>
  <si>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</si>
  <si>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</si>
  <si>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</si>
  <si>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</si>
  <si>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</si>
  <si>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</si>
  <si>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</si>
  <si>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</si>
  <si>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</si>
  <si>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</si>
  <si>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</si>
  <si>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</si>
  <si>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</si>
  <si>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</si>
  <si>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</si>
  <si>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</si>
  <si>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</si>
  <si>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</si>
  <si>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</si>
  <si>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</si>
  <si>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</si>
  <si>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</si>
  <si>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</si>
  <si>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</si>
  <si>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</si>
  <si>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</si>
  <si>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</si>
  <si>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</si>
  <si>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</si>
  <si>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</si>
  <si>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</si>
  <si>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</si>
  <si>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</si>
  <si>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</si>
  <si>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</si>
  <si>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</si>
  <si>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</si>
  <si>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</si>
  <si>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</si>
  <si>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</si>
  <si>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</si>
  <si>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</si>
  <si>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</si>
  <si>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</si>
  <si>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</si>
  <si>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</si>
  <si>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</si>
  <si>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</si>
  <si>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</si>
  <si>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</si>
  <si>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</si>
  <si>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</si>
  <si>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</si>
  <si>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</si>
  <si>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</si>
  <si>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</si>
  <si>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</si>
  <si>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</si>
  <si>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</si>
  <si>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</si>
  <si>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</si>
  <si>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</si>
  <si>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</si>
  <si>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</si>
  <si>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</si>
  <si>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</si>
  <si>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</si>
  <si>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</si>
  <si>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</si>
  <si>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</si>
  <si>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</si>
  <si>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</si>
  <si>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</si>
  <si>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</si>
  <si>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</si>
  <si>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</si>
  <si>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</si>
  <si>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</si>
  <si>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</si>
  <si>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</si>
  <si>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</si>
  <si>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</si>
  <si>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</si>
  <si>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</si>
  <si>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</si>
  <si>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</si>
  <si>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</si>
  <si>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</si>
  <si>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</si>
  <si>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</si>
  <si>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</si>
  <si>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</si>
  <si>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</si>
  <si>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</si>
  <si>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</si>
  <si>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</si>
  <si>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</si>
  <si>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</si>
  <si>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</si>
  <si>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</si>
  <si>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</si>
  <si>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</si>
  <si>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</si>
  <si>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</si>
  <si>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</si>
  <si>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</si>
  <si>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</si>
  <si>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</si>
  <si>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</si>
  <si>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</si>
  <si>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</si>
  <si>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</si>
  <si>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</si>
  <si>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</si>
  <si>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</si>
  <si>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</si>
  <si>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</si>
  <si>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</si>
  <si>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</si>
  <si>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</si>
  <si>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</si>
  <si>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</si>
  <si>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</si>
  <si>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</si>
  <si>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</si>
  <si>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</si>
  <si>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</si>
  <si>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</si>
  <si>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</si>
  <si>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</si>
  <si>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</si>
  <si>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</si>
  <si>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</si>
  <si>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</si>
  <si>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</si>
  <si>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</si>
  <si>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</si>
  <si>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</si>
  <si>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</si>
  <si>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</si>
  <si>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</si>
  <si>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</si>
  <si>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</si>
  <si>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</si>
  <si>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</si>
  <si>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</si>
  <si>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</si>
  <si>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</si>
  <si>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</si>
  <si>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</si>
  <si>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</si>
  <si>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</si>
  <si>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</si>
  <si>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</si>
  <si>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</si>
  <si>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</si>
  <si>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</si>
  <si>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</si>
  <si>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</si>
  <si>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</si>
  <si>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</si>
  <si>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</si>
  <si>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</si>
  <si>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</si>
  <si>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</si>
  <si>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</si>
  <si>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</si>
  <si>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</si>
  <si>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</si>
  <si>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</si>
  <si>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</si>
  <si>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</si>
  <si>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</si>
  <si>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</si>
  <si>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</si>
  <si>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</si>
  <si>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</si>
  <si>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</si>
  <si>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</si>
  <si>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</si>
  <si>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</si>
  <si>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</si>
  <si>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</si>
  <si>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</si>
  <si>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</si>
  <si>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</si>
  <si>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</si>
  <si>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</si>
  <si>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</si>
  <si>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</si>
  <si>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</si>
  <si>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</si>
  <si>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</si>
  <si>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</si>
  <si>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</si>
  <si>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</si>
  <si>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</si>
  <si>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</si>
  <si>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</si>
  <si>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</si>
  <si>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</si>
  <si>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</si>
  <si>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</si>
  <si>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</si>
  <si>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</si>
  <si>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</si>
  <si>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</si>
  <si>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</si>
  <si>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</si>
  <si>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</si>
  <si>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</si>
  <si>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</si>
  <si>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</si>
  <si>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</si>
  <si>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</si>
  <si>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</si>
  <si>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</si>
  <si>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</si>
  <si>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</si>
  <si>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</si>
  <si>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</si>
  <si>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</si>
  <si>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</si>
  <si>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</si>
  <si>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</si>
  <si>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</si>
  <si>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</si>
  <si>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</si>
  <si>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</si>
  <si>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</si>
  <si>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</si>
  <si>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</si>
  <si>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</si>
  <si>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</si>
  <si>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</si>
  <si>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</si>
  <si>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</si>
  <si>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</si>
  <si>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</si>
  <si>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</si>
  <si>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</si>
  <si>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</si>
  <si>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</si>
  <si>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</si>
  <si>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</si>
  <si>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</si>
  <si>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</si>
  <si>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</si>
  <si>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</si>
  <si>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</si>
  <si>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</si>
  <si>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</si>
  <si>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</si>
  <si>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</si>
  <si>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</si>
  <si>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</si>
  <si>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</si>
  <si>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</si>
  <si>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</si>
  <si>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</si>
  <si>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</si>
  <si>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</si>
  <si>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</si>
  <si>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</si>
  <si>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</si>
  <si>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</si>
  <si>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</si>
  <si>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</si>
  <si>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</si>
  <si>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</si>
  <si>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</si>
  <si>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</si>
  <si>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</si>
  <si>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</si>
  <si>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</si>
  <si>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</si>
  <si>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</si>
  <si>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</si>
  <si>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</si>
  <si>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</si>
  <si>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</si>
  <si>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</si>
  <si>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</si>
  <si>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</si>
  <si>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</si>
  <si>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</si>
  <si>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</si>
  <si>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</si>
  <si>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</si>
  <si>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</si>
  <si>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</si>
  <si>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</si>
  <si>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</si>
  <si>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</si>
  <si>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</si>
  <si>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</si>
  <si>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</si>
  <si>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</si>
  <si>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</si>
  <si>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</si>
  <si>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</si>
  <si>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</si>
  <si>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</si>
  <si>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</si>
  <si>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</si>
  <si>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</si>
  <si>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</si>
  <si>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</si>
  <si>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</si>
  <si>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</si>
  <si>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</si>
  <si>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</si>
  <si>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</si>
  <si>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</si>
  <si>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</si>
  <si>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</si>
  <si>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</si>
  <si>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</si>
  <si>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</si>
  <si>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</si>
  <si>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</si>
  <si>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</si>
  <si>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</si>
  <si>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</si>
  <si>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</si>
  <si>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</si>
  <si>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</si>
  <si>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</si>
  <si>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</si>
  <si>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</si>
  <si>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</si>
  <si>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</si>
  <si>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</si>
  <si>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</si>
  <si>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</si>
  <si>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</si>
  <si>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</si>
  <si>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</si>
  <si>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</si>
  <si>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</si>
  <si>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</si>
  <si>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</si>
  <si>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</si>
  <si>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</si>
  <si>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</si>
  <si>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</si>
  <si>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</si>
  <si>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</si>
  <si>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</si>
  <si>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</si>
  <si>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</si>
  <si>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</si>
  <si>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</si>
  <si>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</si>
  <si>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</si>
  <si>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</si>
  <si>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</si>
  <si>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</si>
  <si>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</si>
  <si>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</si>
  <si>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国連大学の施設整備</t>
    <rPh sb="0" eb="2">
      <t>コクレン</t>
    </rPh>
    <rPh sb="2" eb="4">
      <t>ダイガク</t>
    </rPh>
    <rPh sb="5" eb="7">
      <t>シセツ</t>
    </rPh>
    <rPh sb="7" eb="9">
      <t>セイビ</t>
    </rPh>
    <phoneticPr fontId="5"/>
  </si>
  <si>
    <t>大臣官房国際課</t>
    <rPh sb="0" eb="2">
      <t>ダイジン</t>
    </rPh>
    <rPh sb="2" eb="4">
      <t>カンボウ</t>
    </rPh>
    <rPh sb="4" eb="7">
      <t>コクサイカ</t>
    </rPh>
    <phoneticPr fontId="5"/>
  </si>
  <si>
    <t>国際課</t>
    <rPh sb="0" eb="3">
      <t>コクサイカ</t>
    </rPh>
    <phoneticPr fontId="5"/>
  </si>
  <si>
    <t>○</t>
  </si>
  <si>
    <t>いずれの施策にも該当しないもの</t>
    <rPh sb="4" eb="6">
      <t>シサク</t>
    </rPh>
    <rPh sb="8" eb="10">
      <t>ガイトウ</t>
    </rPh>
    <phoneticPr fontId="5"/>
  </si>
  <si>
    <t>－</t>
    <phoneticPr fontId="5"/>
  </si>
  <si>
    <t>-</t>
    <phoneticPr fontId="5"/>
  </si>
  <si>
    <t>-</t>
    <phoneticPr fontId="5"/>
  </si>
  <si>
    <t>-</t>
    <phoneticPr fontId="5"/>
  </si>
  <si>
    <t>各年度の執行額／各年度の外壁等修繕実施範囲面積　　　　　　　　　　　　　　</t>
    <rPh sb="0" eb="3">
      <t>カクネンド</t>
    </rPh>
    <rPh sb="4" eb="6">
      <t>シッコウ</t>
    </rPh>
    <rPh sb="6" eb="7">
      <t>ガク</t>
    </rPh>
    <rPh sb="8" eb="11">
      <t>カクネンド</t>
    </rPh>
    <rPh sb="12" eb="15">
      <t>ガイヘキナド</t>
    </rPh>
    <rPh sb="15" eb="17">
      <t>シュウゼン</t>
    </rPh>
    <rPh sb="17" eb="19">
      <t>ジッシ</t>
    </rPh>
    <rPh sb="19" eb="21">
      <t>ハンイ</t>
    </rPh>
    <rPh sb="21" eb="23">
      <t>メンセキ</t>
    </rPh>
    <phoneticPr fontId="5"/>
  </si>
  <si>
    <t>26,670,000/5,616</t>
    <phoneticPr fontId="5"/>
  </si>
  <si>
    <t>28,770,000/3,195</t>
    <phoneticPr fontId="5"/>
  </si>
  <si>
    <t>23,652,000/4,101</t>
    <phoneticPr fontId="5"/>
  </si>
  <si>
    <t>施設整備費</t>
    <rPh sb="0" eb="2">
      <t>シセツ</t>
    </rPh>
    <rPh sb="2" eb="5">
      <t>セイビヒ</t>
    </rPh>
    <phoneticPr fontId="5"/>
  </si>
  <si>
    <t>施設施工庁費</t>
    <rPh sb="0" eb="2">
      <t>シセツ</t>
    </rPh>
    <rPh sb="2" eb="4">
      <t>シコウ</t>
    </rPh>
    <rPh sb="4" eb="6">
      <t>チョウヒ</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</si>
  <si>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</si>
  <si>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「国際連合大学本部に関する国際連合と日本国との間の協定」に基づき、日本政府が国際連合大学本部施設の修繕について責任を有している。</t>
    <rPh sb="1" eb="3">
      <t>コクサイ</t>
    </rPh>
    <rPh sb="3" eb="5">
      <t>レンゴウ</t>
    </rPh>
    <rPh sb="5" eb="7">
      <t>ダイガク</t>
    </rPh>
    <rPh sb="7" eb="9">
      <t>ホンブ</t>
    </rPh>
    <rPh sb="10" eb="11">
      <t>カン</t>
    </rPh>
    <rPh sb="13" eb="15">
      <t>コクサイ</t>
    </rPh>
    <rPh sb="15" eb="17">
      <t>レンゴウ</t>
    </rPh>
    <rPh sb="18" eb="20">
      <t>ニホン</t>
    </rPh>
    <rPh sb="20" eb="21">
      <t>コク</t>
    </rPh>
    <rPh sb="23" eb="24">
      <t>アイダ</t>
    </rPh>
    <rPh sb="25" eb="27">
      <t>キョウテイ</t>
    </rPh>
    <rPh sb="29" eb="30">
      <t>モト</t>
    </rPh>
    <rPh sb="33" eb="35">
      <t>ニホン</t>
    </rPh>
    <rPh sb="35" eb="37">
      <t>セイフ</t>
    </rPh>
    <rPh sb="38" eb="40">
      <t>コクサイ</t>
    </rPh>
    <rPh sb="40" eb="42">
      <t>レンゴウ</t>
    </rPh>
    <rPh sb="42" eb="44">
      <t>ダイガク</t>
    </rPh>
    <rPh sb="44" eb="46">
      <t>ホンブ</t>
    </rPh>
    <rPh sb="46" eb="48">
      <t>シセツ</t>
    </rPh>
    <rPh sb="49" eb="51">
      <t>シュウゼン</t>
    </rPh>
    <rPh sb="55" eb="57">
      <t>セキニン</t>
    </rPh>
    <rPh sb="58" eb="59">
      <t>ユウ</t>
    </rPh>
    <phoneticPr fontId="5"/>
  </si>
  <si>
    <t>一般競争入札を行うことにより競争性を確保している。</t>
    <rPh sb="0" eb="2">
      <t>イッパン</t>
    </rPh>
    <rPh sb="2" eb="4">
      <t>キョウソウ</t>
    </rPh>
    <rPh sb="4" eb="6">
      <t>ニュウサツ</t>
    </rPh>
    <rPh sb="7" eb="8">
      <t>オコナ</t>
    </rPh>
    <rPh sb="14" eb="17">
      <t>キョウソウセイ</t>
    </rPh>
    <rPh sb="18" eb="20">
      <t>カクホ</t>
    </rPh>
    <phoneticPr fontId="5"/>
  </si>
  <si>
    <t>一般競争入札を行うことにより単位当たりコストの削減に努めている。</t>
    <rPh sb="0" eb="2">
      <t>イッパン</t>
    </rPh>
    <rPh sb="2" eb="4">
      <t>キョウソウ</t>
    </rPh>
    <rPh sb="4" eb="6">
      <t>ニュウサツ</t>
    </rPh>
    <rPh sb="7" eb="8">
      <t>オコナ</t>
    </rPh>
    <rPh sb="14" eb="16">
      <t>タンイ</t>
    </rPh>
    <rPh sb="16" eb="17">
      <t>ア</t>
    </rPh>
    <rPh sb="23" eb="25">
      <t>サクゲン</t>
    </rPh>
    <rPh sb="26" eb="27">
      <t>ツト</t>
    </rPh>
    <phoneticPr fontId="5"/>
  </si>
  <si>
    <t>改修を実施するために必要最低限の費目・使途を精査し負担を行っている。</t>
    <rPh sb="0" eb="2">
      <t>カイシュウ</t>
    </rPh>
    <rPh sb="3" eb="5">
      <t>ジッシ</t>
    </rPh>
    <rPh sb="10" eb="12">
      <t>ヒツヨウ</t>
    </rPh>
    <rPh sb="12" eb="15">
      <t>サイテイゲン</t>
    </rPh>
    <rPh sb="16" eb="18">
      <t>ヒモク</t>
    </rPh>
    <rPh sb="19" eb="21">
      <t>シト</t>
    </rPh>
    <rPh sb="22" eb="24">
      <t>セイサ</t>
    </rPh>
    <rPh sb="25" eb="27">
      <t>フタン</t>
    </rPh>
    <rPh sb="28" eb="29">
      <t>オコナ</t>
    </rPh>
    <phoneticPr fontId="5"/>
  </si>
  <si>
    <t>改修案件に個別に対応するのではなく、7年間の計画的な整備を実施することで、コストの削減に努めている。</t>
    <rPh sb="0" eb="2">
      <t>カイシュウ</t>
    </rPh>
    <rPh sb="2" eb="4">
      <t>アンケン</t>
    </rPh>
    <rPh sb="5" eb="7">
      <t>コベツ</t>
    </rPh>
    <rPh sb="8" eb="10">
      <t>タイオウ</t>
    </rPh>
    <rPh sb="19" eb="21">
      <t>ネンカン</t>
    </rPh>
    <rPh sb="22" eb="25">
      <t>ケイカクテキ</t>
    </rPh>
    <rPh sb="26" eb="28">
      <t>セイビ</t>
    </rPh>
    <rPh sb="29" eb="31">
      <t>ジッシ</t>
    </rPh>
    <rPh sb="41" eb="43">
      <t>サクゲン</t>
    </rPh>
    <rPh sb="44" eb="45">
      <t>ツト</t>
    </rPh>
    <phoneticPr fontId="5"/>
  </si>
  <si>
    <t>一般競争入札による請負は、経費の効率的使用の観点からも実効性が高い。</t>
    <rPh sb="0" eb="2">
      <t>イッパン</t>
    </rPh>
    <rPh sb="2" eb="4">
      <t>キョウソウ</t>
    </rPh>
    <rPh sb="4" eb="6">
      <t>ニュウサツ</t>
    </rPh>
    <rPh sb="9" eb="11">
      <t>ウケオイ</t>
    </rPh>
    <rPh sb="13" eb="15">
      <t>ケイヒ</t>
    </rPh>
    <rPh sb="16" eb="19">
      <t>コウリツテキ</t>
    </rPh>
    <rPh sb="19" eb="21">
      <t>シヨウ</t>
    </rPh>
    <rPh sb="22" eb="24">
      <t>カンテン</t>
    </rPh>
    <rPh sb="27" eb="30">
      <t>ジッコウセイ</t>
    </rPh>
    <rPh sb="31" eb="32">
      <t>タカ</t>
    </rPh>
    <phoneticPr fontId="5"/>
  </si>
  <si>
    <t>7年間の計画的な整備を順次実施しており、整備状況も着実に進捗している。</t>
    <rPh sb="1" eb="3">
      <t>ネンカン</t>
    </rPh>
    <rPh sb="4" eb="7">
      <t>ケイカクテキ</t>
    </rPh>
    <rPh sb="8" eb="10">
      <t>セイビ</t>
    </rPh>
    <rPh sb="11" eb="13">
      <t>ジュンジ</t>
    </rPh>
    <rPh sb="13" eb="15">
      <t>ジッシ</t>
    </rPh>
    <rPh sb="20" eb="22">
      <t>セイビ</t>
    </rPh>
    <rPh sb="22" eb="24">
      <t>ジョウキョウ</t>
    </rPh>
    <rPh sb="25" eb="27">
      <t>チャクジツ</t>
    </rPh>
    <rPh sb="28" eb="30">
      <t>シンチョク</t>
    </rPh>
    <phoneticPr fontId="5"/>
  </si>
  <si>
    <t>‐</t>
  </si>
  <si>
    <t>一般競争入札により競争性の確保にも努めている。整備計画に基づき着実に事業の進捗がなされている。</t>
    <rPh sb="0" eb="2">
      <t>イッパン</t>
    </rPh>
    <rPh sb="2" eb="4">
      <t>キョウソウ</t>
    </rPh>
    <rPh sb="4" eb="6">
      <t>ニュウサツ</t>
    </rPh>
    <rPh sb="9" eb="12">
      <t>キョウソウセイ</t>
    </rPh>
    <rPh sb="13" eb="15">
      <t>カクホ</t>
    </rPh>
    <rPh sb="17" eb="18">
      <t>ツト</t>
    </rPh>
    <rPh sb="23" eb="25">
      <t>セイビ</t>
    </rPh>
    <rPh sb="25" eb="27">
      <t>ケイカク</t>
    </rPh>
    <rPh sb="28" eb="29">
      <t>モト</t>
    </rPh>
    <rPh sb="31" eb="33">
      <t>チャクジツ</t>
    </rPh>
    <rPh sb="34" eb="36">
      <t>ジギョウ</t>
    </rPh>
    <rPh sb="37" eb="39">
      <t>シンチョク</t>
    </rPh>
    <phoneticPr fontId="5"/>
  </si>
  <si>
    <t>今後も国際連合大学との連絡調整を密に行うことにより、整備計画に基づく着実な事業の進捗を図りつつ、工事発注にあたっては引き続き一般競争入札を行って競争性の確保に努めるなど、本事業予算を適切に執行するように努める。</t>
    <rPh sb="0" eb="2">
      <t>コンゴ</t>
    </rPh>
    <rPh sb="3" eb="5">
      <t>コクサイ</t>
    </rPh>
    <rPh sb="5" eb="7">
      <t>レンゴウ</t>
    </rPh>
    <rPh sb="7" eb="9">
      <t>ダイガク</t>
    </rPh>
    <rPh sb="11" eb="13">
      <t>レンラク</t>
    </rPh>
    <rPh sb="13" eb="15">
      <t>チョウセイ</t>
    </rPh>
    <rPh sb="16" eb="17">
      <t>ミツ</t>
    </rPh>
    <rPh sb="18" eb="19">
      <t>オコナ</t>
    </rPh>
    <rPh sb="26" eb="28">
      <t>セイビ</t>
    </rPh>
    <rPh sb="28" eb="30">
      <t>ケイカク</t>
    </rPh>
    <rPh sb="31" eb="32">
      <t>モト</t>
    </rPh>
    <rPh sb="34" eb="36">
      <t>チャクジツ</t>
    </rPh>
    <rPh sb="37" eb="39">
      <t>ジギョウ</t>
    </rPh>
    <rPh sb="40" eb="42">
      <t>シンチョク</t>
    </rPh>
    <rPh sb="43" eb="44">
      <t>ハカ</t>
    </rPh>
    <rPh sb="48" eb="50">
      <t>コウジ</t>
    </rPh>
    <rPh sb="50" eb="52">
      <t>ハッチュウ</t>
    </rPh>
    <rPh sb="58" eb="59">
      <t>ヒ</t>
    </rPh>
    <rPh sb="60" eb="61">
      <t>ツヅ</t>
    </rPh>
    <rPh sb="62" eb="64">
      <t>イッパン</t>
    </rPh>
    <rPh sb="64" eb="66">
      <t>キョウソウ</t>
    </rPh>
    <rPh sb="66" eb="68">
      <t>ニュウサツ</t>
    </rPh>
    <rPh sb="69" eb="70">
      <t>オコナ</t>
    </rPh>
    <rPh sb="72" eb="75">
      <t>キョウソウセイ</t>
    </rPh>
    <rPh sb="76" eb="78">
      <t>カクホ</t>
    </rPh>
    <rPh sb="79" eb="80">
      <t>ツト</t>
    </rPh>
    <rPh sb="85" eb="86">
      <t>ホン</t>
    </rPh>
    <rPh sb="86" eb="88">
      <t>ジギョウ</t>
    </rPh>
    <rPh sb="88" eb="90">
      <t>ヨサン</t>
    </rPh>
    <rPh sb="91" eb="93">
      <t>テキセツ</t>
    </rPh>
    <rPh sb="94" eb="96">
      <t>シッコウ</t>
    </rPh>
    <rPh sb="101" eb="102">
      <t>ツト</t>
    </rPh>
    <phoneticPr fontId="5"/>
  </si>
  <si>
    <t>笠木防水改修、外壁シーリング打替え等</t>
    <rPh sb="0" eb="2">
      <t>カサギ</t>
    </rPh>
    <rPh sb="2" eb="4">
      <t>ボウスイ</t>
    </rPh>
    <rPh sb="4" eb="6">
      <t>カイシュウ</t>
    </rPh>
    <rPh sb="7" eb="9">
      <t>ガイヘキ</t>
    </rPh>
    <rPh sb="14" eb="16">
      <t>ウチカ</t>
    </rPh>
    <rPh sb="17" eb="18">
      <t>ナド</t>
    </rPh>
    <phoneticPr fontId="5"/>
  </si>
  <si>
    <t>（株）宗川工務店</t>
    <rPh sb="1" eb="2">
      <t>カブ</t>
    </rPh>
    <rPh sb="3" eb="5">
      <t>ムネカワ</t>
    </rPh>
    <rPh sb="5" eb="8">
      <t>コウムテン</t>
    </rPh>
    <phoneticPr fontId="5"/>
  </si>
  <si>
    <t>笠木防水改修、外壁シーリング打替え等</t>
    <rPh sb="0" eb="2">
      <t>カサギ</t>
    </rPh>
    <rPh sb="2" eb="4">
      <t>ボウスイ</t>
    </rPh>
    <rPh sb="4" eb="6">
      <t>カイシュウ</t>
    </rPh>
    <rPh sb="7" eb="9">
      <t>ガイヘキ</t>
    </rPh>
    <rPh sb="14" eb="16">
      <t>ウチカ</t>
    </rPh>
    <rPh sb="17" eb="18">
      <t>ナド</t>
    </rPh>
    <phoneticPr fontId="5"/>
  </si>
  <si>
    <t>㎡</t>
    <phoneticPr fontId="5"/>
  </si>
  <si>
    <t>各年度における改修・修繕面積</t>
    <rPh sb="0" eb="3">
      <t>カクネンド</t>
    </rPh>
    <rPh sb="7" eb="9">
      <t>カイシュウ</t>
    </rPh>
    <rPh sb="10" eb="12">
      <t>シュウゼン</t>
    </rPh>
    <rPh sb="12" eb="14">
      <t>メンセキ</t>
    </rPh>
    <phoneticPr fontId="5"/>
  </si>
  <si>
    <t>外壁に係る改修・修繕実施割合（安全性向上の度合い）</t>
    <rPh sb="0" eb="2">
      <t>ガイヘキ</t>
    </rPh>
    <rPh sb="3" eb="4">
      <t>カカ</t>
    </rPh>
    <rPh sb="5" eb="7">
      <t>カイシュウ</t>
    </rPh>
    <rPh sb="8" eb="10">
      <t>シュウゼン</t>
    </rPh>
    <rPh sb="10" eb="12">
      <t>ジッシ</t>
    </rPh>
    <rPh sb="12" eb="14">
      <t>ワリアイ</t>
    </rPh>
    <rPh sb="15" eb="18">
      <t>アンゼンセイ</t>
    </rPh>
    <rPh sb="18" eb="20">
      <t>コウジョウ</t>
    </rPh>
    <rPh sb="21" eb="23">
      <t>ドア</t>
    </rPh>
    <phoneticPr fontId="5"/>
  </si>
  <si>
    <t>「国際連合大学本部に関する国際連合と日本国との間の協定」により、日本政府が国際連合大学本部施設の修繕について責任を有しているため、平成22～28年の7年間の整備計画に基づき、修繕が必要な箇所のうち、まずは外壁（石）のシーリング改修及び外壁（石）のひび割れ補修、屋上笠木の防水改修について、７工区に分割し、順次改修工事を行う。</t>
    <rPh sb="65" eb="67">
      <t>ヘイセイ</t>
    </rPh>
    <rPh sb="72" eb="73">
      <t>ネン</t>
    </rPh>
    <rPh sb="75" eb="77">
      <t>ネンカン</t>
    </rPh>
    <rPh sb="78" eb="80">
      <t>セイビ</t>
    </rPh>
    <rPh sb="80" eb="82">
      <t>ケイカク</t>
    </rPh>
    <rPh sb="83" eb="84">
      <t>モト</t>
    </rPh>
    <phoneticPr fontId="5"/>
  </si>
  <si>
    <t>外壁（石）のシーリング改修及び外壁（石）のひび割れ補修、屋上笠木の防水改修を７工区に分割し、7年間で順次改修工事が計画通り実施されている。また、本改修により施設（外壁）の安全性は着実に向上している。</t>
    <rPh sb="0" eb="2">
      <t>ガイヘキ</t>
    </rPh>
    <rPh sb="3" eb="4">
      <t>イシ</t>
    </rPh>
    <rPh sb="11" eb="13">
      <t>カイシュウ</t>
    </rPh>
    <rPh sb="13" eb="14">
      <t>オヨ</t>
    </rPh>
    <rPh sb="15" eb="17">
      <t>ガイヘキ</t>
    </rPh>
    <rPh sb="18" eb="19">
      <t>イシ</t>
    </rPh>
    <rPh sb="23" eb="24">
      <t>ワ</t>
    </rPh>
    <rPh sb="25" eb="27">
      <t>ホシュウ</t>
    </rPh>
    <rPh sb="28" eb="30">
      <t>オクジョウ</t>
    </rPh>
    <rPh sb="30" eb="32">
      <t>カサギ</t>
    </rPh>
    <rPh sb="33" eb="35">
      <t>ボウスイ</t>
    </rPh>
    <rPh sb="35" eb="37">
      <t>カイシュウ</t>
    </rPh>
    <rPh sb="39" eb="41">
      <t>コウク</t>
    </rPh>
    <rPh sb="42" eb="44">
      <t>ブンカツ</t>
    </rPh>
    <rPh sb="47" eb="49">
      <t>ネンカン</t>
    </rPh>
    <rPh sb="50" eb="52">
      <t>ジュンジ</t>
    </rPh>
    <rPh sb="52" eb="54">
      <t>カイシュウ</t>
    </rPh>
    <rPh sb="54" eb="56">
      <t>コウジ</t>
    </rPh>
    <rPh sb="57" eb="59">
      <t>ケイカク</t>
    </rPh>
    <rPh sb="59" eb="60">
      <t>ドオ</t>
    </rPh>
    <rPh sb="61" eb="63">
      <t>ジッシ</t>
    </rPh>
    <rPh sb="72" eb="73">
      <t>ホン</t>
    </rPh>
    <rPh sb="73" eb="75">
      <t>カイシュウ</t>
    </rPh>
    <rPh sb="78" eb="80">
      <t>シセツ</t>
    </rPh>
    <rPh sb="81" eb="83">
      <t>ガイヘキ</t>
    </rPh>
    <rPh sb="85" eb="88">
      <t>アンゼンセイ</t>
    </rPh>
    <rPh sb="89" eb="91">
      <t>チャクジツ</t>
    </rPh>
    <rPh sb="92" eb="94">
      <t>コウジョウ</t>
    </rPh>
    <phoneticPr fontId="5"/>
  </si>
  <si>
    <t>施設は国際連合大学の本部として研究・教育活動に活用されている。また、本改修により、施設の安全性は着実に向上している。</t>
    <rPh sb="0" eb="2">
      <t>シセツ</t>
    </rPh>
    <rPh sb="3" eb="5">
      <t>コクサイ</t>
    </rPh>
    <rPh sb="5" eb="7">
      <t>レンゴウ</t>
    </rPh>
    <rPh sb="7" eb="9">
      <t>ダイガク</t>
    </rPh>
    <rPh sb="10" eb="12">
      <t>ホンブ</t>
    </rPh>
    <rPh sb="15" eb="17">
      <t>ケンキュウ</t>
    </rPh>
    <rPh sb="18" eb="20">
      <t>キョウイク</t>
    </rPh>
    <rPh sb="20" eb="22">
      <t>カツドウ</t>
    </rPh>
    <rPh sb="23" eb="25">
      <t>カツヨウ</t>
    </rPh>
    <rPh sb="34" eb="35">
      <t>ホン</t>
    </rPh>
    <rPh sb="35" eb="37">
      <t>カイシュウ</t>
    </rPh>
    <rPh sb="41" eb="43">
      <t>シセツ</t>
    </rPh>
    <rPh sb="44" eb="47">
      <t>アンゼンセイ</t>
    </rPh>
    <rPh sb="48" eb="50">
      <t>チャクジツ</t>
    </rPh>
    <rPh sb="51" eb="53">
      <t>コウジョウ</t>
    </rPh>
    <phoneticPr fontId="5"/>
  </si>
  <si>
    <t>国際連合大学本部として学生のみならず広く一般に利用される施設であり、その施設の安全確保は重要である。</t>
    <rPh sb="0" eb="2">
      <t>コクサイ</t>
    </rPh>
    <rPh sb="2" eb="4">
      <t>レンゴウ</t>
    </rPh>
    <rPh sb="4" eb="6">
      <t>ダイガク</t>
    </rPh>
    <rPh sb="6" eb="8">
      <t>ホンブ</t>
    </rPh>
    <rPh sb="11" eb="13">
      <t>ガクセイ</t>
    </rPh>
    <rPh sb="18" eb="19">
      <t>ヒロ</t>
    </rPh>
    <rPh sb="20" eb="22">
      <t>イッパン</t>
    </rPh>
    <rPh sb="23" eb="25">
      <t>リヨウ</t>
    </rPh>
    <rPh sb="28" eb="30">
      <t>シセツ</t>
    </rPh>
    <rPh sb="36" eb="38">
      <t>シセツ</t>
    </rPh>
    <rPh sb="39" eb="41">
      <t>アンゼン</t>
    </rPh>
    <rPh sb="41" eb="43">
      <t>カクホ</t>
    </rPh>
    <rPh sb="44" eb="46">
      <t>ジュウヨウ</t>
    </rPh>
    <phoneticPr fontId="5"/>
  </si>
  <si>
    <t>国有財産である国際連合大学本部施設は、平成27年6月をもって建築後23年が経過し、随所に改修を要する箇所があるため、改修に係る計画を策定し、それに基づいた改修を実施することにより、安全性の確保を図る。</t>
    <rPh sb="0" eb="2">
      <t>コクユウ</t>
    </rPh>
    <rPh sb="2" eb="4">
      <t>ザイサン</t>
    </rPh>
    <rPh sb="7" eb="9">
      <t>コクサイ</t>
    </rPh>
    <rPh sb="9" eb="11">
      <t>レンゴウ</t>
    </rPh>
    <rPh sb="11" eb="13">
      <t>ダイガク</t>
    </rPh>
    <rPh sb="13" eb="15">
      <t>ホンブ</t>
    </rPh>
    <rPh sb="15" eb="17">
      <t>シセツ</t>
    </rPh>
    <rPh sb="19" eb="21">
      <t>ヘイセイ</t>
    </rPh>
    <rPh sb="23" eb="24">
      <t>ネン</t>
    </rPh>
    <rPh sb="25" eb="26">
      <t>ガツ</t>
    </rPh>
    <rPh sb="30" eb="32">
      <t>ケンチク</t>
    </rPh>
    <rPh sb="32" eb="33">
      <t>ゴ</t>
    </rPh>
    <rPh sb="35" eb="36">
      <t>ネン</t>
    </rPh>
    <rPh sb="37" eb="39">
      <t>ケイカ</t>
    </rPh>
    <rPh sb="41" eb="43">
      <t>ズイショ</t>
    </rPh>
    <rPh sb="44" eb="46">
      <t>カイシュウ</t>
    </rPh>
    <rPh sb="47" eb="48">
      <t>ヨウ</t>
    </rPh>
    <rPh sb="50" eb="52">
      <t>カショ</t>
    </rPh>
    <rPh sb="58" eb="60">
      <t>カイシュウ</t>
    </rPh>
    <rPh sb="61" eb="62">
      <t>カカ</t>
    </rPh>
    <rPh sb="63" eb="65">
      <t>ケイカク</t>
    </rPh>
    <rPh sb="66" eb="68">
      <t>サクテイ</t>
    </rPh>
    <rPh sb="73" eb="74">
      <t>モト</t>
    </rPh>
    <rPh sb="77" eb="79">
      <t>カイシュウ</t>
    </rPh>
    <rPh sb="80" eb="82">
      <t>ジッシ</t>
    </rPh>
    <rPh sb="90" eb="93">
      <t>アンゼンセイ</t>
    </rPh>
    <rPh sb="94" eb="96">
      <t>カクホ</t>
    </rPh>
    <rPh sb="97" eb="98">
      <t>ハカ</t>
    </rPh>
    <phoneticPr fontId="5"/>
  </si>
  <si>
    <t>改修・修繕により、外壁に係る安全性が向上すること。
※本事業は事業終了年度を設定しているものではないが、28年度までの7年計画に基づき実施しているため、目標最終年度として28年度を記載するものである。</t>
    <rPh sb="0" eb="2">
      <t>カイシュウ</t>
    </rPh>
    <rPh sb="3" eb="5">
      <t>シュウゼン</t>
    </rPh>
    <rPh sb="9" eb="11">
      <t>ガイヘキ</t>
    </rPh>
    <rPh sb="12" eb="13">
      <t>カカ</t>
    </rPh>
    <rPh sb="14" eb="17">
      <t>アンゼンセイ</t>
    </rPh>
    <rPh sb="18" eb="20">
      <t>コウジョウ</t>
    </rPh>
    <rPh sb="27" eb="28">
      <t>ホン</t>
    </rPh>
    <rPh sb="28" eb="30">
      <t>ジギョウ</t>
    </rPh>
    <rPh sb="31" eb="33">
      <t>ジギョウ</t>
    </rPh>
    <rPh sb="33" eb="35">
      <t>シュウリョウ</t>
    </rPh>
    <rPh sb="35" eb="37">
      <t>ネンド</t>
    </rPh>
    <rPh sb="38" eb="40">
      <t>セッテイ</t>
    </rPh>
    <rPh sb="54" eb="56">
      <t>ネンド</t>
    </rPh>
    <rPh sb="61" eb="63">
      <t>ケイカク</t>
    </rPh>
    <rPh sb="64" eb="65">
      <t>モト</t>
    </rPh>
    <rPh sb="67" eb="69">
      <t>ジッシ</t>
    </rPh>
    <rPh sb="76" eb="78">
      <t>モクヒョウ</t>
    </rPh>
    <rPh sb="78" eb="80">
      <t>サイシュウ</t>
    </rPh>
    <rPh sb="80" eb="82">
      <t>ネンド</t>
    </rPh>
    <rPh sb="87" eb="89">
      <t>ネンド</t>
    </rPh>
    <rPh sb="90" eb="92">
      <t>キサイ</t>
    </rPh>
    <phoneticPr fontId="5"/>
  </si>
  <si>
    <t>国際協力企画室長
松木　秀彰</t>
    <rPh sb="0" eb="2">
      <t>コクサイ</t>
    </rPh>
    <rPh sb="2" eb="4">
      <t>キョウリョク</t>
    </rPh>
    <rPh sb="4" eb="6">
      <t>キカク</t>
    </rPh>
    <rPh sb="6" eb="8">
      <t>シツチョウ</t>
    </rPh>
    <rPh sb="9" eb="11">
      <t>マツギ</t>
    </rPh>
    <rPh sb="12" eb="14">
      <t>ヒデアキ</t>
    </rPh>
    <phoneticPr fontId="5"/>
  </si>
  <si>
    <t>円</t>
    <rPh sb="0" eb="1">
      <t>エン</t>
    </rPh>
    <phoneticPr fontId="5"/>
  </si>
  <si>
    <t>円/㎡</t>
    <rPh sb="0" eb="1">
      <t>エン</t>
    </rPh>
    <phoneticPr fontId="5"/>
  </si>
  <si>
    <t>外部有識者による点検対象外</t>
    <phoneticPr fontId="5"/>
  </si>
  <si>
    <t>現状通り</t>
  </si>
  <si>
    <t>１．事業評価の観点：
　本事業は、国際連合大学本部施設の老朽化に対応して改修工事を行うものであり、施設整備の計画性及び契約・執行手続の観点から検証を行った。
２．所見：
　本事業は、必要な施設整備を計画的に（７年間で）順次実施しているものである。引き続き適切な予算執行と計画的な施設整備を行っていくことが望まれる。</t>
    <rPh sb="124" eb="125">
      <t>ヒ</t>
    </rPh>
    <rPh sb="126" eb="127">
      <t>ツヅ</t>
    </rPh>
    <rPh sb="128" eb="130">
      <t>テキセツ</t>
    </rPh>
    <rPh sb="131" eb="133">
      <t>ヨサン</t>
    </rPh>
    <rPh sb="133" eb="135">
      <t>シッコウ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</si>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</sst>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141</xdr:row>
      <xdr:rowOff>0</xdr:rowOff>
    </xdr:from>
    <xdr:to>
      <xdr:col>34</xdr:col>
      <xdr:colOff>143969</xdr:colOff>
      <xdr:row>144</xdr:row>
      <xdr:rowOff>112060</xdr:rowOff>
    </xdr:to>
    <xdr:sp macro="" textlink="">
      <xdr:nvSpPr>
        <xdr:cNvPr id="15" name="AutoShape 15"/>
        <xdr:cNvSpPr>
          <a:spLocks noChangeArrowheads="1"/>
        </xdr:cNvSpPr>
      </xdr:nvSpPr>
      <xdr:spPr bwMode="auto">
        <a:xfrm>
          <a:off x="3429000" y="32127825"/>
          <a:ext cx="3191969" cy="1169335"/>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国連大学の施設整備</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25</xdr:col>
      <xdr:colOff>168088</xdr:colOff>
      <xdr:row>145</xdr:row>
      <xdr:rowOff>11206</xdr:rowOff>
    </xdr:from>
    <xdr:to>
      <xdr:col>25</xdr:col>
      <xdr:colOff>168088</xdr:colOff>
      <xdr:row>148</xdr:row>
      <xdr:rowOff>332815</xdr:rowOff>
    </xdr:to>
    <xdr:sp macro="" textlink="">
      <xdr:nvSpPr>
        <xdr:cNvPr id="16" name="Line 19"/>
        <xdr:cNvSpPr>
          <a:spLocks noChangeShapeType="1"/>
        </xdr:cNvSpPr>
      </xdr:nvSpPr>
      <xdr:spPr bwMode="auto">
        <a:xfrm flipH="1">
          <a:off x="4930588" y="33449559"/>
          <a:ext cx="0" cy="13637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100854</xdr:colOff>
      <xdr:row>150</xdr:row>
      <xdr:rowOff>0</xdr:rowOff>
    </xdr:from>
    <xdr:to>
      <xdr:col>33</xdr:col>
      <xdr:colOff>56030</xdr:colOff>
      <xdr:row>152</xdr:row>
      <xdr:rowOff>212911</xdr:rowOff>
    </xdr:to>
    <xdr:sp macro="" textlink="">
      <xdr:nvSpPr>
        <xdr:cNvPr id="17" name="AutoShape 17"/>
        <xdr:cNvSpPr>
          <a:spLocks noChangeArrowheads="1"/>
        </xdr:cNvSpPr>
      </xdr:nvSpPr>
      <xdr:spPr bwMode="auto">
        <a:xfrm>
          <a:off x="3910854" y="35299650"/>
          <a:ext cx="2431676" cy="917761"/>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（株）宗川工務店</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78441</xdr:colOff>
      <xdr:row>153</xdr:row>
      <xdr:rowOff>22412</xdr:rowOff>
    </xdr:from>
    <xdr:to>
      <xdr:col>34</xdr:col>
      <xdr:colOff>44824</xdr:colOff>
      <xdr:row>154</xdr:row>
      <xdr:rowOff>175932</xdr:rowOff>
    </xdr:to>
    <xdr:sp macro="" textlink="">
      <xdr:nvSpPr>
        <xdr:cNvPr id="18" name="AutoShape 20"/>
        <xdr:cNvSpPr>
          <a:spLocks noChangeArrowheads="1"/>
        </xdr:cNvSpPr>
      </xdr:nvSpPr>
      <xdr:spPr bwMode="auto">
        <a:xfrm>
          <a:off x="3697941" y="36379337"/>
          <a:ext cx="2823883" cy="5059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67236</xdr:colOff>
      <xdr:row>153</xdr:row>
      <xdr:rowOff>0</xdr:rowOff>
    </xdr:from>
    <xdr:to>
      <xdr:col>33</xdr:col>
      <xdr:colOff>56029</xdr:colOff>
      <xdr:row>154</xdr:row>
      <xdr:rowOff>323290</xdr:rowOff>
    </xdr:to>
    <xdr:sp macro="" textlink="">
      <xdr:nvSpPr>
        <xdr:cNvPr id="19" name="AutoShape 21"/>
        <xdr:cNvSpPr>
          <a:spLocks noChangeArrowheads="1"/>
        </xdr:cNvSpPr>
      </xdr:nvSpPr>
      <xdr:spPr bwMode="auto">
        <a:xfrm>
          <a:off x="3877236" y="36356925"/>
          <a:ext cx="2465293" cy="67571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外壁及び笠木を修繕するための修繕費。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20</xdr:col>
      <xdr:colOff>0</xdr:colOff>
      <xdr:row>149</xdr:row>
      <xdr:rowOff>0</xdr:rowOff>
    </xdr:from>
    <xdr:to>
      <xdr:col>32</xdr:col>
      <xdr:colOff>179293</xdr:colOff>
      <xdr:row>149</xdr:row>
      <xdr:rowOff>212911</xdr:rowOff>
    </xdr:to>
    <xdr:sp macro="" textlink="">
      <xdr:nvSpPr>
        <xdr:cNvPr id="10" name="AutoShape 21"/>
        <xdr:cNvSpPr>
          <a:spLocks noChangeArrowheads="1"/>
        </xdr:cNvSpPr>
      </xdr:nvSpPr>
      <xdr:spPr bwMode="auto">
        <a:xfrm>
          <a:off x="3810000" y="33460765"/>
          <a:ext cx="2465293" cy="21291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75" zoomScaleSheetLayoutView="85" zoomScalePageLayoutView="85" workbookViewId="0">
      <selection activeCell="BD132" sqref="BD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465</v>
      </c>
      <c r="AR2" s="106"/>
      <c r="AS2" s="68" t="str">
        <f>IF(OR(AQ2="　", AQ2=""), "", "-")</f>
        <v/>
      </c>
      <c r="AT2" s="107">
        <v>440</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211</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474</v>
      </c>
      <c r="AF5" s="512"/>
      <c r="AG5" s="512"/>
      <c r="AH5" s="512"/>
      <c r="AI5" s="512"/>
      <c r="AJ5" s="512"/>
      <c r="AK5" s="512"/>
      <c r="AL5" s="512"/>
      <c r="AM5" s="512"/>
      <c r="AN5" s="512"/>
      <c r="AO5" s="512"/>
      <c r="AP5" s="513"/>
      <c r="AQ5" s="514" t="s">
        <v>510</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476</v>
      </c>
      <c r="AF6" s="526"/>
      <c r="AG6" s="526"/>
      <c r="AH6" s="526"/>
      <c r="AI6" s="526"/>
      <c r="AJ6" s="526"/>
      <c r="AK6" s="526"/>
      <c r="AL6" s="526"/>
      <c r="AM6" s="526"/>
      <c r="AN6" s="526"/>
      <c r="AO6" s="526"/>
      <c r="AP6" s="526"/>
      <c r="AQ6" s="124"/>
      <c r="AR6" s="124"/>
      <c r="AS6" s="124"/>
      <c r="AT6" s="124"/>
      <c r="AU6" s="124"/>
      <c r="AV6" s="124"/>
      <c r="AW6" s="124"/>
      <c r="AX6" s="527"/>
    </row>
    <row r="7" spans="1:50" ht="37.5" customHeight="1" x14ac:dyDescent="0.15">
      <c r="A7" s="447" t="s">
        <v>25</v>
      </c>
      <c r="B7" s="448"/>
      <c r="C7" s="448"/>
      <c r="D7" s="448"/>
      <c r="E7" s="448"/>
      <c r="F7" s="448"/>
      <c r="G7" s="449" t="s">
        <v>477</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478</v>
      </c>
      <c r="AF7" s="454"/>
      <c r="AG7" s="454"/>
      <c r="AH7" s="454"/>
      <c r="AI7" s="454"/>
      <c r="AJ7" s="454"/>
      <c r="AK7" s="454"/>
      <c r="AL7" s="454"/>
      <c r="AM7" s="454"/>
      <c r="AN7" s="454"/>
      <c r="AO7" s="454"/>
      <c r="AP7" s="454"/>
      <c r="AQ7" s="454"/>
      <c r="AR7" s="454"/>
      <c r="AS7" s="454"/>
      <c r="AT7" s="454"/>
      <c r="AU7" s="454"/>
      <c r="AV7" s="454"/>
      <c r="AW7" s="454"/>
      <c r="AX7" s="455"/>
    </row>
    <row r="8" spans="1:50" ht="29.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2.25" customHeight="1" x14ac:dyDescent="0.15">
      <c r="A9" s="456" t="s">
        <v>26</v>
      </c>
      <c r="B9" s="457"/>
      <c r="C9" s="457"/>
      <c r="D9" s="457"/>
      <c r="E9" s="457"/>
      <c r="F9" s="457"/>
      <c r="G9" s="485" t="s">
        <v>508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44.25" customHeight="1" x14ac:dyDescent="0.15">
      <c r="A10" s="456" t="s">
        <v>36</v>
      </c>
      <c r="B10" s="457"/>
      <c r="C10" s="457"/>
      <c r="D10" s="457"/>
      <c r="E10" s="457"/>
      <c r="F10" s="457"/>
      <c r="G10" s="485" t="s">
        <v>504</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29</v>
      </c>
      <c r="Q13" s="72"/>
      <c r="R13" s="72"/>
      <c r="S13" s="72"/>
      <c r="T13" s="72"/>
      <c r="U13" s="72"/>
      <c r="V13" s="73"/>
      <c r="W13" s="71">
        <v>29</v>
      </c>
      <c r="X13" s="72"/>
      <c r="Y13" s="72"/>
      <c r="Z13" s="72"/>
      <c r="AA13" s="72"/>
      <c r="AB13" s="72"/>
      <c r="AC13" s="73"/>
      <c r="AD13" s="71">
        <v>27</v>
      </c>
      <c r="AE13" s="72"/>
      <c r="AF13" s="72"/>
      <c r="AG13" s="72"/>
      <c r="AH13" s="72"/>
      <c r="AI13" s="72"/>
      <c r="AJ13" s="73"/>
      <c r="AK13" s="71">
        <v>29</v>
      </c>
      <c r="AL13" s="72"/>
      <c r="AM13" s="72"/>
      <c r="AN13" s="72"/>
      <c r="AO13" s="72"/>
      <c r="AP13" s="72"/>
      <c r="AQ13" s="73"/>
      <c r="AR13" s="661">
        <v>29</v>
      </c>
      <c r="AS13" s="662"/>
      <c r="AT13" s="662"/>
      <c r="AU13" s="662"/>
      <c r="AV13" s="662"/>
      <c r="AW13" s="662"/>
      <c r="AX13" s="663"/>
    </row>
    <row r="14" spans="1:50" ht="21" customHeight="1" x14ac:dyDescent="0.15">
      <c r="A14" s="462"/>
      <c r="B14" s="463"/>
      <c r="C14" s="463"/>
      <c r="D14" s="463"/>
      <c r="E14" s="463"/>
      <c r="F14" s="464"/>
      <c r="G14" s="475"/>
      <c r="H14" s="476"/>
      <c r="I14" s="342" t="s">
        <v>9</v>
      </c>
      <c r="J14" s="470"/>
      <c r="K14" s="470"/>
      <c r="L14" s="470"/>
      <c r="M14" s="470"/>
      <c r="N14" s="470"/>
      <c r="O14" s="471"/>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59"/>
      <c r="AS14" s="659"/>
      <c r="AT14" s="659"/>
      <c r="AU14" s="659"/>
      <c r="AV14" s="659"/>
      <c r="AW14" s="659"/>
      <c r="AX14" s="660"/>
    </row>
    <row r="15" spans="1:50" ht="21" customHeight="1" x14ac:dyDescent="0.15">
      <c r="A15" s="462"/>
      <c r="B15" s="463"/>
      <c r="C15" s="463"/>
      <c r="D15" s="463"/>
      <c r="E15" s="463"/>
      <c r="F15" s="464"/>
      <c r="G15" s="475"/>
      <c r="H15" s="476"/>
      <c r="I15" s="342" t="s">
        <v>62</v>
      </c>
      <c r="J15" s="343"/>
      <c r="K15" s="343"/>
      <c r="L15" s="343"/>
      <c r="M15" s="343"/>
      <c r="N15" s="343"/>
      <c r="O15" s="344"/>
      <c r="P15" s="71" t="s">
        <v>480</v>
      </c>
      <c r="Q15" s="72"/>
      <c r="R15" s="72"/>
      <c r="S15" s="72"/>
      <c r="T15" s="72"/>
      <c r="U15" s="72"/>
      <c r="V15" s="73"/>
      <c r="W15" s="71" t="s">
        <v>479</v>
      </c>
      <c r="X15" s="72"/>
      <c r="Y15" s="72"/>
      <c r="Z15" s="72"/>
      <c r="AA15" s="72"/>
      <c r="AB15" s="72"/>
      <c r="AC15" s="73"/>
      <c r="AD15" s="71" t="s">
        <v>480</v>
      </c>
      <c r="AE15" s="72"/>
      <c r="AF15" s="72"/>
      <c r="AG15" s="72"/>
      <c r="AH15" s="72"/>
      <c r="AI15" s="72"/>
      <c r="AJ15" s="73"/>
      <c r="AK15" s="71" t="s">
        <v>480</v>
      </c>
      <c r="AL15" s="72"/>
      <c r="AM15" s="72"/>
      <c r="AN15" s="72"/>
      <c r="AO15" s="72"/>
      <c r="AP15" s="72"/>
      <c r="AQ15" s="73"/>
      <c r="AR15" s="71"/>
      <c r="AS15" s="72"/>
      <c r="AT15" s="72"/>
      <c r="AU15" s="72"/>
      <c r="AV15" s="72"/>
      <c r="AW15" s="72"/>
      <c r="AX15" s="658"/>
    </row>
    <row r="16" spans="1:50" ht="21" customHeight="1" x14ac:dyDescent="0.15">
      <c r="A16" s="462"/>
      <c r="B16" s="463"/>
      <c r="C16" s="463"/>
      <c r="D16" s="463"/>
      <c r="E16" s="463"/>
      <c r="F16" s="464"/>
      <c r="G16" s="475"/>
      <c r="H16" s="476"/>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480</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480</v>
      </c>
      <c r="Q17" s="72"/>
      <c r="R17" s="72"/>
      <c r="S17" s="72"/>
      <c r="T17" s="72"/>
      <c r="U17" s="72"/>
      <c r="V17" s="73"/>
      <c r="W17" s="71" t="s">
        <v>479</v>
      </c>
      <c r="X17" s="72"/>
      <c r="Y17" s="72"/>
      <c r="Z17" s="72"/>
      <c r="AA17" s="72"/>
      <c r="AB17" s="72"/>
      <c r="AC17" s="73"/>
      <c r="AD17" s="71" t="s">
        <v>480</v>
      </c>
      <c r="AE17" s="72"/>
      <c r="AF17" s="72"/>
      <c r="AG17" s="72"/>
      <c r="AH17" s="72"/>
      <c r="AI17" s="72"/>
      <c r="AJ17" s="73"/>
      <c r="AK17" s="71" t="s">
        <v>480</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29</v>
      </c>
      <c r="Q18" s="316"/>
      <c r="R18" s="316"/>
      <c r="S18" s="316"/>
      <c r="T18" s="316"/>
      <c r="U18" s="316"/>
      <c r="V18" s="317"/>
      <c r="W18" s="315">
        <f>SUM(W13:AC17)</f>
        <v>29</v>
      </c>
      <c r="X18" s="316"/>
      <c r="Y18" s="316"/>
      <c r="Z18" s="316"/>
      <c r="AA18" s="316"/>
      <c r="AB18" s="316"/>
      <c r="AC18" s="317"/>
      <c r="AD18" s="315">
        <f t="shared" ref="AD18" si="0">SUM(AD13:AJ17)</f>
        <v>27</v>
      </c>
      <c r="AE18" s="316"/>
      <c r="AF18" s="316"/>
      <c r="AG18" s="316"/>
      <c r="AH18" s="316"/>
      <c r="AI18" s="316"/>
      <c r="AJ18" s="317"/>
      <c r="AK18" s="315">
        <f t="shared" ref="AK18" si="1">SUM(AK13:AQ17)</f>
        <v>29</v>
      </c>
      <c r="AL18" s="316"/>
      <c r="AM18" s="316"/>
      <c r="AN18" s="316"/>
      <c r="AO18" s="316"/>
      <c r="AP18" s="316"/>
      <c r="AQ18" s="317"/>
      <c r="AR18" s="315">
        <f t="shared" ref="AR18" si="2">SUM(AR13:AX17)</f>
        <v>29</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27</v>
      </c>
      <c r="Q19" s="72"/>
      <c r="R19" s="72"/>
      <c r="S19" s="72"/>
      <c r="T19" s="72"/>
      <c r="U19" s="72"/>
      <c r="V19" s="73"/>
      <c r="W19" s="71">
        <v>29</v>
      </c>
      <c r="X19" s="72"/>
      <c r="Y19" s="72"/>
      <c r="Z19" s="72"/>
      <c r="AA19" s="72"/>
      <c r="AB19" s="72"/>
      <c r="AC19" s="73"/>
      <c r="AD19" s="71">
        <v>24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0.93103448275862066</v>
      </c>
      <c r="Q20" s="320"/>
      <c r="R20" s="320"/>
      <c r="S20" s="320"/>
      <c r="T20" s="320"/>
      <c r="U20" s="320"/>
      <c r="V20" s="320"/>
      <c r="W20" s="320">
        <f>IF(W18=0, "-", W19/W18)</f>
        <v>1</v>
      </c>
      <c r="X20" s="320"/>
      <c r="Y20" s="320"/>
      <c r="Z20" s="320"/>
      <c r="AA20" s="320"/>
      <c r="AB20" s="320"/>
      <c r="AC20" s="320"/>
      <c r="AD20" s="320">
        <f>IF(AD18=0, "-", AD19/AD18)</f>
        <v>0.88888888888888884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48" customHeight="1" x14ac:dyDescent="0.15">
      <c r="A23" s="216"/>
      <c r="B23" s="214"/>
      <c r="C23" s="214"/>
      <c r="D23" s="214"/>
      <c r="E23" s="214"/>
      <c r="F23" s="215"/>
      <c r="G23" s="321" t="s">
        <v>509</v>
      </c>
      <c r="H23" s="288"/>
      <c r="I23" s="288"/>
      <c r="J23" s="288"/>
      <c r="K23" s="288"/>
      <c r="L23" s="288"/>
      <c r="M23" s="288"/>
      <c r="N23" s="288"/>
      <c r="O23" s="289"/>
      <c r="P23" s="254" t="s">
        <v>503</v>
      </c>
      <c r="Q23" s="195"/>
      <c r="R23" s="195"/>
      <c r="S23" s="195"/>
      <c r="T23" s="195"/>
      <c r="U23" s="195"/>
      <c r="V23" s="195"/>
      <c r="W23" s="195"/>
      <c r="X23" s="196"/>
      <c r="Y23" s="293" t="s">
        <v>14</v>
      </c>
      <c r="Z23" s="294"/>
      <c r="AA23" s="295"/>
      <c r="AB23" s="654" t="s">
        <v>16</v>
      </c>
      <c r="AC23" s="296"/>
      <c r="AD23" s="296"/>
      <c r="AE23" s="93">
        <v>49.7</v>
      </c>
      <c r="AF23" s="94"/>
      <c r="AG23" s="94"/>
      <c r="AH23" s="94"/>
      <c r="AI23" s="95"/>
      <c r="AJ23" s="93">
        <v>62.7</v>
      </c>
      <c r="AK23" s="94"/>
      <c r="AL23" s="94"/>
      <c r="AM23" s="94"/>
      <c r="AN23" s="95"/>
      <c r="AO23" s="93">
        <v>79.2</v>
      </c>
      <c r="AP23" s="94"/>
      <c r="AQ23" s="94"/>
      <c r="AR23" s="94"/>
      <c r="AS23" s="95"/>
      <c r="AT23" s="226"/>
      <c r="AU23" s="226"/>
      <c r="AV23" s="226"/>
      <c r="AW23" s="226"/>
      <c r="AX23" s="227"/>
    </row>
    <row r="24" spans="1:50" ht="48"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16</v>
      </c>
      <c r="AC24" s="286"/>
      <c r="AD24" s="286"/>
      <c r="AE24" s="93">
        <v>42.9</v>
      </c>
      <c r="AF24" s="94"/>
      <c r="AG24" s="94"/>
      <c r="AH24" s="94"/>
      <c r="AI24" s="95"/>
      <c r="AJ24" s="93">
        <v>57.2</v>
      </c>
      <c r="AK24" s="94"/>
      <c r="AL24" s="94"/>
      <c r="AM24" s="94"/>
      <c r="AN24" s="95"/>
      <c r="AO24" s="93">
        <v>71.5</v>
      </c>
      <c r="AP24" s="94"/>
      <c r="AQ24" s="94"/>
      <c r="AR24" s="94"/>
      <c r="AS24" s="95"/>
      <c r="AT24" s="93">
        <v>100</v>
      </c>
      <c r="AU24" s="94"/>
      <c r="AV24" s="94"/>
      <c r="AW24" s="94"/>
      <c r="AX24" s="96"/>
    </row>
    <row r="25" spans="1:50" ht="48" customHeight="1" x14ac:dyDescent="0.15">
      <c r="A25" s="664"/>
      <c r="B25" s="665"/>
      <c r="C25" s="665"/>
      <c r="D25" s="665"/>
      <c r="E25" s="665"/>
      <c r="F25" s="666"/>
      <c r="G25" s="322"/>
      <c r="H25" s="323"/>
      <c r="I25" s="323"/>
      <c r="J25" s="323"/>
      <c r="K25" s="323"/>
      <c r="L25" s="323"/>
      <c r="M25" s="323"/>
      <c r="N25" s="323"/>
      <c r="O25" s="324"/>
      <c r="P25" s="197"/>
      <c r="Q25" s="197"/>
      <c r="R25" s="197"/>
      <c r="S25" s="197"/>
      <c r="T25" s="197"/>
      <c r="U25" s="197"/>
      <c r="V25" s="197"/>
      <c r="W25" s="197"/>
      <c r="X25" s="198"/>
      <c r="Y25" s="120" t="s">
        <v>15</v>
      </c>
      <c r="Z25" s="121"/>
      <c r="AA25" s="171"/>
      <c r="AB25" s="676" t="s">
        <v>364</v>
      </c>
      <c r="AC25" s="264"/>
      <c r="AD25" s="264"/>
      <c r="AE25" s="93">
        <v>116</v>
      </c>
      <c r="AF25" s="94"/>
      <c r="AG25" s="94"/>
      <c r="AH25" s="94"/>
      <c r="AI25" s="95"/>
      <c r="AJ25" s="93">
        <v>110</v>
      </c>
      <c r="AK25" s="94"/>
      <c r="AL25" s="94"/>
      <c r="AM25" s="94"/>
      <c r="AN25" s="95"/>
      <c r="AO25" s="93">
        <v>111</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5" t="s">
        <v>303</v>
      </c>
      <c r="AU26" s="656"/>
      <c r="AV26" s="656"/>
      <c r="AW26" s="656"/>
      <c r="AX26" s="657"/>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4"/>
      <c r="B30" s="665"/>
      <c r="C30" s="665"/>
      <c r="D30" s="665"/>
      <c r="E30" s="665"/>
      <c r="F30" s="666"/>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4"/>
      <c r="B35" s="665"/>
      <c r="C35" s="665"/>
      <c r="D35" s="665"/>
      <c r="E35" s="665"/>
      <c r="F35" s="666"/>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4"/>
      <c r="B40" s="665"/>
      <c r="C40" s="665"/>
      <c r="D40" s="665"/>
      <c r="E40" s="665"/>
      <c r="F40" s="666"/>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14.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34" t="s">
        <v>320</v>
      </c>
      <c r="B47" s="679" t="s">
        <v>317</v>
      </c>
      <c r="C47" s="236"/>
      <c r="D47" s="236"/>
      <c r="E47" s="236"/>
      <c r="F47" s="237"/>
      <c r="G47" s="616" t="s">
        <v>311</v>
      </c>
      <c r="H47" s="616"/>
      <c r="I47" s="616"/>
      <c r="J47" s="616"/>
      <c r="K47" s="616"/>
      <c r="L47" s="616"/>
      <c r="M47" s="616"/>
      <c r="N47" s="616"/>
      <c r="O47" s="616"/>
      <c r="P47" s="616"/>
      <c r="Q47" s="616"/>
      <c r="R47" s="616"/>
      <c r="S47" s="616"/>
      <c r="T47" s="616"/>
      <c r="U47" s="616"/>
      <c r="V47" s="616"/>
      <c r="W47" s="616"/>
      <c r="X47" s="616"/>
      <c r="Y47" s="616"/>
      <c r="Z47" s="616"/>
      <c r="AA47" s="684"/>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34"/>
      <c r="B48" s="679"/>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79"/>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09"/>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0"/>
    </row>
    <row r="50" spans="1:50" ht="15.75" hidden="1" customHeight="1" x14ac:dyDescent="0.15">
      <c r="A50" s="234"/>
      <c r="B50" s="679"/>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1"/>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2"/>
    </row>
    <row r="51" spans="1:50" ht="15.75" hidden="1" customHeight="1" x14ac:dyDescent="0.15">
      <c r="A51" s="234"/>
      <c r="B51" s="680"/>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3"/>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4"/>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2"/>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3" t="s">
        <v>69</v>
      </c>
      <c r="AF67" s="118"/>
      <c r="AG67" s="118"/>
      <c r="AH67" s="118"/>
      <c r="AI67" s="118"/>
      <c r="AJ67" s="653" t="s">
        <v>70</v>
      </c>
      <c r="AK67" s="118"/>
      <c r="AL67" s="118"/>
      <c r="AM67" s="118"/>
      <c r="AN67" s="118"/>
      <c r="AO67" s="653"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502</v>
      </c>
      <c r="H68" s="195"/>
      <c r="I68" s="195"/>
      <c r="J68" s="195"/>
      <c r="K68" s="195"/>
      <c r="L68" s="195"/>
      <c r="M68" s="195"/>
      <c r="N68" s="195"/>
      <c r="O68" s="195"/>
      <c r="P68" s="195"/>
      <c r="Q68" s="195"/>
      <c r="R68" s="195"/>
      <c r="S68" s="195"/>
      <c r="T68" s="195"/>
      <c r="U68" s="195"/>
      <c r="V68" s="195"/>
      <c r="W68" s="195"/>
      <c r="X68" s="196"/>
      <c r="Y68" s="332" t="s">
        <v>66</v>
      </c>
      <c r="Z68" s="333"/>
      <c r="AA68" s="334"/>
      <c r="AB68" s="202" t="s">
        <v>501</v>
      </c>
      <c r="AC68" s="203"/>
      <c r="AD68" s="204"/>
      <c r="AE68" s="93">
        <v>5616</v>
      </c>
      <c r="AF68" s="94"/>
      <c r="AG68" s="94"/>
      <c r="AH68" s="94"/>
      <c r="AI68" s="95"/>
      <c r="AJ68" s="93">
        <v>3195</v>
      </c>
      <c r="AK68" s="94"/>
      <c r="AL68" s="94"/>
      <c r="AM68" s="94"/>
      <c r="AN68" s="95"/>
      <c r="AO68" s="93">
        <v>4101</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501</v>
      </c>
      <c r="AC69" s="211"/>
      <c r="AD69" s="212"/>
      <c r="AE69" s="93">
        <v>3043</v>
      </c>
      <c r="AF69" s="94"/>
      <c r="AG69" s="94"/>
      <c r="AH69" s="94"/>
      <c r="AI69" s="95"/>
      <c r="AJ69" s="93">
        <v>3043</v>
      </c>
      <c r="AK69" s="94"/>
      <c r="AL69" s="94"/>
      <c r="AM69" s="94"/>
      <c r="AN69" s="95"/>
      <c r="AO69" s="93">
        <v>3043</v>
      </c>
      <c r="AP69" s="94"/>
      <c r="AQ69" s="94"/>
      <c r="AR69" s="94"/>
      <c r="AS69" s="95"/>
      <c r="AT69" s="93">
        <v>3043</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58.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511</v>
      </c>
      <c r="AC83" s="150"/>
      <c r="AD83" s="151"/>
      <c r="AE83" s="152">
        <v>4749</v>
      </c>
      <c r="AF83" s="153"/>
      <c r="AG83" s="153"/>
      <c r="AH83" s="153"/>
      <c r="AI83" s="153"/>
      <c r="AJ83" s="152">
        <v>9005</v>
      </c>
      <c r="AK83" s="153"/>
      <c r="AL83" s="153"/>
      <c r="AM83" s="153"/>
      <c r="AN83" s="153"/>
      <c r="AO83" s="152">
        <v>5767</v>
      </c>
      <c r="AP83" s="153"/>
      <c r="AQ83" s="153"/>
      <c r="AR83" s="153"/>
      <c r="AS83" s="153"/>
      <c r="AT83" s="93"/>
      <c r="AU83" s="94"/>
      <c r="AV83" s="94"/>
      <c r="AW83" s="94"/>
      <c r="AX83" s="96"/>
    </row>
    <row r="84" spans="1:60" ht="58.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512</v>
      </c>
      <c r="AC84" s="158"/>
      <c r="AD84" s="159"/>
      <c r="AE84" s="157" t="s">
        <v>482</v>
      </c>
      <c r="AF84" s="158"/>
      <c r="AG84" s="158"/>
      <c r="AH84" s="158"/>
      <c r="AI84" s="159"/>
      <c r="AJ84" s="157" t="s">
        <v>483</v>
      </c>
      <c r="AK84" s="158"/>
      <c r="AL84" s="158"/>
      <c r="AM84" s="158"/>
      <c r="AN84" s="159"/>
      <c r="AO84" s="157" t="s">
        <v>484</v>
      </c>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0.25" customHeight="1" x14ac:dyDescent="0.15">
      <c r="A98" s="377"/>
      <c r="B98" s="378"/>
      <c r="C98" s="412" t="s">
        <v>485</v>
      </c>
      <c r="D98" s="413"/>
      <c r="E98" s="413"/>
      <c r="F98" s="413"/>
      <c r="G98" s="413"/>
      <c r="H98" s="413"/>
      <c r="I98" s="413"/>
      <c r="J98" s="413"/>
      <c r="K98" s="414"/>
      <c r="L98" s="71">
        <v>29</v>
      </c>
      <c r="M98" s="72"/>
      <c r="N98" s="72"/>
      <c r="O98" s="72"/>
      <c r="P98" s="72"/>
      <c r="Q98" s="73"/>
      <c r="R98" s="71">
        <v>29</v>
      </c>
      <c r="S98" s="72"/>
      <c r="T98" s="72"/>
      <c r="U98" s="72"/>
      <c r="V98" s="72"/>
      <c r="W98" s="73"/>
      <c r="X98" s="667" t="s">
        <v>487</v>
      </c>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0.25" customHeight="1" x14ac:dyDescent="0.15">
      <c r="A99" s="377"/>
      <c r="B99" s="378"/>
      <c r="C99" s="161" t="s">
        <v>486</v>
      </c>
      <c r="D99" s="162"/>
      <c r="E99" s="162"/>
      <c r="F99" s="162"/>
      <c r="G99" s="162"/>
      <c r="H99" s="162"/>
      <c r="I99" s="162"/>
      <c r="J99" s="162"/>
      <c r="K99" s="163"/>
      <c r="L99" s="71">
        <v>0.02</v>
      </c>
      <c r="M99" s="72"/>
      <c r="N99" s="72"/>
      <c r="O99" s="72"/>
      <c r="P99" s="72"/>
      <c r="Q99" s="73"/>
      <c r="R99" s="71">
        <v>0</v>
      </c>
      <c r="S99" s="72"/>
      <c r="T99" s="72"/>
      <c r="U99" s="72"/>
      <c r="V99" s="72"/>
      <c r="W99" s="73"/>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0.25"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0.2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0.25" customHeight="1" thickBot="1" x14ac:dyDescent="0.2">
      <c r="A104" s="379"/>
      <c r="B104" s="380"/>
      <c r="C104" s="369" t="s">
        <v>22</v>
      </c>
      <c r="D104" s="370"/>
      <c r="E104" s="370"/>
      <c r="F104" s="370"/>
      <c r="G104" s="370"/>
      <c r="H104" s="370"/>
      <c r="I104" s="370"/>
      <c r="J104" s="370"/>
      <c r="K104" s="371"/>
      <c r="L104" s="372">
        <f>SUM(L98:Q103)</f>
        <v>29.02</v>
      </c>
      <c r="M104" s="373"/>
      <c r="N104" s="373"/>
      <c r="O104" s="373"/>
      <c r="P104" s="373"/>
      <c r="Q104" s="374"/>
      <c r="R104" s="372">
        <f>SUM(R98:W103)</f>
        <v>29</v>
      </c>
      <c r="S104" s="373"/>
      <c r="T104" s="373"/>
      <c r="U104" s="373"/>
      <c r="V104" s="373"/>
      <c r="W104" s="374"/>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36"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599" t="s">
        <v>475</v>
      </c>
      <c r="AE108" s="600"/>
      <c r="AF108" s="600"/>
      <c r="AG108" s="596" t="s">
        <v>507</v>
      </c>
      <c r="AH108" s="597"/>
      <c r="AI108" s="597"/>
      <c r="AJ108" s="597"/>
      <c r="AK108" s="597"/>
      <c r="AL108" s="597"/>
      <c r="AM108" s="597"/>
      <c r="AN108" s="597"/>
      <c r="AO108" s="597"/>
      <c r="AP108" s="597"/>
      <c r="AQ108" s="597"/>
      <c r="AR108" s="597"/>
      <c r="AS108" s="597"/>
      <c r="AT108" s="597"/>
      <c r="AU108" s="597"/>
      <c r="AV108" s="597"/>
      <c r="AW108" s="597"/>
      <c r="AX108" s="598"/>
    </row>
    <row r="109" spans="1:50" ht="41.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475</v>
      </c>
      <c r="AE109" s="441"/>
      <c r="AF109" s="441"/>
      <c r="AG109" s="531" t="s">
        <v>488</v>
      </c>
      <c r="AH109" s="304"/>
      <c r="AI109" s="304"/>
      <c r="AJ109" s="304"/>
      <c r="AK109" s="304"/>
      <c r="AL109" s="304"/>
      <c r="AM109" s="304"/>
      <c r="AN109" s="304"/>
      <c r="AO109" s="304"/>
      <c r="AP109" s="304"/>
      <c r="AQ109" s="304"/>
      <c r="AR109" s="304"/>
      <c r="AS109" s="304"/>
      <c r="AT109" s="304"/>
      <c r="AU109" s="304"/>
      <c r="AV109" s="304"/>
      <c r="AW109" s="304"/>
      <c r="AX109" s="305"/>
    </row>
    <row r="110" spans="1:50" ht="46.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0" t="s">
        <v>495</v>
      </c>
      <c r="AE110" s="581"/>
      <c r="AF110" s="581"/>
      <c r="AG110" s="529"/>
      <c r="AH110" s="197"/>
      <c r="AI110" s="197"/>
      <c r="AJ110" s="197"/>
      <c r="AK110" s="197"/>
      <c r="AL110" s="197"/>
      <c r="AM110" s="197"/>
      <c r="AN110" s="197"/>
      <c r="AO110" s="197"/>
      <c r="AP110" s="197"/>
      <c r="AQ110" s="197"/>
      <c r="AR110" s="197"/>
      <c r="AS110" s="197"/>
      <c r="AT110" s="197"/>
      <c r="AU110" s="197"/>
      <c r="AV110" s="197"/>
      <c r="AW110" s="197"/>
      <c r="AX110" s="530"/>
    </row>
    <row r="111" spans="1:50" ht="20.25" customHeight="1" x14ac:dyDescent="0.15">
      <c r="A111" s="549" t="s">
        <v>46</v>
      </c>
      <c r="B111" s="582"/>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475</v>
      </c>
      <c r="AE111" s="437"/>
      <c r="AF111" s="437"/>
      <c r="AG111" s="300" t="s">
        <v>489</v>
      </c>
      <c r="AH111" s="301"/>
      <c r="AI111" s="301"/>
      <c r="AJ111" s="301"/>
      <c r="AK111" s="301"/>
      <c r="AL111" s="301"/>
      <c r="AM111" s="301"/>
      <c r="AN111" s="301"/>
      <c r="AO111" s="301"/>
      <c r="AP111" s="301"/>
      <c r="AQ111" s="301"/>
      <c r="AR111" s="301"/>
      <c r="AS111" s="301"/>
      <c r="AT111" s="301"/>
      <c r="AU111" s="301"/>
      <c r="AV111" s="301"/>
      <c r="AW111" s="301"/>
      <c r="AX111" s="302"/>
    </row>
    <row r="112" spans="1:50" ht="20.25" customHeight="1" x14ac:dyDescent="0.15">
      <c r="A112" s="583"/>
      <c r="B112" s="584"/>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495</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36" customHeight="1" x14ac:dyDescent="0.15">
      <c r="A113" s="583"/>
      <c r="B113" s="584"/>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475</v>
      </c>
      <c r="AE113" s="441"/>
      <c r="AF113" s="441"/>
      <c r="AG113" s="531" t="s">
        <v>490</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3"/>
      <c r="B114" s="584"/>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495</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36" customHeight="1" x14ac:dyDescent="0.15">
      <c r="A115" s="583"/>
      <c r="B115" s="584"/>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475</v>
      </c>
      <c r="AE115" s="441"/>
      <c r="AF115" s="441"/>
      <c r="AG115" s="531" t="s">
        <v>491</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3"/>
      <c r="B116" s="584"/>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28" t="s">
        <v>495</v>
      </c>
      <c r="AE116" s="629"/>
      <c r="AF116" s="629"/>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6"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475</v>
      </c>
      <c r="AE117" s="581"/>
      <c r="AF117" s="590"/>
      <c r="AG117" s="594" t="s">
        <v>492</v>
      </c>
      <c r="AH117" s="434"/>
      <c r="AI117" s="434"/>
      <c r="AJ117" s="434"/>
      <c r="AK117" s="434"/>
      <c r="AL117" s="434"/>
      <c r="AM117" s="434"/>
      <c r="AN117" s="434"/>
      <c r="AO117" s="434"/>
      <c r="AP117" s="434"/>
      <c r="AQ117" s="434"/>
      <c r="AR117" s="434"/>
      <c r="AS117" s="434"/>
      <c r="AT117" s="434"/>
      <c r="AU117" s="434"/>
      <c r="AV117" s="434"/>
      <c r="AW117" s="434"/>
      <c r="AX117" s="595"/>
      <c r="BG117" s="10"/>
      <c r="BH117" s="10"/>
      <c r="BI117" s="10"/>
      <c r="BJ117" s="10"/>
    </row>
    <row r="118" spans="1:64" ht="64.5" customHeight="1" x14ac:dyDescent="0.15">
      <c r="A118" s="549"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6" t="s">
        <v>475</v>
      </c>
      <c r="AE118" s="437"/>
      <c r="AF118" s="633"/>
      <c r="AG118" s="300" t="s">
        <v>505</v>
      </c>
      <c r="AH118" s="301"/>
      <c r="AI118" s="301"/>
      <c r="AJ118" s="301"/>
      <c r="AK118" s="301"/>
      <c r="AL118" s="301"/>
      <c r="AM118" s="301"/>
      <c r="AN118" s="301"/>
      <c r="AO118" s="301"/>
      <c r="AP118" s="301"/>
      <c r="AQ118" s="301"/>
      <c r="AR118" s="301"/>
      <c r="AS118" s="301"/>
      <c r="AT118" s="301"/>
      <c r="AU118" s="301"/>
      <c r="AV118" s="301"/>
      <c r="AW118" s="301"/>
      <c r="AX118" s="302"/>
    </row>
    <row r="119" spans="1:64" ht="34.5"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475</v>
      </c>
      <c r="AE119" s="602"/>
      <c r="AF119" s="602"/>
      <c r="AG119" s="531" t="s">
        <v>493</v>
      </c>
      <c r="AH119" s="304"/>
      <c r="AI119" s="304"/>
      <c r="AJ119" s="304"/>
      <c r="AK119" s="304"/>
      <c r="AL119" s="304"/>
      <c r="AM119" s="304"/>
      <c r="AN119" s="304"/>
      <c r="AO119" s="304"/>
      <c r="AP119" s="304"/>
      <c r="AQ119" s="304"/>
      <c r="AR119" s="304"/>
      <c r="AS119" s="304"/>
      <c r="AT119" s="304"/>
      <c r="AU119" s="304"/>
      <c r="AV119" s="304"/>
      <c r="AW119" s="304"/>
      <c r="AX119" s="305"/>
    </row>
    <row r="120" spans="1:64" ht="34.5" customHeight="1" x14ac:dyDescent="0.15">
      <c r="A120" s="583"/>
      <c r="B120" s="584"/>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475</v>
      </c>
      <c r="AE120" s="441"/>
      <c r="AF120" s="441"/>
      <c r="AG120" s="531" t="s">
        <v>494</v>
      </c>
      <c r="AH120" s="304"/>
      <c r="AI120" s="304"/>
      <c r="AJ120" s="304"/>
      <c r="AK120" s="304"/>
      <c r="AL120" s="304"/>
      <c r="AM120" s="304"/>
      <c r="AN120" s="304"/>
      <c r="AO120" s="304"/>
      <c r="AP120" s="304"/>
      <c r="AQ120" s="304"/>
      <c r="AR120" s="304"/>
      <c r="AS120" s="304"/>
      <c r="AT120" s="304"/>
      <c r="AU120" s="304"/>
      <c r="AV120" s="304"/>
      <c r="AW120" s="304"/>
      <c r="AX120" s="305"/>
    </row>
    <row r="121" spans="1:64" ht="45" customHeight="1" x14ac:dyDescent="0.15">
      <c r="A121" s="585"/>
      <c r="B121" s="586"/>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475</v>
      </c>
      <c r="AE121" s="441"/>
      <c r="AF121" s="441"/>
      <c r="AG121" s="529" t="s">
        <v>506</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18" t="s">
        <v>80</v>
      </c>
      <c r="B122" s="619"/>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495</v>
      </c>
      <c r="AE122" s="437"/>
      <c r="AF122" s="437"/>
      <c r="AG122" s="572"/>
      <c r="AH122" s="195"/>
      <c r="AI122" s="195"/>
      <c r="AJ122" s="195"/>
      <c r="AK122" s="195"/>
      <c r="AL122" s="195"/>
      <c r="AM122" s="195"/>
      <c r="AN122" s="195"/>
      <c r="AO122" s="195"/>
      <c r="AP122" s="195"/>
      <c r="AQ122" s="195"/>
      <c r="AR122" s="195"/>
      <c r="AS122" s="195"/>
      <c r="AT122" s="195"/>
      <c r="AU122" s="195"/>
      <c r="AV122" s="195"/>
      <c r="AW122" s="195"/>
      <c r="AX122" s="573"/>
    </row>
    <row r="123" spans="1:64" ht="15.75"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6"/>
      <c r="AI123" s="276"/>
      <c r="AJ123" s="276"/>
      <c r="AK123" s="276"/>
      <c r="AL123" s="276"/>
      <c r="AM123" s="276"/>
      <c r="AN123" s="276"/>
      <c r="AO123" s="276"/>
      <c r="AP123" s="276"/>
      <c r="AQ123" s="276"/>
      <c r="AR123" s="276"/>
      <c r="AS123" s="276"/>
      <c r="AT123" s="276"/>
      <c r="AU123" s="276"/>
      <c r="AV123" s="276"/>
      <c r="AW123" s="276"/>
      <c r="AX123" s="575"/>
    </row>
    <row r="124" spans="1:64" ht="26.25"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304"/>
      <c r="V124" s="304"/>
      <c r="W124" s="304"/>
      <c r="X124" s="304"/>
      <c r="Y124" s="304"/>
      <c r="Z124" s="304"/>
      <c r="AA124" s="304"/>
      <c r="AB124" s="304"/>
      <c r="AC124" s="304"/>
      <c r="AD124" s="304"/>
      <c r="AE124" s="304"/>
      <c r="AF124" s="627"/>
      <c r="AG124" s="574"/>
      <c r="AH124" s="276"/>
      <c r="AI124" s="276"/>
      <c r="AJ124" s="276"/>
      <c r="AK124" s="276"/>
      <c r="AL124" s="276"/>
      <c r="AM124" s="276"/>
      <c r="AN124" s="276"/>
      <c r="AO124" s="276"/>
      <c r="AP124" s="276"/>
      <c r="AQ124" s="276"/>
      <c r="AR124" s="276"/>
      <c r="AS124" s="276"/>
      <c r="AT124" s="276"/>
      <c r="AU124" s="276"/>
      <c r="AV124" s="276"/>
      <c r="AW124" s="276"/>
      <c r="AX124" s="575"/>
    </row>
    <row r="125" spans="1:64" ht="26.25"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33"/>
      <c r="U125" s="434"/>
      <c r="V125" s="434"/>
      <c r="W125" s="434"/>
      <c r="X125" s="434"/>
      <c r="Y125" s="434"/>
      <c r="Z125" s="434"/>
      <c r="AA125" s="434"/>
      <c r="AB125" s="434"/>
      <c r="AC125" s="434"/>
      <c r="AD125" s="434"/>
      <c r="AE125" s="434"/>
      <c r="AF125" s="435"/>
      <c r="AG125" s="576"/>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68"/>
      <c r="E126" s="568"/>
      <c r="F126" s="569"/>
      <c r="G126" s="543" t="s">
        <v>496</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0.75" customHeight="1" thickBot="1" x14ac:dyDescent="0.2">
      <c r="A127" s="551"/>
      <c r="B127" s="552"/>
      <c r="C127" s="360" t="s">
        <v>68</v>
      </c>
      <c r="D127" s="361"/>
      <c r="E127" s="361"/>
      <c r="F127" s="362"/>
      <c r="G127" s="363" t="s">
        <v>497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9.75" customHeight="1" thickBot="1" x14ac:dyDescent="0.2">
      <c r="A129" s="567" t="s">
        <v>513</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thickBot="1" x14ac:dyDescent="0.2">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02" customHeight="1" thickBot="1" x14ac:dyDescent="0.2">
      <c r="A131" s="546" t="s">
        <v>307</v>
      </c>
      <c r="B131" s="547"/>
      <c r="C131" s="547"/>
      <c r="D131" s="547"/>
      <c r="E131" s="548"/>
      <c r="F131" s="708" t="s">
        <v>515</v>
      </c>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09"/>
      <c r="AD131" s="709"/>
      <c r="AE131" s="709"/>
      <c r="AF131" s="709"/>
      <c r="AG131" s="709"/>
      <c r="AH131" s="709"/>
      <c r="AI131" s="709"/>
      <c r="AJ131" s="709"/>
      <c r="AK131" s="709"/>
      <c r="AL131" s="709"/>
      <c r="AM131" s="709"/>
      <c r="AN131" s="709"/>
      <c r="AO131" s="709"/>
      <c r="AP131" s="709"/>
      <c r="AQ131" s="709"/>
      <c r="AR131" s="709"/>
      <c r="AS131" s="709"/>
      <c r="AT131" s="709"/>
      <c r="AU131" s="709"/>
      <c r="AV131" s="709"/>
      <c r="AW131" s="709"/>
      <c r="AX131" s="710"/>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t="s">
        <v>514</v>
      </c>
      <c r="B133" s="431"/>
      <c r="C133" s="431"/>
      <c r="D133" s="431"/>
      <c r="E133" s="432"/>
      <c r="F133" s="711" t="s">
        <v>516</v>
      </c>
      <c r="G133" s="712"/>
      <c r="H133" s="712"/>
      <c r="I133" s="712"/>
      <c r="J133" s="712"/>
      <c r="K133" s="712"/>
      <c r="L133" s="712"/>
      <c r="M133" s="712"/>
      <c r="N133" s="712"/>
      <c r="O133" s="712"/>
      <c r="P133" s="712"/>
      <c r="Q133" s="712"/>
      <c r="R133" s="712"/>
      <c r="S133" s="712"/>
      <c r="T133" s="712"/>
      <c r="U133" s="712"/>
      <c r="V133" s="712"/>
      <c r="W133" s="712"/>
      <c r="X133" s="712"/>
      <c r="Y133" s="712"/>
      <c r="Z133" s="712"/>
      <c r="AA133" s="712"/>
      <c r="AB133" s="712"/>
      <c r="AC133" s="712"/>
      <c r="AD133" s="712"/>
      <c r="AE133" s="712"/>
      <c r="AF133" s="712"/>
      <c r="AG133" s="712"/>
      <c r="AH133" s="712"/>
      <c r="AI133" s="712"/>
      <c r="AJ133" s="712"/>
      <c r="AK133" s="712"/>
      <c r="AL133" s="712"/>
      <c r="AM133" s="712"/>
      <c r="AN133" s="712"/>
      <c r="AO133" s="712"/>
      <c r="AP133" s="712"/>
      <c r="AQ133" s="712"/>
      <c r="AR133" s="712"/>
      <c r="AS133" s="712"/>
      <c r="AT133" s="712"/>
      <c r="AU133" s="712"/>
      <c r="AV133" s="712"/>
      <c r="AW133" s="712"/>
      <c r="AX133" s="713"/>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c r="H137" s="418"/>
      <c r="I137" s="418"/>
      <c r="J137" s="418"/>
      <c r="K137" s="418"/>
      <c r="L137" s="418"/>
      <c r="M137" s="418"/>
      <c r="N137" s="418"/>
      <c r="O137" s="418"/>
      <c r="P137" s="419"/>
      <c r="Q137" s="404" t="s">
        <v>225</v>
      </c>
      <c r="R137" s="404"/>
      <c r="S137" s="404"/>
      <c r="T137" s="404"/>
      <c r="U137" s="404"/>
      <c r="V137" s="404"/>
      <c r="W137" s="417">
        <v>4</v>
      </c>
      <c r="X137" s="418"/>
      <c r="Y137" s="418"/>
      <c r="Z137" s="418"/>
      <c r="AA137" s="418"/>
      <c r="AB137" s="418"/>
      <c r="AC137" s="418"/>
      <c r="AD137" s="418"/>
      <c r="AE137" s="418"/>
      <c r="AF137" s="419"/>
      <c r="AG137" s="404" t="s">
        <v>226</v>
      </c>
      <c r="AH137" s="404"/>
      <c r="AI137" s="404"/>
      <c r="AJ137" s="404"/>
      <c r="AK137" s="404"/>
      <c r="AL137" s="404"/>
      <c r="AM137" s="400">
        <v>3</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448</v>
      </c>
      <c r="H138" s="421"/>
      <c r="I138" s="421"/>
      <c r="J138" s="421"/>
      <c r="K138" s="421"/>
      <c r="L138" s="421"/>
      <c r="M138" s="421"/>
      <c r="N138" s="421"/>
      <c r="O138" s="421"/>
      <c r="P138" s="422"/>
      <c r="Q138" s="406" t="s">
        <v>228</v>
      </c>
      <c r="R138" s="406"/>
      <c r="S138" s="406"/>
      <c r="T138" s="406"/>
      <c r="U138" s="406"/>
      <c r="V138" s="406"/>
      <c r="W138" s="420">
        <v>444</v>
      </c>
      <c r="X138" s="421"/>
      <c r="Y138" s="421"/>
      <c r="Z138" s="421"/>
      <c r="AA138" s="421"/>
      <c r="AB138" s="421"/>
      <c r="AC138" s="421"/>
      <c r="AD138" s="421"/>
      <c r="AE138" s="421"/>
      <c r="AF138" s="422"/>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9"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9"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8"/>
      <c r="C180" s="538"/>
      <c r="D180" s="538"/>
      <c r="E180" s="538"/>
      <c r="F180" s="539"/>
      <c r="G180" s="97" t="s">
        <v>485</v>
      </c>
      <c r="H180" s="98"/>
      <c r="I180" s="98"/>
      <c r="J180" s="98"/>
      <c r="K180" s="99"/>
      <c r="L180" s="100" t="s">
        <v>498</v>
      </c>
      <c r="M180" s="101"/>
      <c r="N180" s="101"/>
      <c r="O180" s="101"/>
      <c r="P180" s="101"/>
      <c r="Q180" s="101"/>
      <c r="R180" s="101"/>
      <c r="S180" s="101"/>
      <c r="T180" s="101"/>
      <c r="U180" s="101"/>
      <c r="V180" s="101"/>
      <c r="W180" s="101"/>
      <c r="X180" s="102"/>
      <c r="Y180" s="103">
        <v>24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24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8"/>
      <c r="C191" s="538"/>
      <c r="D191" s="538"/>
      <c r="E191" s="538"/>
      <c r="F191" s="539"/>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499</v>
      </c>
      <c r="D236" s="113"/>
      <c r="E236" s="113"/>
      <c r="F236" s="113"/>
      <c r="G236" s="113"/>
      <c r="H236" s="113"/>
      <c r="I236" s="113"/>
      <c r="J236" s="113"/>
      <c r="K236" s="113"/>
      <c r="L236" s="113"/>
      <c r="M236" s="117" t="s">
        <v>500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24</v>
      </c>
      <c r="AL236" s="115"/>
      <c r="AM236" s="115"/>
      <c r="AN236" s="115"/>
      <c r="AO236" s="115"/>
      <c r="AP236" s="116"/>
      <c r="AQ236" s="117">
        <v>3</v>
      </c>
      <c r="AR236" s="113"/>
      <c r="AS236" s="113"/>
      <c r="AT236" s="113"/>
      <c r="AU236" s="114">
        <v>93.1</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13.5"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13.5"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13.5"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13.5"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13.5"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13.5"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13.5"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13.5"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13.5"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13.5"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13.5"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13.5"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13.5"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13.5"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13.5"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13.5"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13.5"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13.5"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13.5"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13.5"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51">
      <formula>IF(RIGHT(TEXT(P14,"0.#"),1)=".",FALSE,TRUE)</formula>
    </cfRule>
    <cfRule type="expression" dxfId="952" priority="552">
      <formula>IF(RIGHT(TEXT(P14,"0.#"),1)=".",TRUE,FALSE)</formula>
    </cfRule>
  </conditionalFormatting>
  <conditionalFormatting sqref="AE23:AI23">
    <cfRule type="expression" dxfId="951" priority="541">
      <formula>IF(RIGHT(TEXT(AE23,"0.#"),1)=".",FALSE,TRUE)</formula>
    </cfRule>
    <cfRule type="expression" dxfId="950" priority="542">
      <formula>IF(RIGHT(TEXT(AE23,"0.#"),1)=".",TRUE,FALSE)</formula>
    </cfRule>
  </conditionalFormatting>
  <conditionalFormatting sqref="AE69:AX69">
    <cfRule type="expression" dxfId="949" priority="473">
      <formula>IF(RIGHT(TEXT(AE69,"0.#"),1)=".",FALSE,TRUE)</formula>
    </cfRule>
    <cfRule type="expression" dxfId="948" priority="474">
      <formula>IF(RIGHT(TEXT(AE69,"0.#"),1)=".",TRUE,FALSE)</formula>
    </cfRule>
  </conditionalFormatting>
  <conditionalFormatting sqref="AT83:AX83">
    <cfRule type="expression" dxfId="947" priority="453">
      <formula>IF(RIGHT(TEXT(AT83,"0.#"),1)=".",FALSE,TRUE)</formula>
    </cfRule>
    <cfRule type="expression" dxfId="946" priority="454">
      <formula>IF(RIGHT(TEXT(AT83,"0.#"),1)=".",TRUE,FALSE)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6:AQ17 P15:AX15 P13:AX13">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cfRule type="expression" dxfId="919" priority="233">
      <formula>IF(RIGHT(TEXT(L100,"0.#"),1)=".",FALSE,TRUE)</formula>
    </cfRule>
    <cfRule type="expression" dxfId="918" priority="234">
      <formula>IF(RIGHT(TEXT(L100,"0.#"),1)=".",TRUE,FALSE)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cfRule type="expression" dxfId="913" priority="225">
      <formula>IF(RIGHT(TEXT(Y182,"0.#"),1)=".",FALSE,TRUE)</formula>
    </cfRule>
    <cfRule type="expression" dxfId="912" priority="226">
      <formula>IF(RIGHT(TEXT(Y182,"0.#"),1)=".",TRUE,FALSE)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E83:AI83">
    <cfRule type="expression" dxfId="753" priority="9">
      <formula>IF(RIGHT(TEXT(AE83,"0.#"),1)=".",FALSE,TRUE)</formula>
    </cfRule>
    <cfRule type="expression" dxfId="752" priority="10">
      <formula>IF(RIGHT(TEXT(AE83,"0.#"),1)=".",TRUE,FALSE)</formula>
    </cfRule>
  </conditionalFormatting>
  <conditionalFormatting sqref="AJ83:AS83">
    <cfRule type="expression" dxfId="751" priority="7">
      <formula>IF(RIGHT(TEXT(AJ83,"0.#"),1)=".",FALSE,TRUE)</formula>
    </cfRule>
    <cfRule type="expression" dxfId="750" priority="8">
      <formula>IF(RIGHT(TEXT(AJ83,"0.#"),1)=".",TRUE,FALSE)</formula>
    </cfRule>
  </conditionalFormatting>
  <conditionalFormatting sqref="L99">
    <cfRule type="expression" dxfId="749" priority="5">
      <formula>IF(RIGHT(TEXT(L99,"0.#"),1)=".",FALSE,TRUE)</formula>
    </cfRule>
    <cfRule type="expression" dxfId="748" priority="6">
      <formula>IF(RIGHT(TEXT(L99,"0.#"),1)=".",TRUE,FALSE)</formula>
    </cfRule>
  </conditionalFormatting>
  <conditionalFormatting sqref="L98">
    <cfRule type="expression" dxfId="747" priority="3">
      <formula>IF(RIGHT(TEXT(L98,"0.#"),1)=".",FALSE,TRUE)</formula>
    </cfRule>
    <cfRule type="expression" dxfId="746" priority="4">
      <formula>IF(RIGHT(TEXT(L98,"0.#"),1)=".",TRUE,FALSE)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3"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4"/>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4"/>
      <c r="B6" s="665"/>
      <c r="C6" s="665"/>
      <c r="D6" s="665"/>
      <c r="E6" s="665"/>
      <c r="F6" s="666"/>
      <c r="G6" s="322"/>
      <c r="H6" s="323"/>
      <c r="I6" s="323"/>
      <c r="J6" s="323"/>
      <c r="K6" s="323"/>
      <c r="L6" s="323"/>
      <c r="M6" s="323"/>
      <c r="N6" s="323"/>
      <c r="O6" s="324"/>
      <c r="P6" s="197"/>
      <c r="Q6" s="197"/>
      <c r="R6" s="197"/>
      <c r="S6" s="197"/>
      <c r="T6" s="197"/>
      <c r="U6" s="197"/>
      <c r="V6" s="197"/>
      <c r="W6" s="197"/>
      <c r="X6" s="198"/>
      <c r="Y6" s="120" t="s">
        <v>15</v>
      </c>
      <c r="Z6" s="121"/>
      <c r="AA6" s="171"/>
      <c r="AB6" s="676"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4"/>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4"/>
      <c r="B11" s="665"/>
      <c r="C11" s="665"/>
      <c r="D11" s="665"/>
      <c r="E11" s="665"/>
      <c r="F11" s="666"/>
      <c r="G11" s="322"/>
      <c r="H11" s="323"/>
      <c r="I11" s="323"/>
      <c r="J11" s="323"/>
      <c r="K11" s="323"/>
      <c r="L11" s="323"/>
      <c r="M11" s="323"/>
      <c r="N11" s="323"/>
      <c r="O11" s="324"/>
      <c r="P11" s="197"/>
      <c r="Q11" s="197"/>
      <c r="R11" s="197"/>
      <c r="S11" s="197"/>
      <c r="T11" s="197"/>
      <c r="U11" s="197"/>
      <c r="V11" s="197"/>
      <c r="W11" s="197"/>
      <c r="X11" s="198"/>
      <c r="Y11" s="120" t="s">
        <v>15</v>
      </c>
      <c r="Z11" s="121"/>
      <c r="AA11" s="171"/>
      <c r="AB11" s="676"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4"/>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4"/>
      <c r="B16" s="665"/>
      <c r="C16" s="665"/>
      <c r="D16" s="665"/>
      <c r="E16" s="665"/>
      <c r="F16" s="666"/>
      <c r="G16" s="322"/>
      <c r="H16" s="323"/>
      <c r="I16" s="323"/>
      <c r="J16" s="323"/>
      <c r="K16" s="323"/>
      <c r="L16" s="323"/>
      <c r="M16" s="323"/>
      <c r="N16" s="323"/>
      <c r="O16" s="324"/>
      <c r="P16" s="197"/>
      <c r="Q16" s="197"/>
      <c r="R16" s="197"/>
      <c r="S16" s="197"/>
      <c r="T16" s="197"/>
      <c r="U16" s="197"/>
      <c r="V16" s="197"/>
      <c r="W16" s="197"/>
      <c r="X16" s="198"/>
      <c r="Y16" s="120" t="s">
        <v>15</v>
      </c>
      <c r="Z16" s="121"/>
      <c r="AA16" s="171"/>
      <c r="AB16" s="676"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4"/>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4"/>
      <c r="B21" s="665"/>
      <c r="C21" s="665"/>
      <c r="D21" s="665"/>
      <c r="E21" s="665"/>
      <c r="F21" s="666"/>
      <c r="G21" s="322"/>
      <c r="H21" s="323"/>
      <c r="I21" s="323"/>
      <c r="J21" s="323"/>
      <c r="K21" s="323"/>
      <c r="L21" s="323"/>
      <c r="M21" s="323"/>
      <c r="N21" s="323"/>
      <c r="O21" s="324"/>
      <c r="P21" s="197"/>
      <c r="Q21" s="197"/>
      <c r="R21" s="197"/>
      <c r="S21" s="197"/>
      <c r="T21" s="197"/>
      <c r="U21" s="197"/>
      <c r="V21" s="197"/>
      <c r="W21" s="197"/>
      <c r="X21" s="198"/>
      <c r="Y21" s="120" t="s">
        <v>15</v>
      </c>
      <c r="Z21" s="121"/>
      <c r="AA21" s="171"/>
      <c r="AB21" s="676"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4"/>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4"/>
      <c r="B26" s="665"/>
      <c r="C26" s="665"/>
      <c r="D26" s="665"/>
      <c r="E26" s="665"/>
      <c r="F26" s="666"/>
      <c r="G26" s="322"/>
      <c r="H26" s="323"/>
      <c r="I26" s="323"/>
      <c r="J26" s="323"/>
      <c r="K26" s="323"/>
      <c r="L26" s="323"/>
      <c r="M26" s="323"/>
      <c r="N26" s="323"/>
      <c r="O26" s="324"/>
      <c r="P26" s="197"/>
      <c r="Q26" s="197"/>
      <c r="R26" s="197"/>
      <c r="S26" s="197"/>
      <c r="T26" s="197"/>
      <c r="U26" s="197"/>
      <c r="V26" s="197"/>
      <c r="W26" s="197"/>
      <c r="X26" s="198"/>
      <c r="Y26" s="120" t="s">
        <v>15</v>
      </c>
      <c r="Z26" s="121"/>
      <c r="AA26" s="171"/>
      <c r="AB26" s="676"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4"/>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4"/>
      <c r="B31" s="665"/>
      <c r="C31" s="665"/>
      <c r="D31" s="665"/>
      <c r="E31" s="665"/>
      <c r="F31" s="666"/>
      <c r="G31" s="322"/>
      <c r="H31" s="323"/>
      <c r="I31" s="323"/>
      <c r="J31" s="323"/>
      <c r="K31" s="323"/>
      <c r="L31" s="323"/>
      <c r="M31" s="323"/>
      <c r="N31" s="323"/>
      <c r="O31" s="324"/>
      <c r="P31" s="197"/>
      <c r="Q31" s="197"/>
      <c r="R31" s="197"/>
      <c r="S31" s="197"/>
      <c r="T31" s="197"/>
      <c r="U31" s="197"/>
      <c r="V31" s="197"/>
      <c r="W31" s="197"/>
      <c r="X31" s="198"/>
      <c r="Y31" s="120" t="s">
        <v>15</v>
      </c>
      <c r="Z31" s="121"/>
      <c r="AA31" s="171"/>
      <c r="AB31" s="676"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4"/>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4"/>
      <c r="B36" s="665"/>
      <c r="C36" s="665"/>
      <c r="D36" s="665"/>
      <c r="E36" s="665"/>
      <c r="F36" s="666"/>
      <c r="G36" s="322"/>
      <c r="H36" s="323"/>
      <c r="I36" s="323"/>
      <c r="J36" s="323"/>
      <c r="K36" s="323"/>
      <c r="L36" s="323"/>
      <c r="M36" s="323"/>
      <c r="N36" s="323"/>
      <c r="O36" s="324"/>
      <c r="P36" s="197"/>
      <c r="Q36" s="197"/>
      <c r="R36" s="197"/>
      <c r="S36" s="197"/>
      <c r="T36" s="197"/>
      <c r="U36" s="197"/>
      <c r="V36" s="197"/>
      <c r="W36" s="197"/>
      <c r="X36" s="198"/>
      <c r="Y36" s="120" t="s">
        <v>15</v>
      </c>
      <c r="Z36" s="121"/>
      <c r="AA36" s="171"/>
      <c r="AB36" s="676"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4"/>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4"/>
      <c r="B41" s="665"/>
      <c r="C41" s="665"/>
      <c r="D41" s="665"/>
      <c r="E41" s="665"/>
      <c r="F41" s="666"/>
      <c r="G41" s="322"/>
      <c r="H41" s="323"/>
      <c r="I41" s="323"/>
      <c r="J41" s="323"/>
      <c r="K41" s="323"/>
      <c r="L41" s="323"/>
      <c r="M41" s="323"/>
      <c r="N41" s="323"/>
      <c r="O41" s="324"/>
      <c r="P41" s="197"/>
      <c r="Q41" s="197"/>
      <c r="R41" s="197"/>
      <c r="S41" s="197"/>
      <c r="T41" s="197"/>
      <c r="U41" s="197"/>
      <c r="V41" s="197"/>
      <c r="W41" s="197"/>
      <c r="X41" s="198"/>
      <c r="Y41" s="120" t="s">
        <v>15</v>
      </c>
      <c r="Z41" s="121"/>
      <c r="AA41" s="171"/>
      <c r="AB41" s="676"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4"/>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4"/>
      <c r="B46" s="665"/>
      <c r="C46" s="665"/>
      <c r="D46" s="665"/>
      <c r="E46" s="665"/>
      <c r="F46" s="666"/>
      <c r="G46" s="322"/>
      <c r="H46" s="323"/>
      <c r="I46" s="323"/>
      <c r="J46" s="323"/>
      <c r="K46" s="323"/>
      <c r="L46" s="323"/>
      <c r="M46" s="323"/>
      <c r="N46" s="323"/>
      <c r="O46" s="324"/>
      <c r="P46" s="197"/>
      <c r="Q46" s="197"/>
      <c r="R46" s="197"/>
      <c r="S46" s="197"/>
      <c r="T46" s="197"/>
      <c r="U46" s="197"/>
      <c r="V46" s="197"/>
      <c r="W46" s="197"/>
      <c r="X46" s="198"/>
      <c r="Y46" s="120" t="s">
        <v>15</v>
      </c>
      <c r="Z46" s="121"/>
      <c r="AA46" s="171"/>
      <c r="AB46" s="676"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4"/>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4"/>
      <c r="B51" s="665"/>
      <c r="C51" s="665"/>
      <c r="D51" s="665"/>
      <c r="E51" s="665"/>
      <c r="F51" s="666"/>
      <c r="G51" s="322"/>
      <c r="H51" s="323"/>
      <c r="I51" s="323"/>
      <c r="J51" s="323"/>
      <c r="K51" s="323"/>
      <c r="L51" s="323"/>
      <c r="M51" s="323"/>
      <c r="N51" s="323"/>
      <c r="O51" s="324"/>
      <c r="P51" s="197"/>
      <c r="Q51" s="197"/>
      <c r="R51" s="197"/>
      <c r="S51" s="197"/>
      <c r="T51" s="197"/>
      <c r="U51" s="197"/>
      <c r="V51" s="197"/>
      <c r="W51" s="197"/>
      <c r="X51" s="198"/>
      <c r="Y51" s="120" t="s">
        <v>15</v>
      </c>
      <c r="Z51" s="121"/>
      <c r="AA51" s="171"/>
      <c r="AB51" s="685" t="s">
        <v>467</v>
      </c>
      <c r="AC51" s="686"/>
      <c r="AD51" s="686"/>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7" t="s">
        <v>34</v>
      </c>
      <c r="B2" s="688"/>
      <c r="C2" s="688"/>
      <c r="D2" s="688"/>
      <c r="E2" s="688"/>
      <c r="F2" s="689"/>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0"/>
      <c r="B3" s="691"/>
      <c r="C3" s="691"/>
      <c r="D3" s="691"/>
      <c r="E3" s="691"/>
      <c r="F3" s="692"/>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0"/>
      <c r="B4" s="691"/>
      <c r="C4" s="691"/>
      <c r="D4" s="691"/>
      <c r="E4" s="691"/>
      <c r="F4" s="69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0"/>
      <c r="B5" s="691"/>
      <c r="C5" s="691"/>
      <c r="D5" s="691"/>
      <c r="E5" s="691"/>
      <c r="F5" s="69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0"/>
      <c r="B6" s="691"/>
      <c r="C6" s="691"/>
      <c r="D6" s="691"/>
      <c r="E6" s="691"/>
      <c r="F6" s="69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0"/>
      <c r="B7" s="691"/>
      <c r="C7" s="691"/>
      <c r="D7" s="691"/>
      <c r="E7" s="691"/>
      <c r="F7" s="69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0"/>
      <c r="B8" s="691"/>
      <c r="C8" s="691"/>
      <c r="D8" s="691"/>
      <c r="E8" s="691"/>
      <c r="F8" s="69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0"/>
      <c r="B9" s="691"/>
      <c r="C9" s="691"/>
      <c r="D9" s="691"/>
      <c r="E9" s="691"/>
      <c r="F9" s="69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0"/>
      <c r="B10" s="691"/>
      <c r="C10" s="691"/>
      <c r="D10" s="691"/>
      <c r="E10" s="691"/>
      <c r="F10" s="69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0"/>
      <c r="B11" s="691"/>
      <c r="C11" s="691"/>
      <c r="D11" s="691"/>
      <c r="E11" s="691"/>
      <c r="F11" s="69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0"/>
      <c r="B12" s="691"/>
      <c r="C12" s="691"/>
      <c r="D12" s="691"/>
      <c r="E12" s="691"/>
      <c r="F12" s="69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0"/>
      <c r="B13" s="691"/>
      <c r="C13" s="691"/>
      <c r="D13" s="691"/>
      <c r="E13" s="691"/>
      <c r="F13" s="69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0"/>
      <c r="B14" s="691"/>
      <c r="C14" s="691"/>
      <c r="D14" s="691"/>
      <c r="E14" s="691"/>
      <c r="F14" s="69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0"/>
      <c r="B15" s="691"/>
      <c r="C15" s="691"/>
      <c r="D15" s="691"/>
      <c r="E15" s="691"/>
      <c r="F15" s="692"/>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0"/>
      <c r="B16" s="691"/>
      <c r="C16" s="691"/>
      <c r="D16" s="691"/>
      <c r="E16" s="691"/>
      <c r="F16" s="692"/>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0"/>
      <c r="B17" s="691"/>
      <c r="C17" s="691"/>
      <c r="D17" s="691"/>
      <c r="E17" s="691"/>
      <c r="F17" s="69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0"/>
      <c r="B18" s="691"/>
      <c r="C18" s="691"/>
      <c r="D18" s="691"/>
      <c r="E18" s="691"/>
      <c r="F18" s="69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0"/>
      <c r="B19" s="691"/>
      <c r="C19" s="691"/>
      <c r="D19" s="691"/>
      <c r="E19" s="691"/>
      <c r="F19" s="69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0"/>
      <c r="B20" s="691"/>
      <c r="C20" s="691"/>
      <c r="D20" s="691"/>
      <c r="E20" s="691"/>
      <c r="F20" s="69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0"/>
      <c r="B21" s="691"/>
      <c r="C21" s="691"/>
      <c r="D21" s="691"/>
      <c r="E21" s="691"/>
      <c r="F21" s="69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0"/>
      <c r="B22" s="691"/>
      <c r="C22" s="691"/>
      <c r="D22" s="691"/>
      <c r="E22" s="691"/>
      <c r="F22" s="69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0"/>
      <c r="B23" s="691"/>
      <c r="C23" s="691"/>
      <c r="D23" s="691"/>
      <c r="E23" s="691"/>
      <c r="F23" s="69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0"/>
      <c r="B24" s="691"/>
      <c r="C24" s="691"/>
      <c r="D24" s="691"/>
      <c r="E24" s="691"/>
      <c r="F24" s="69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0"/>
      <c r="B25" s="691"/>
      <c r="C25" s="691"/>
      <c r="D25" s="691"/>
      <c r="E25" s="691"/>
      <c r="F25" s="69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0"/>
      <c r="B26" s="691"/>
      <c r="C26" s="691"/>
      <c r="D26" s="691"/>
      <c r="E26" s="691"/>
      <c r="F26" s="69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0"/>
      <c r="B27" s="691"/>
      <c r="C27" s="691"/>
      <c r="D27" s="691"/>
      <c r="E27" s="691"/>
      <c r="F27" s="69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0"/>
      <c r="B28" s="691"/>
      <c r="C28" s="691"/>
      <c r="D28" s="691"/>
      <c r="E28" s="691"/>
      <c r="F28" s="692"/>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0"/>
      <c r="B29" s="691"/>
      <c r="C29" s="691"/>
      <c r="D29" s="691"/>
      <c r="E29" s="691"/>
      <c r="F29" s="692"/>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0"/>
      <c r="B30" s="691"/>
      <c r="C30" s="691"/>
      <c r="D30" s="691"/>
      <c r="E30" s="691"/>
      <c r="F30" s="69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0"/>
      <c r="B31" s="691"/>
      <c r="C31" s="691"/>
      <c r="D31" s="691"/>
      <c r="E31" s="691"/>
      <c r="F31" s="69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0"/>
      <c r="B32" s="691"/>
      <c r="C32" s="691"/>
      <c r="D32" s="691"/>
      <c r="E32" s="691"/>
      <c r="F32" s="69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0"/>
      <c r="B33" s="691"/>
      <c r="C33" s="691"/>
      <c r="D33" s="691"/>
      <c r="E33" s="691"/>
      <c r="F33" s="69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0"/>
      <c r="B34" s="691"/>
      <c r="C34" s="691"/>
      <c r="D34" s="691"/>
      <c r="E34" s="691"/>
      <c r="F34" s="69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0"/>
      <c r="B35" s="691"/>
      <c r="C35" s="691"/>
      <c r="D35" s="691"/>
      <c r="E35" s="691"/>
      <c r="F35" s="69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0"/>
      <c r="B36" s="691"/>
      <c r="C36" s="691"/>
      <c r="D36" s="691"/>
      <c r="E36" s="691"/>
      <c r="F36" s="69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0"/>
      <c r="B37" s="691"/>
      <c r="C37" s="691"/>
      <c r="D37" s="691"/>
      <c r="E37" s="691"/>
      <c r="F37" s="69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0"/>
      <c r="B38" s="691"/>
      <c r="C38" s="691"/>
      <c r="D38" s="691"/>
      <c r="E38" s="691"/>
      <c r="F38" s="69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0"/>
      <c r="B39" s="691"/>
      <c r="C39" s="691"/>
      <c r="D39" s="691"/>
      <c r="E39" s="691"/>
      <c r="F39" s="69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0"/>
      <c r="B40" s="691"/>
      <c r="C40" s="691"/>
      <c r="D40" s="691"/>
      <c r="E40" s="691"/>
      <c r="F40" s="69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0"/>
      <c r="B41" s="691"/>
      <c r="C41" s="691"/>
      <c r="D41" s="691"/>
      <c r="E41" s="691"/>
      <c r="F41" s="692"/>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0"/>
      <c r="B42" s="691"/>
      <c r="C42" s="691"/>
      <c r="D42" s="691"/>
      <c r="E42" s="691"/>
      <c r="F42" s="692"/>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0"/>
      <c r="B43" s="691"/>
      <c r="C43" s="691"/>
      <c r="D43" s="691"/>
      <c r="E43" s="691"/>
      <c r="F43" s="69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0"/>
      <c r="B44" s="691"/>
      <c r="C44" s="691"/>
      <c r="D44" s="691"/>
      <c r="E44" s="691"/>
      <c r="F44" s="69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0"/>
      <c r="B45" s="691"/>
      <c r="C45" s="691"/>
      <c r="D45" s="691"/>
      <c r="E45" s="691"/>
      <c r="F45" s="69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0"/>
      <c r="B46" s="691"/>
      <c r="C46" s="691"/>
      <c r="D46" s="691"/>
      <c r="E46" s="691"/>
      <c r="F46" s="69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0"/>
      <c r="B47" s="691"/>
      <c r="C47" s="691"/>
      <c r="D47" s="691"/>
      <c r="E47" s="691"/>
      <c r="F47" s="69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0"/>
      <c r="B48" s="691"/>
      <c r="C48" s="691"/>
      <c r="D48" s="691"/>
      <c r="E48" s="691"/>
      <c r="F48" s="69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0"/>
      <c r="B49" s="691"/>
      <c r="C49" s="691"/>
      <c r="D49" s="691"/>
      <c r="E49" s="691"/>
      <c r="F49" s="69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0"/>
      <c r="B50" s="691"/>
      <c r="C50" s="691"/>
      <c r="D50" s="691"/>
      <c r="E50" s="691"/>
      <c r="F50" s="69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0"/>
      <c r="B51" s="691"/>
      <c r="C51" s="691"/>
      <c r="D51" s="691"/>
      <c r="E51" s="691"/>
      <c r="F51" s="69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0"/>
      <c r="B52" s="691"/>
      <c r="C52" s="691"/>
      <c r="D52" s="691"/>
      <c r="E52" s="691"/>
      <c r="F52" s="69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3"/>
      <c r="B53" s="694"/>
      <c r="C53" s="694"/>
      <c r="D53" s="694"/>
      <c r="E53" s="694"/>
      <c r="F53" s="695"/>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687" t="s">
        <v>34</v>
      </c>
      <c r="B55" s="688"/>
      <c r="C55" s="688"/>
      <c r="D55" s="688"/>
      <c r="E55" s="688"/>
      <c r="F55" s="689"/>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0"/>
      <c r="B56" s="691"/>
      <c r="C56" s="691"/>
      <c r="D56" s="691"/>
      <c r="E56" s="691"/>
      <c r="F56" s="692"/>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0"/>
      <c r="B57" s="691"/>
      <c r="C57" s="691"/>
      <c r="D57" s="691"/>
      <c r="E57" s="691"/>
      <c r="F57" s="69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0"/>
      <c r="B58" s="691"/>
      <c r="C58" s="691"/>
      <c r="D58" s="691"/>
      <c r="E58" s="691"/>
      <c r="F58" s="69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0"/>
      <c r="B59" s="691"/>
      <c r="C59" s="691"/>
      <c r="D59" s="691"/>
      <c r="E59" s="691"/>
      <c r="F59" s="69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0"/>
      <c r="B60" s="691"/>
      <c r="C60" s="691"/>
      <c r="D60" s="691"/>
      <c r="E60" s="691"/>
      <c r="F60" s="69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0"/>
      <c r="B61" s="691"/>
      <c r="C61" s="691"/>
      <c r="D61" s="691"/>
      <c r="E61" s="691"/>
      <c r="F61" s="69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0"/>
      <c r="B62" s="691"/>
      <c r="C62" s="691"/>
      <c r="D62" s="691"/>
      <c r="E62" s="691"/>
      <c r="F62" s="69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0"/>
      <c r="B63" s="691"/>
      <c r="C63" s="691"/>
      <c r="D63" s="691"/>
      <c r="E63" s="691"/>
      <c r="F63" s="69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0"/>
      <c r="B64" s="691"/>
      <c r="C64" s="691"/>
      <c r="D64" s="691"/>
      <c r="E64" s="691"/>
      <c r="F64" s="69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0"/>
      <c r="B65" s="691"/>
      <c r="C65" s="691"/>
      <c r="D65" s="691"/>
      <c r="E65" s="691"/>
      <c r="F65" s="69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0"/>
      <c r="B66" s="691"/>
      <c r="C66" s="691"/>
      <c r="D66" s="691"/>
      <c r="E66" s="691"/>
      <c r="F66" s="69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0"/>
      <c r="B67" s="691"/>
      <c r="C67" s="691"/>
      <c r="D67" s="691"/>
      <c r="E67" s="691"/>
      <c r="F67" s="69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0"/>
      <c r="B68" s="691"/>
      <c r="C68" s="691"/>
      <c r="D68" s="691"/>
      <c r="E68" s="691"/>
      <c r="F68" s="692"/>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0"/>
      <c r="B69" s="691"/>
      <c r="C69" s="691"/>
      <c r="D69" s="691"/>
      <c r="E69" s="691"/>
      <c r="F69" s="692"/>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0"/>
      <c r="B70" s="691"/>
      <c r="C70" s="691"/>
      <c r="D70" s="691"/>
      <c r="E70" s="691"/>
      <c r="F70" s="69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0"/>
      <c r="B71" s="691"/>
      <c r="C71" s="691"/>
      <c r="D71" s="691"/>
      <c r="E71" s="691"/>
      <c r="F71" s="69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0"/>
      <c r="B72" s="691"/>
      <c r="C72" s="691"/>
      <c r="D72" s="691"/>
      <c r="E72" s="691"/>
      <c r="F72" s="69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0"/>
      <c r="B73" s="691"/>
      <c r="C73" s="691"/>
      <c r="D73" s="691"/>
      <c r="E73" s="691"/>
      <c r="F73" s="69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0"/>
      <c r="B74" s="691"/>
      <c r="C74" s="691"/>
      <c r="D74" s="691"/>
      <c r="E74" s="691"/>
      <c r="F74" s="69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0"/>
      <c r="B75" s="691"/>
      <c r="C75" s="691"/>
      <c r="D75" s="691"/>
      <c r="E75" s="691"/>
      <c r="F75" s="69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0"/>
      <c r="B76" s="691"/>
      <c r="C76" s="691"/>
      <c r="D76" s="691"/>
      <c r="E76" s="691"/>
      <c r="F76" s="69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0"/>
      <c r="B77" s="691"/>
      <c r="C77" s="691"/>
      <c r="D77" s="691"/>
      <c r="E77" s="691"/>
      <c r="F77" s="69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0"/>
      <c r="B78" s="691"/>
      <c r="C78" s="691"/>
      <c r="D78" s="691"/>
      <c r="E78" s="691"/>
      <c r="F78" s="69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0"/>
      <c r="B79" s="691"/>
      <c r="C79" s="691"/>
      <c r="D79" s="691"/>
      <c r="E79" s="691"/>
      <c r="F79" s="69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0"/>
      <c r="B80" s="691"/>
      <c r="C80" s="691"/>
      <c r="D80" s="691"/>
      <c r="E80" s="691"/>
      <c r="F80" s="69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0"/>
      <c r="B81" s="691"/>
      <c r="C81" s="691"/>
      <c r="D81" s="691"/>
      <c r="E81" s="691"/>
      <c r="F81" s="692"/>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0"/>
      <c r="B82" s="691"/>
      <c r="C82" s="691"/>
      <c r="D82" s="691"/>
      <c r="E82" s="691"/>
      <c r="F82" s="692"/>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0"/>
      <c r="B83" s="691"/>
      <c r="C83" s="691"/>
      <c r="D83" s="691"/>
      <c r="E83" s="691"/>
      <c r="F83" s="69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0"/>
      <c r="B84" s="691"/>
      <c r="C84" s="691"/>
      <c r="D84" s="691"/>
      <c r="E84" s="691"/>
      <c r="F84" s="69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0"/>
      <c r="B85" s="691"/>
      <c r="C85" s="691"/>
      <c r="D85" s="691"/>
      <c r="E85" s="691"/>
      <c r="F85" s="69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0"/>
      <c r="B86" s="691"/>
      <c r="C86" s="691"/>
      <c r="D86" s="691"/>
      <c r="E86" s="691"/>
      <c r="F86" s="69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0"/>
      <c r="B87" s="691"/>
      <c r="C87" s="691"/>
      <c r="D87" s="691"/>
      <c r="E87" s="691"/>
      <c r="F87" s="69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0"/>
      <c r="B88" s="691"/>
      <c r="C88" s="691"/>
      <c r="D88" s="691"/>
      <c r="E88" s="691"/>
      <c r="F88" s="69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0"/>
      <c r="B89" s="691"/>
      <c r="C89" s="691"/>
      <c r="D89" s="691"/>
      <c r="E89" s="691"/>
      <c r="F89" s="69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0"/>
      <c r="B90" s="691"/>
      <c r="C90" s="691"/>
      <c r="D90" s="691"/>
      <c r="E90" s="691"/>
      <c r="F90" s="69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0"/>
      <c r="B91" s="691"/>
      <c r="C91" s="691"/>
      <c r="D91" s="691"/>
      <c r="E91" s="691"/>
      <c r="F91" s="69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0"/>
      <c r="B92" s="691"/>
      <c r="C92" s="691"/>
      <c r="D92" s="691"/>
      <c r="E92" s="691"/>
      <c r="F92" s="69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0"/>
      <c r="B93" s="691"/>
      <c r="C93" s="691"/>
      <c r="D93" s="691"/>
      <c r="E93" s="691"/>
      <c r="F93" s="69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0"/>
      <c r="B94" s="691"/>
      <c r="C94" s="691"/>
      <c r="D94" s="691"/>
      <c r="E94" s="691"/>
      <c r="F94" s="692"/>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0"/>
      <c r="B95" s="691"/>
      <c r="C95" s="691"/>
      <c r="D95" s="691"/>
      <c r="E95" s="691"/>
      <c r="F95" s="692"/>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0"/>
      <c r="B96" s="691"/>
      <c r="C96" s="691"/>
      <c r="D96" s="691"/>
      <c r="E96" s="691"/>
      <c r="F96" s="69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0"/>
      <c r="B97" s="691"/>
      <c r="C97" s="691"/>
      <c r="D97" s="691"/>
      <c r="E97" s="691"/>
      <c r="F97" s="69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0"/>
      <c r="B98" s="691"/>
      <c r="C98" s="691"/>
      <c r="D98" s="691"/>
      <c r="E98" s="691"/>
      <c r="F98" s="69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0"/>
      <c r="B99" s="691"/>
      <c r="C99" s="691"/>
      <c r="D99" s="691"/>
      <c r="E99" s="691"/>
      <c r="F99" s="69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0"/>
      <c r="B100" s="691"/>
      <c r="C100" s="691"/>
      <c r="D100" s="691"/>
      <c r="E100" s="691"/>
      <c r="F100" s="69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0"/>
      <c r="B101" s="691"/>
      <c r="C101" s="691"/>
      <c r="D101" s="691"/>
      <c r="E101" s="691"/>
      <c r="F101" s="69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0"/>
      <c r="B102" s="691"/>
      <c r="C102" s="691"/>
      <c r="D102" s="691"/>
      <c r="E102" s="691"/>
      <c r="F102" s="69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0"/>
      <c r="B103" s="691"/>
      <c r="C103" s="691"/>
      <c r="D103" s="691"/>
      <c r="E103" s="691"/>
      <c r="F103" s="69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0"/>
      <c r="B104" s="691"/>
      <c r="C104" s="691"/>
      <c r="D104" s="691"/>
      <c r="E104" s="691"/>
      <c r="F104" s="69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0"/>
      <c r="B105" s="691"/>
      <c r="C105" s="691"/>
      <c r="D105" s="691"/>
      <c r="E105" s="691"/>
      <c r="F105" s="69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3"/>
      <c r="B106" s="694"/>
      <c r="C106" s="694"/>
      <c r="D106" s="694"/>
      <c r="E106" s="694"/>
      <c r="F106" s="695"/>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687" t="s">
        <v>34</v>
      </c>
      <c r="B108" s="688"/>
      <c r="C108" s="688"/>
      <c r="D108" s="688"/>
      <c r="E108" s="688"/>
      <c r="F108" s="689"/>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0"/>
      <c r="B109" s="691"/>
      <c r="C109" s="691"/>
      <c r="D109" s="691"/>
      <c r="E109" s="691"/>
      <c r="F109" s="692"/>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0"/>
      <c r="B110" s="691"/>
      <c r="C110" s="691"/>
      <c r="D110" s="691"/>
      <c r="E110" s="691"/>
      <c r="F110" s="69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0"/>
      <c r="B111" s="691"/>
      <c r="C111" s="691"/>
      <c r="D111" s="691"/>
      <c r="E111" s="691"/>
      <c r="F111" s="69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0"/>
      <c r="B112" s="691"/>
      <c r="C112" s="691"/>
      <c r="D112" s="691"/>
      <c r="E112" s="691"/>
      <c r="F112" s="69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0"/>
      <c r="B113" s="691"/>
      <c r="C113" s="691"/>
      <c r="D113" s="691"/>
      <c r="E113" s="691"/>
      <c r="F113" s="69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0"/>
      <c r="B114" s="691"/>
      <c r="C114" s="691"/>
      <c r="D114" s="691"/>
      <c r="E114" s="691"/>
      <c r="F114" s="69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0"/>
      <c r="B115" s="691"/>
      <c r="C115" s="691"/>
      <c r="D115" s="691"/>
      <c r="E115" s="691"/>
      <c r="F115" s="69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0"/>
      <c r="B116" s="691"/>
      <c r="C116" s="691"/>
      <c r="D116" s="691"/>
      <c r="E116" s="691"/>
      <c r="F116" s="69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0"/>
      <c r="B117" s="691"/>
      <c r="C117" s="691"/>
      <c r="D117" s="691"/>
      <c r="E117" s="691"/>
      <c r="F117" s="69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0"/>
      <c r="B118" s="691"/>
      <c r="C118" s="691"/>
      <c r="D118" s="691"/>
      <c r="E118" s="691"/>
      <c r="F118" s="69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0"/>
      <c r="B119" s="691"/>
      <c r="C119" s="691"/>
      <c r="D119" s="691"/>
      <c r="E119" s="691"/>
      <c r="F119" s="69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0"/>
      <c r="B120" s="691"/>
      <c r="C120" s="691"/>
      <c r="D120" s="691"/>
      <c r="E120" s="691"/>
      <c r="F120" s="69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0"/>
      <c r="B121" s="691"/>
      <c r="C121" s="691"/>
      <c r="D121" s="691"/>
      <c r="E121" s="691"/>
      <c r="F121" s="692"/>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0"/>
      <c r="B122" s="691"/>
      <c r="C122" s="691"/>
      <c r="D122" s="691"/>
      <c r="E122" s="691"/>
      <c r="F122" s="692"/>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0"/>
      <c r="B123" s="691"/>
      <c r="C123" s="691"/>
      <c r="D123" s="691"/>
      <c r="E123" s="691"/>
      <c r="F123" s="69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0"/>
      <c r="B124" s="691"/>
      <c r="C124" s="691"/>
      <c r="D124" s="691"/>
      <c r="E124" s="691"/>
      <c r="F124" s="69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0"/>
      <c r="B125" s="691"/>
      <c r="C125" s="691"/>
      <c r="D125" s="691"/>
      <c r="E125" s="691"/>
      <c r="F125" s="69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0"/>
      <c r="B126" s="691"/>
      <c r="C126" s="691"/>
      <c r="D126" s="691"/>
      <c r="E126" s="691"/>
      <c r="F126" s="69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0"/>
      <c r="B127" s="691"/>
      <c r="C127" s="691"/>
      <c r="D127" s="691"/>
      <c r="E127" s="691"/>
      <c r="F127" s="69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0"/>
      <c r="B128" s="691"/>
      <c r="C128" s="691"/>
      <c r="D128" s="691"/>
      <c r="E128" s="691"/>
      <c r="F128" s="69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0"/>
      <c r="B129" s="691"/>
      <c r="C129" s="691"/>
      <c r="D129" s="691"/>
      <c r="E129" s="691"/>
      <c r="F129" s="69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0"/>
      <c r="B130" s="691"/>
      <c r="C130" s="691"/>
      <c r="D130" s="691"/>
      <c r="E130" s="691"/>
      <c r="F130" s="69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0"/>
      <c r="B131" s="691"/>
      <c r="C131" s="691"/>
      <c r="D131" s="691"/>
      <c r="E131" s="691"/>
      <c r="F131" s="69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0"/>
      <c r="B132" s="691"/>
      <c r="C132" s="691"/>
      <c r="D132" s="691"/>
      <c r="E132" s="691"/>
      <c r="F132" s="69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0"/>
      <c r="B133" s="691"/>
      <c r="C133" s="691"/>
      <c r="D133" s="691"/>
      <c r="E133" s="691"/>
      <c r="F133" s="69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0"/>
      <c r="B134" s="691"/>
      <c r="C134" s="691"/>
      <c r="D134" s="691"/>
      <c r="E134" s="691"/>
      <c r="F134" s="692"/>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0"/>
      <c r="B135" s="691"/>
      <c r="C135" s="691"/>
      <c r="D135" s="691"/>
      <c r="E135" s="691"/>
      <c r="F135" s="692"/>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0"/>
      <c r="B136" s="691"/>
      <c r="C136" s="691"/>
      <c r="D136" s="691"/>
      <c r="E136" s="691"/>
      <c r="F136" s="69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0"/>
      <c r="B137" s="691"/>
      <c r="C137" s="691"/>
      <c r="D137" s="691"/>
      <c r="E137" s="691"/>
      <c r="F137" s="69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0"/>
      <c r="B138" s="691"/>
      <c r="C138" s="691"/>
      <c r="D138" s="691"/>
      <c r="E138" s="691"/>
      <c r="F138" s="69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0"/>
      <c r="B139" s="691"/>
      <c r="C139" s="691"/>
      <c r="D139" s="691"/>
      <c r="E139" s="691"/>
      <c r="F139" s="69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0"/>
      <c r="B140" s="691"/>
      <c r="C140" s="691"/>
      <c r="D140" s="691"/>
      <c r="E140" s="691"/>
      <c r="F140" s="69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0"/>
      <c r="B141" s="691"/>
      <c r="C141" s="691"/>
      <c r="D141" s="691"/>
      <c r="E141" s="691"/>
      <c r="F141" s="69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0"/>
      <c r="B142" s="691"/>
      <c r="C142" s="691"/>
      <c r="D142" s="691"/>
      <c r="E142" s="691"/>
      <c r="F142" s="69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0"/>
      <c r="B143" s="691"/>
      <c r="C143" s="691"/>
      <c r="D143" s="691"/>
      <c r="E143" s="691"/>
      <c r="F143" s="69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0"/>
      <c r="B144" s="691"/>
      <c r="C144" s="691"/>
      <c r="D144" s="691"/>
      <c r="E144" s="691"/>
      <c r="F144" s="69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0"/>
      <c r="B145" s="691"/>
      <c r="C145" s="691"/>
      <c r="D145" s="691"/>
      <c r="E145" s="691"/>
      <c r="F145" s="69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0"/>
      <c r="B146" s="691"/>
      <c r="C146" s="691"/>
      <c r="D146" s="691"/>
      <c r="E146" s="691"/>
      <c r="F146" s="69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0"/>
      <c r="B147" s="691"/>
      <c r="C147" s="691"/>
      <c r="D147" s="691"/>
      <c r="E147" s="691"/>
      <c r="F147" s="692"/>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0"/>
      <c r="B148" s="691"/>
      <c r="C148" s="691"/>
      <c r="D148" s="691"/>
      <c r="E148" s="691"/>
      <c r="F148" s="692"/>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0"/>
      <c r="B149" s="691"/>
      <c r="C149" s="691"/>
      <c r="D149" s="691"/>
      <c r="E149" s="691"/>
      <c r="F149" s="69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0"/>
      <c r="B150" s="691"/>
      <c r="C150" s="691"/>
      <c r="D150" s="691"/>
      <c r="E150" s="691"/>
      <c r="F150" s="69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0"/>
      <c r="B151" s="691"/>
      <c r="C151" s="691"/>
      <c r="D151" s="691"/>
      <c r="E151" s="691"/>
      <c r="F151" s="69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0"/>
      <c r="B152" s="691"/>
      <c r="C152" s="691"/>
      <c r="D152" s="691"/>
      <c r="E152" s="691"/>
      <c r="F152" s="69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0"/>
      <c r="B153" s="691"/>
      <c r="C153" s="691"/>
      <c r="D153" s="691"/>
      <c r="E153" s="691"/>
      <c r="F153" s="69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0"/>
      <c r="B154" s="691"/>
      <c r="C154" s="691"/>
      <c r="D154" s="691"/>
      <c r="E154" s="691"/>
      <c r="F154" s="69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0"/>
      <c r="B155" s="691"/>
      <c r="C155" s="691"/>
      <c r="D155" s="691"/>
      <c r="E155" s="691"/>
      <c r="F155" s="69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0"/>
      <c r="B156" s="691"/>
      <c r="C156" s="691"/>
      <c r="D156" s="691"/>
      <c r="E156" s="691"/>
      <c r="F156" s="69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0"/>
      <c r="B157" s="691"/>
      <c r="C157" s="691"/>
      <c r="D157" s="691"/>
      <c r="E157" s="691"/>
      <c r="F157" s="69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0"/>
      <c r="B158" s="691"/>
      <c r="C158" s="691"/>
      <c r="D158" s="691"/>
      <c r="E158" s="691"/>
      <c r="F158" s="69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3"/>
      <c r="B159" s="694"/>
      <c r="C159" s="694"/>
      <c r="D159" s="694"/>
      <c r="E159" s="694"/>
      <c r="F159" s="695"/>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687" t="s">
        <v>34</v>
      </c>
      <c r="B161" s="688"/>
      <c r="C161" s="688"/>
      <c r="D161" s="688"/>
      <c r="E161" s="688"/>
      <c r="F161" s="689"/>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0"/>
      <c r="B162" s="691"/>
      <c r="C162" s="691"/>
      <c r="D162" s="691"/>
      <c r="E162" s="691"/>
      <c r="F162" s="692"/>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0"/>
      <c r="B163" s="691"/>
      <c r="C163" s="691"/>
      <c r="D163" s="691"/>
      <c r="E163" s="691"/>
      <c r="F163" s="69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0"/>
      <c r="B164" s="691"/>
      <c r="C164" s="691"/>
      <c r="D164" s="691"/>
      <c r="E164" s="691"/>
      <c r="F164" s="69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0"/>
      <c r="B165" s="691"/>
      <c r="C165" s="691"/>
      <c r="D165" s="691"/>
      <c r="E165" s="691"/>
      <c r="F165" s="69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0"/>
      <c r="B166" s="691"/>
      <c r="C166" s="691"/>
      <c r="D166" s="691"/>
      <c r="E166" s="691"/>
      <c r="F166" s="69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0"/>
      <c r="B167" s="691"/>
      <c r="C167" s="691"/>
      <c r="D167" s="691"/>
      <c r="E167" s="691"/>
      <c r="F167" s="69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0"/>
      <c r="B168" s="691"/>
      <c r="C168" s="691"/>
      <c r="D168" s="691"/>
      <c r="E168" s="691"/>
      <c r="F168" s="69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0"/>
      <c r="B169" s="691"/>
      <c r="C169" s="691"/>
      <c r="D169" s="691"/>
      <c r="E169" s="691"/>
      <c r="F169" s="69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0"/>
      <c r="B170" s="691"/>
      <c r="C170" s="691"/>
      <c r="D170" s="691"/>
      <c r="E170" s="691"/>
      <c r="F170" s="69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0"/>
      <c r="B171" s="691"/>
      <c r="C171" s="691"/>
      <c r="D171" s="691"/>
      <c r="E171" s="691"/>
      <c r="F171" s="69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0"/>
      <c r="B172" s="691"/>
      <c r="C172" s="691"/>
      <c r="D172" s="691"/>
      <c r="E172" s="691"/>
      <c r="F172" s="69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0"/>
      <c r="B173" s="691"/>
      <c r="C173" s="691"/>
      <c r="D173" s="691"/>
      <c r="E173" s="691"/>
      <c r="F173" s="69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0"/>
      <c r="B174" s="691"/>
      <c r="C174" s="691"/>
      <c r="D174" s="691"/>
      <c r="E174" s="691"/>
      <c r="F174" s="692"/>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0"/>
      <c r="B175" s="691"/>
      <c r="C175" s="691"/>
      <c r="D175" s="691"/>
      <c r="E175" s="691"/>
      <c r="F175" s="692"/>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0"/>
      <c r="B176" s="691"/>
      <c r="C176" s="691"/>
      <c r="D176" s="691"/>
      <c r="E176" s="691"/>
      <c r="F176" s="69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0"/>
      <c r="B177" s="691"/>
      <c r="C177" s="691"/>
      <c r="D177" s="691"/>
      <c r="E177" s="691"/>
      <c r="F177" s="69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0"/>
      <c r="B178" s="691"/>
      <c r="C178" s="691"/>
      <c r="D178" s="691"/>
      <c r="E178" s="691"/>
      <c r="F178" s="69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0"/>
      <c r="B179" s="691"/>
      <c r="C179" s="691"/>
      <c r="D179" s="691"/>
      <c r="E179" s="691"/>
      <c r="F179" s="69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0"/>
      <c r="B180" s="691"/>
      <c r="C180" s="691"/>
      <c r="D180" s="691"/>
      <c r="E180" s="691"/>
      <c r="F180" s="69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0"/>
      <c r="B181" s="691"/>
      <c r="C181" s="691"/>
      <c r="D181" s="691"/>
      <c r="E181" s="691"/>
      <c r="F181" s="69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0"/>
      <c r="B182" s="691"/>
      <c r="C182" s="691"/>
      <c r="D182" s="691"/>
      <c r="E182" s="691"/>
      <c r="F182" s="69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0"/>
      <c r="B183" s="691"/>
      <c r="C183" s="691"/>
      <c r="D183" s="691"/>
      <c r="E183" s="691"/>
      <c r="F183" s="69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0"/>
      <c r="B184" s="691"/>
      <c r="C184" s="691"/>
      <c r="D184" s="691"/>
      <c r="E184" s="691"/>
      <c r="F184" s="69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0"/>
      <c r="B185" s="691"/>
      <c r="C185" s="691"/>
      <c r="D185" s="691"/>
      <c r="E185" s="691"/>
      <c r="F185" s="69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0"/>
      <c r="B186" s="691"/>
      <c r="C186" s="691"/>
      <c r="D186" s="691"/>
      <c r="E186" s="691"/>
      <c r="F186" s="69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0"/>
      <c r="B187" s="691"/>
      <c r="C187" s="691"/>
      <c r="D187" s="691"/>
      <c r="E187" s="691"/>
      <c r="F187" s="692"/>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0"/>
      <c r="B188" s="691"/>
      <c r="C188" s="691"/>
      <c r="D188" s="691"/>
      <c r="E188" s="691"/>
      <c r="F188" s="692"/>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0"/>
      <c r="B189" s="691"/>
      <c r="C189" s="691"/>
      <c r="D189" s="691"/>
      <c r="E189" s="691"/>
      <c r="F189" s="69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0"/>
      <c r="B190" s="691"/>
      <c r="C190" s="691"/>
      <c r="D190" s="691"/>
      <c r="E190" s="691"/>
      <c r="F190" s="69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0"/>
      <c r="B191" s="691"/>
      <c r="C191" s="691"/>
      <c r="D191" s="691"/>
      <c r="E191" s="691"/>
      <c r="F191" s="69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0"/>
      <c r="B192" s="691"/>
      <c r="C192" s="691"/>
      <c r="D192" s="691"/>
      <c r="E192" s="691"/>
      <c r="F192" s="69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0"/>
      <c r="B193" s="691"/>
      <c r="C193" s="691"/>
      <c r="D193" s="691"/>
      <c r="E193" s="691"/>
      <c r="F193" s="69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0"/>
      <c r="B194" s="691"/>
      <c r="C194" s="691"/>
      <c r="D194" s="691"/>
      <c r="E194" s="691"/>
      <c r="F194" s="69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0"/>
      <c r="B195" s="691"/>
      <c r="C195" s="691"/>
      <c r="D195" s="691"/>
      <c r="E195" s="691"/>
      <c r="F195" s="69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0"/>
      <c r="B196" s="691"/>
      <c r="C196" s="691"/>
      <c r="D196" s="691"/>
      <c r="E196" s="691"/>
      <c r="F196" s="69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0"/>
      <c r="B197" s="691"/>
      <c r="C197" s="691"/>
      <c r="D197" s="691"/>
      <c r="E197" s="691"/>
      <c r="F197" s="69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0"/>
      <c r="B198" s="691"/>
      <c r="C198" s="691"/>
      <c r="D198" s="691"/>
      <c r="E198" s="691"/>
      <c r="F198" s="69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0"/>
      <c r="B199" s="691"/>
      <c r="C199" s="691"/>
      <c r="D199" s="691"/>
      <c r="E199" s="691"/>
      <c r="F199" s="69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0"/>
      <c r="B200" s="691"/>
      <c r="C200" s="691"/>
      <c r="D200" s="691"/>
      <c r="E200" s="691"/>
      <c r="F200" s="692"/>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0"/>
      <c r="B201" s="691"/>
      <c r="C201" s="691"/>
      <c r="D201" s="691"/>
      <c r="E201" s="691"/>
      <c r="F201" s="692"/>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0"/>
      <c r="B202" s="691"/>
      <c r="C202" s="691"/>
      <c r="D202" s="691"/>
      <c r="E202" s="691"/>
      <c r="F202" s="69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0"/>
      <c r="B203" s="691"/>
      <c r="C203" s="691"/>
      <c r="D203" s="691"/>
      <c r="E203" s="691"/>
      <c r="F203" s="69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0"/>
      <c r="B204" s="691"/>
      <c r="C204" s="691"/>
      <c r="D204" s="691"/>
      <c r="E204" s="691"/>
      <c r="F204" s="69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0"/>
      <c r="B205" s="691"/>
      <c r="C205" s="691"/>
      <c r="D205" s="691"/>
      <c r="E205" s="691"/>
      <c r="F205" s="69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0"/>
      <c r="B206" s="691"/>
      <c r="C206" s="691"/>
      <c r="D206" s="691"/>
      <c r="E206" s="691"/>
      <c r="F206" s="69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0"/>
      <c r="B207" s="691"/>
      <c r="C207" s="691"/>
      <c r="D207" s="691"/>
      <c r="E207" s="691"/>
      <c r="F207" s="69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0"/>
      <c r="B208" s="691"/>
      <c r="C208" s="691"/>
      <c r="D208" s="691"/>
      <c r="E208" s="691"/>
      <c r="F208" s="69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0"/>
      <c r="B209" s="691"/>
      <c r="C209" s="691"/>
      <c r="D209" s="691"/>
      <c r="E209" s="691"/>
      <c r="F209" s="69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0"/>
      <c r="B210" s="691"/>
      <c r="C210" s="691"/>
      <c r="D210" s="691"/>
      <c r="E210" s="691"/>
      <c r="F210" s="69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0"/>
      <c r="B211" s="691"/>
      <c r="C211" s="691"/>
      <c r="D211" s="691"/>
      <c r="E211" s="691"/>
      <c r="F211" s="69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3"/>
      <c r="B212" s="694"/>
      <c r="C212" s="694"/>
      <c r="D212" s="694"/>
      <c r="E212" s="694"/>
      <c r="F212" s="695"/>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0"/>
      <c r="B215" s="691"/>
      <c r="C215" s="691"/>
      <c r="D215" s="691"/>
      <c r="E215" s="691"/>
      <c r="F215" s="692"/>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0"/>
      <c r="B216" s="691"/>
      <c r="C216" s="691"/>
      <c r="D216" s="691"/>
      <c r="E216" s="691"/>
      <c r="F216" s="69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0"/>
      <c r="B217" s="691"/>
      <c r="C217" s="691"/>
      <c r="D217" s="691"/>
      <c r="E217" s="691"/>
      <c r="F217" s="69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0"/>
      <c r="B218" s="691"/>
      <c r="C218" s="691"/>
      <c r="D218" s="691"/>
      <c r="E218" s="691"/>
      <c r="F218" s="69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0"/>
      <c r="B219" s="691"/>
      <c r="C219" s="691"/>
      <c r="D219" s="691"/>
      <c r="E219" s="691"/>
      <c r="F219" s="69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0"/>
      <c r="B220" s="691"/>
      <c r="C220" s="691"/>
      <c r="D220" s="691"/>
      <c r="E220" s="691"/>
      <c r="F220" s="69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0"/>
      <c r="B221" s="691"/>
      <c r="C221" s="691"/>
      <c r="D221" s="691"/>
      <c r="E221" s="691"/>
      <c r="F221" s="69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0"/>
      <c r="B222" s="691"/>
      <c r="C222" s="691"/>
      <c r="D222" s="691"/>
      <c r="E222" s="691"/>
      <c r="F222" s="69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0"/>
      <c r="B223" s="691"/>
      <c r="C223" s="691"/>
      <c r="D223" s="691"/>
      <c r="E223" s="691"/>
      <c r="F223" s="69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0"/>
      <c r="B224" s="691"/>
      <c r="C224" s="691"/>
      <c r="D224" s="691"/>
      <c r="E224" s="691"/>
      <c r="F224" s="69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0"/>
      <c r="B225" s="691"/>
      <c r="C225" s="691"/>
      <c r="D225" s="691"/>
      <c r="E225" s="691"/>
      <c r="F225" s="69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0"/>
      <c r="B226" s="691"/>
      <c r="C226" s="691"/>
      <c r="D226" s="691"/>
      <c r="E226" s="691"/>
      <c r="F226" s="69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0"/>
      <c r="B227" s="691"/>
      <c r="C227" s="691"/>
      <c r="D227" s="691"/>
      <c r="E227" s="691"/>
      <c r="F227" s="692"/>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0"/>
      <c r="B228" s="691"/>
      <c r="C228" s="691"/>
      <c r="D228" s="691"/>
      <c r="E228" s="691"/>
      <c r="F228" s="692"/>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0"/>
      <c r="B229" s="691"/>
      <c r="C229" s="691"/>
      <c r="D229" s="691"/>
      <c r="E229" s="691"/>
      <c r="F229" s="69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0"/>
      <c r="B230" s="691"/>
      <c r="C230" s="691"/>
      <c r="D230" s="691"/>
      <c r="E230" s="691"/>
      <c r="F230" s="69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0"/>
      <c r="B231" s="691"/>
      <c r="C231" s="691"/>
      <c r="D231" s="691"/>
      <c r="E231" s="691"/>
      <c r="F231" s="69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0"/>
      <c r="B232" s="691"/>
      <c r="C232" s="691"/>
      <c r="D232" s="691"/>
      <c r="E232" s="691"/>
      <c r="F232" s="69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0"/>
      <c r="B233" s="691"/>
      <c r="C233" s="691"/>
      <c r="D233" s="691"/>
      <c r="E233" s="691"/>
      <c r="F233" s="69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0"/>
      <c r="B234" s="691"/>
      <c r="C234" s="691"/>
      <c r="D234" s="691"/>
      <c r="E234" s="691"/>
      <c r="F234" s="69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0"/>
      <c r="B235" s="691"/>
      <c r="C235" s="691"/>
      <c r="D235" s="691"/>
      <c r="E235" s="691"/>
      <c r="F235" s="69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0"/>
      <c r="B236" s="691"/>
      <c r="C236" s="691"/>
      <c r="D236" s="691"/>
      <c r="E236" s="691"/>
      <c r="F236" s="69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0"/>
      <c r="B237" s="691"/>
      <c r="C237" s="691"/>
      <c r="D237" s="691"/>
      <c r="E237" s="691"/>
      <c r="F237" s="69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0"/>
      <c r="B238" s="691"/>
      <c r="C238" s="691"/>
      <c r="D238" s="691"/>
      <c r="E238" s="691"/>
      <c r="F238" s="69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0"/>
      <c r="B239" s="691"/>
      <c r="C239" s="691"/>
      <c r="D239" s="691"/>
      <c r="E239" s="691"/>
      <c r="F239" s="69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0"/>
      <c r="B240" s="691"/>
      <c r="C240" s="691"/>
      <c r="D240" s="691"/>
      <c r="E240" s="691"/>
      <c r="F240" s="692"/>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0"/>
      <c r="B241" s="691"/>
      <c r="C241" s="691"/>
      <c r="D241" s="691"/>
      <c r="E241" s="691"/>
      <c r="F241" s="692"/>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0"/>
      <c r="B242" s="691"/>
      <c r="C242" s="691"/>
      <c r="D242" s="691"/>
      <c r="E242" s="691"/>
      <c r="F242" s="69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0"/>
      <c r="B243" s="691"/>
      <c r="C243" s="691"/>
      <c r="D243" s="691"/>
      <c r="E243" s="691"/>
      <c r="F243" s="69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0"/>
      <c r="B244" s="691"/>
      <c r="C244" s="691"/>
      <c r="D244" s="691"/>
      <c r="E244" s="691"/>
      <c r="F244" s="69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0"/>
      <c r="B245" s="691"/>
      <c r="C245" s="691"/>
      <c r="D245" s="691"/>
      <c r="E245" s="691"/>
      <c r="F245" s="69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0"/>
      <c r="B246" s="691"/>
      <c r="C246" s="691"/>
      <c r="D246" s="691"/>
      <c r="E246" s="691"/>
      <c r="F246" s="69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0"/>
      <c r="B247" s="691"/>
      <c r="C247" s="691"/>
      <c r="D247" s="691"/>
      <c r="E247" s="691"/>
      <c r="F247" s="69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0"/>
      <c r="B248" s="691"/>
      <c r="C248" s="691"/>
      <c r="D248" s="691"/>
      <c r="E248" s="691"/>
      <c r="F248" s="69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0"/>
      <c r="B249" s="691"/>
      <c r="C249" s="691"/>
      <c r="D249" s="691"/>
      <c r="E249" s="691"/>
      <c r="F249" s="69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0"/>
      <c r="B250" s="691"/>
      <c r="C250" s="691"/>
      <c r="D250" s="691"/>
      <c r="E250" s="691"/>
      <c r="F250" s="69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0"/>
      <c r="B251" s="691"/>
      <c r="C251" s="691"/>
      <c r="D251" s="691"/>
      <c r="E251" s="691"/>
      <c r="F251" s="69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0"/>
      <c r="B252" s="691"/>
      <c r="C252" s="691"/>
      <c r="D252" s="691"/>
      <c r="E252" s="691"/>
      <c r="F252" s="69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0"/>
      <c r="B253" s="691"/>
      <c r="C253" s="691"/>
      <c r="D253" s="691"/>
      <c r="E253" s="691"/>
      <c r="F253" s="692"/>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0"/>
      <c r="B254" s="691"/>
      <c r="C254" s="691"/>
      <c r="D254" s="691"/>
      <c r="E254" s="691"/>
      <c r="F254" s="692"/>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0"/>
      <c r="B255" s="691"/>
      <c r="C255" s="691"/>
      <c r="D255" s="691"/>
      <c r="E255" s="691"/>
      <c r="F255" s="69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0"/>
      <c r="B256" s="691"/>
      <c r="C256" s="691"/>
      <c r="D256" s="691"/>
      <c r="E256" s="691"/>
      <c r="F256" s="69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0"/>
      <c r="B257" s="691"/>
      <c r="C257" s="691"/>
      <c r="D257" s="691"/>
      <c r="E257" s="691"/>
      <c r="F257" s="69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0"/>
      <c r="B258" s="691"/>
      <c r="C258" s="691"/>
      <c r="D258" s="691"/>
      <c r="E258" s="691"/>
      <c r="F258" s="69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0"/>
      <c r="B259" s="691"/>
      <c r="C259" s="691"/>
      <c r="D259" s="691"/>
      <c r="E259" s="691"/>
      <c r="F259" s="69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0"/>
      <c r="B260" s="691"/>
      <c r="C260" s="691"/>
      <c r="D260" s="691"/>
      <c r="E260" s="691"/>
      <c r="F260" s="69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0"/>
      <c r="B261" s="691"/>
      <c r="C261" s="691"/>
      <c r="D261" s="691"/>
      <c r="E261" s="691"/>
      <c r="F261" s="69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0"/>
      <c r="B262" s="691"/>
      <c r="C262" s="691"/>
      <c r="D262" s="691"/>
      <c r="E262" s="691"/>
      <c r="F262" s="69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0"/>
      <c r="B263" s="691"/>
      <c r="C263" s="691"/>
      <c r="D263" s="691"/>
      <c r="E263" s="691"/>
      <c r="F263" s="69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0"/>
      <c r="B264" s="691"/>
      <c r="C264" s="691"/>
      <c r="D264" s="691"/>
      <c r="E264" s="691"/>
      <c r="F264" s="69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3"/>
      <c r="B265" s="694"/>
      <c r="C265" s="694"/>
      <c r="D265" s="694"/>
      <c r="E265" s="694"/>
      <c r="F265" s="695"/>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平成27年度行政事業レビュー_国連大学の施設整備</dc:title>
  <dc:creator>文部科学省</dc:creator>
  <cp:lastModifiedBy>文部科学省</cp:lastModifiedBy>
  <cp:lastPrinted>2015-07-09T13:23:47Z</cp:lastPrinted>
  <dcterms:created xsi:type="dcterms:W3CDTF">2012-03-13T00:50:25Z</dcterms:created>
  <dcterms:modified xsi:type="dcterms:W3CDTF">2015-08-28T06:14:25Z</dcterms:modified>
</cp:coreProperties>
</file>