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50" yWindow="-15" windowWidth="9810" windowHeight="865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Print_Area" localSheetId="0">行政事業レビューシート!$A$1:$AX$410</definedName>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<sst xmlns="http://schemas.openxmlformats.org/spreadsheetml/2006/main" count="1449" uniqueCount="593">
  <si>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</si>
  <si>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</si>
  <si>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</si>
  <si>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</si>
  <si>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</si>
  <si>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</si>
  <si>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</si>
  <si>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</si>
  <si>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</si>
  <si>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</si>
  <si>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</si>
  <si>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</si>
  <si>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</si>
  <si>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</si>
  <si>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</si>
  <si>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</si>
  <si>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</si>
  <si>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</si>
  <si>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</si>
  <si>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</si>
  <si>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</si>
  <si>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</si>
  <si>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</si>
  <si>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</si>
  <si>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</si>
  <si>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</si>
  <si>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</si>
  <si>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</si>
  <si>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</si>
  <si>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</si>
  <si>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</si>
  <si>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</si>
  <si>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</si>
  <si>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</si>
  <si>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</si>
  <si>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</si>
  <si>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</si>
  <si>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</si>
  <si>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</si>
  <si>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</si>
  <si>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</si>
  <si>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</si>
  <si>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</si>
  <si>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</si>
  <si>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</si>
  <si>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</si>
  <si>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</si>
  <si>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</si>
  <si>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</si>
  <si>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</si>
  <si>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</si>
  <si>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</si>
  <si>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</si>
  <si>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</si>
  <si>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</si>
  <si>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</si>
  <si>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</si>
  <si>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</si>
  <si>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</si>
  <si>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</si>
  <si>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</si>
  <si>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</si>
  <si>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</si>
  <si>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</si>
  <si>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</si>
  <si>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</si>
  <si>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</si>
  <si>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</si>
  <si>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</si>
  <si>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</si>
  <si>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</si>
  <si>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</si>
  <si>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</si>
  <si>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</si>
  <si>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</si>
  <si>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</si>
  <si>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</si>
  <si>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</si>
  <si>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</si>
  <si>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</si>
  <si>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</si>
  <si>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</si>
  <si>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</si>
  <si>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</si>
  <si>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</si>
  <si>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</si>
  <si>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</si>
  <si>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</si>
  <si>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</si>
  <si>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</si>
  <si>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</si>
  <si>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</si>
  <si>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</si>
  <si>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</si>
  <si>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</si>
  <si>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</si>
  <si>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</si>
  <si>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</si>
  <si>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</si>
  <si>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</si>
  <si>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</si>
  <si>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</si>
  <si>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</si>
  <si>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</si>
  <si>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</si>
  <si>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</si>
  <si>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</si>
  <si>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</si>
  <si>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</si>
  <si>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</si>
  <si>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</si>
  <si>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</si>
  <si>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</si>
  <si>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</si>
  <si>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</si>
  <si>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</si>
  <si>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</si>
  <si>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</si>
  <si>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</si>
  <si>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</si>
  <si>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</si>
  <si>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</si>
  <si>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</si>
  <si>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</si>
  <si>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</si>
  <si>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</si>
  <si>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</si>
  <si>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</si>
  <si>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</si>
  <si>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</si>
  <si>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</si>
  <si>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</si>
  <si>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</si>
  <si>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</si>
  <si>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</si>
  <si>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</si>
  <si>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</si>
  <si>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</si>
  <si>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</si>
  <si>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</si>
  <si>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</si>
  <si>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</si>
  <si>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</si>
  <si>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</si>
  <si>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</si>
  <si>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</si>
  <si>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</si>
  <si>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</si>
  <si>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</si>
  <si>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</si>
  <si>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</si>
  <si>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</si>
  <si>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</si>
  <si>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</si>
  <si>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</si>
  <si>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</si>
  <si>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</si>
  <si>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</si>
  <si>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</si>
  <si>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</si>
  <si>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</si>
  <si>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</si>
  <si>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</si>
  <si>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</si>
  <si>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</si>
  <si>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</si>
  <si>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</si>
  <si>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</si>
  <si>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</si>
  <si>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</si>
  <si>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</si>
  <si>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</si>
  <si>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</si>
  <si>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</si>
  <si>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</si>
  <si>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</si>
  <si>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</si>
  <si>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</si>
  <si>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</si>
  <si>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</si>
  <si>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</si>
  <si>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</si>
  <si>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</si>
  <si>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</si>
  <si>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</si>
  <si>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</si>
  <si>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</si>
  <si>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</si>
  <si>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</si>
  <si>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</si>
  <si>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</si>
  <si>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</si>
  <si>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</si>
  <si>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</si>
  <si>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</si>
  <si>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</si>
  <si>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</si>
  <si>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</si>
  <si>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</si>
  <si>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</si>
  <si>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</si>
  <si>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</si>
  <si>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</si>
  <si>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</si>
  <si>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</si>
  <si>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</si>
  <si>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</si>
  <si>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</si>
  <si>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</si>
  <si>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</si>
  <si>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</si>
  <si>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</si>
  <si>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</si>
  <si>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</si>
  <si>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</si>
  <si>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</si>
  <si>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</si>
  <si>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</si>
  <si>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</si>
  <si>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</si>
  <si>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</si>
  <si>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</si>
  <si>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</si>
  <si>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</si>
  <si>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</si>
  <si>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</si>
  <si>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</si>
  <si>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</si>
  <si>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</si>
  <si>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</si>
  <si>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</si>
  <si>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</si>
  <si>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</si>
  <si>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</si>
  <si>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</si>
  <si>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</si>
  <si>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</si>
  <si>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</si>
  <si>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</si>
  <si>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</si>
  <si>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</si>
  <si>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</si>
  <si>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</si>
  <si>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</si>
  <si>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</si>
  <si>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</si>
  <si>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</si>
  <si>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</si>
  <si>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</si>
  <si>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</si>
  <si>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</si>
  <si>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</si>
  <si>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</si>
  <si>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</si>
  <si>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</si>
  <si>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</si>
  <si>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</si>
  <si>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</si>
  <si>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</si>
  <si>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</si>
  <si>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</si>
  <si>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</si>
  <si>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</si>
  <si>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</si>
  <si>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</si>
  <si>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</si>
  <si>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</si>
  <si>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</si>
  <si>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</si>
  <si>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</si>
  <si>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</si>
  <si>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</si>
  <si>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</si>
  <si>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</si>
  <si>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</si>
  <si>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</si>
  <si>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</si>
  <si>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</si>
  <si>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</si>
  <si>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</si>
  <si>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</si>
  <si>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</si>
  <si>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</si>
  <si>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</si>
  <si>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</si>
  <si>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</si>
  <si>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</si>
  <si>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</si>
  <si>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</si>
  <si>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</si>
  <si>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</si>
  <si>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</si>
  <si>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</si>
  <si>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</si>
  <si>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</si>
  <si>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</si>
  <si>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</si>
  <si>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</si>
  <si>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</si>
  <si>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</si>
  <si>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</si>
  <si>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</si>
  <si>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</si>
  <si>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</si>
  <si>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</si>
  <si>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</si>
  <si>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</si>
  <si>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</si>
  <si>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</si>
  <si>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</si>
  <si>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</si>
  <si>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</si>
  <si>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</si>
  <si>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</si>
  <si>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</si>
  <si>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</si>
  <si>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</si>
  <si>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</si>
  <si>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</si>
  <si>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</si>
  <si>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</si>
  <si>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</si>
  <si>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</si>
  <si>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</si>
  <si>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</si>
  <si>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</si>
  <si>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</si>
  <si>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</si>
  <si>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</si>
  <si>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</si>
  <si>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</si>
  <si>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</si>
  <si>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</si>
  <si>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</si>
  <si>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</si>
  <si>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</si>
  <si>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</si>
  <si>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</si>
  <si>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</si>
  <si>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</si>
  <si>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</si>
  <si>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</si>
  <si>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</si>
  <si>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</si>
  <si>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</si>
  <si>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</si>
  <si>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</si>
  <si>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</si>
  <si>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</si>
  <si>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</si>
  <si>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</si>
  <si>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</si>
  <si>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</si>
  <si>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</si>
  <si>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</si>
  <si>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</si>
  <si>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</si>
  <si>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</si>
  <si>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</si>
  <si>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</si>
  <si>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</si>
  <si>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</si>
  <si>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</si>
  <si>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</si>
  <si>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</si>
  <si>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</si>
  <si>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</si>
  <si>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</si>
  <si>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</si>
  <si>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</si>
  <si>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</si>
  <si>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</si>
  <si>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</si>
  <si>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</si>
  <si>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</si>
  <si>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</si>
  <si>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</si>
  <si>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</si>
  <si>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</si>
  <si>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</si>
  <si>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</si>
  <si>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</si>
  <si>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</si>
  <si>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</si>
  <si>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</si>
  <si>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</si>
  <si>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</si>
  <si>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</si>
  <si>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</si>
  <si>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</si>
  <si>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</si>
  <si>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</si>
  <si>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</si>
  <si>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</si>
  <si>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</si>
  <si>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</si>
  <si>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</si>
  <si>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</si>
  <si>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</si>
  <si>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</si>
  <si>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</si>
  <si>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</si>
  <si>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</si>
  <si>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</si>
  <si>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</si>
  <si>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</si>
  <si>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</si>
  <si>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</si>
  <si>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</si>
  <si>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</si>
  <si>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</si>
  <si>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</si>
  <si>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</si>
  <si>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</si>
  <si>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</si>
  <si>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</si>
  <si>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</si>
  <si>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</si>
  <si>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</si>
  <si>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</si>
  <si>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</si>
  <si>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</si>
  <si>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</si>
  <si>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</si>
  <si>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</si>
  <si>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</si>
  <si>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</si>
  <si>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</si>
  <si>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</si>
  <si>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</si>
  <si>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</si>
  <si>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</si>
  <si>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</si>
  <si>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</si>
  <si>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</si>
  <si>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</si>
  <si>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</si>
  <si>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</si>
  <si>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</si>
  <si>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</si>
  <si>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</si>
  <si>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</si>
  <si>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</si>
  <si>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</si>
  <si>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</si>
  <si>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</si>
  <si>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</si>
  <si>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</si>
  <si>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</si>
  <si>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</si>
  <si>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</si>
  <si>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</si>
  <si>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</si>
  <si>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</si>
  <si>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</si>
  <si>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文部科学省</t>
  </si>
  <si>
    <t>独立行政法人国立文化財機構施設整備に必要な経費</t>
    <phoneticPr fontId="5"/>
  </si>
  <si>
    <t>文化庁</t>
    <phoneticPr fontId="5"/>
  </si>
  <si>
    <t>文化財部美術学芸課</t>
    <phoneticPr fontId="5"/>
  </si>
  <si>
    <t>12　文化による心豊かな社会の実現
12-2　文化財の保存及び活用の充実</t>
    <phoneticPr fontId="5"/>
  </si>
  <si>
    <t>美術学芸課長
萬谷　宏之</t>
    <phoneticPr fontId="5"/>
  </si>
  <si>
    <t>○</t>
  </si>
  <si>
    <t>文化芸術の振興に関する基本的な方針（第4次基本方針）
（平成27年5月22日閣議決定）</t>
    <phoneticPr fontId="5"/>
  </si>
  <si>
    <t>独立行政法人国立文化財機構法（平成11年法
律第178号） 第3条、第12条第1項</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</si>
  <si>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</si>
  <si>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 xml:space="preserve">独立行政法人国立文化財機構の業務の目的・内容に適切に対応するため、長期的視野に立った施設・設備の整備計画のもと、施設の老朽化、耐震対策に速やかに取り組み、収蔵品と人の安全を守る良好な施設環境の整備を図る。平成２６年度は、以下の工事を実施。（定額補助）
奈良文化財研究所　本庁舎建替工事（５ヶ年計画3年目）
京都国立博物館緊急屋根等漏水補修工事
</t>
    <phoneticPr fontId="5"/>
  </si>
  <si>
    <t>-</t>
  </si>
  <si>
    <t>-</t>
    <phoneticPr fontId="5"/>
  </si>
  <si>
    <t>件</t>
    <rPh sb="0" eb="1">
      <t>ケン</t>
    </rPh>
    <phoneticPr fontId="5"/>
  </si>
  <si>
    <t>-</t>
    <phoneticPr fontId="5"/>
  </si>
  <si>
    <t>施設整備の実施件数</t>
    <phoneticPr fontId="5"/>
  </si>
  <si>
    <t>独立行政法人国立文化財機構施設整備に必要な経費であり、整備の規模がそれぞれ異なること、また複数年にわたって実施される整備もあることから、経年比較にあたって有意な単位当たりコストの算出は困難である。　</t>
    <phoneticPr fontId="5"/>
  </si>
  <si>
    <t>独立行政法人国立文化財機構施設整備費補助金</t>
    <phoneticPr fontId="5"/>
  </si>
  <si>
    <t>‐</t>
  </si>
  <si>
    <t>同上</t>
    <rPh sb="0" eb="2">
      <t>ドウジョウ</t>
    </rPh>
    <phoneticPr fontId="5"/>
  </si>
  <si>
    <t>当事業は国立文化財機構法等に定められた、有形文化財の収集・保管、観覧、文化財に関する調査研究等を行うことにより、文化財の保存及び活用を図ることを目的としている。貴重な国民的財産である文化財の保存公開施設の改修工事については、文化財の適切な保存展示環境の整備及び国民サービスの充実の観点から、独立行政法人国立文化財機構が実施すべき優先度の高い事業である。</t>
    <phoneticPr fontId="5"/>
  </si>
  <si>
    <t>支出先の選定は、国立文化財機構会計規程等に則った適切な手続きにより行っており、選定の妥当性や競争性を確保するとともに単位あたりコストの削減に努めている。契約に際しては、一般競争により契約者を決定しており、契約監視委員会において、個々の契約の妥当性について、審議を行うなど、透明性・競争性が確保されている。</t>
    <phoneticPr fontId="5"/>
  </si>
  <si>
    <t>当該工事後は、施設の十分な活用が期待できる。</t>
    <phoneticPr fontId="5"/>
  </si>
  <si>
    <t>・平成２６年度補正予算については、翌年度への繰越が生じているが、必要な施設整備が概ね順調に進捗していることは評価できる。
・契約に際しては、一般競争により概ね契約者を決定しており、支出先の選定の妥当性や競争性を確保するとともに単位あたりコストの削減に努めている。</t>
    <phoneticPr fontId="5"/>
  </si>
  <si>
    <t>・施設設備に関しては収蔵品の安全確保及び自然災害等への対応の観点からも、必要な施設設備の改善等を引き続き計画的に実施していく必要がある。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る競争性、公平性、透明性の確保を図ることが求められる。</t>
    <phoneticPr fontId="5"/>
  </si>
  <si>
    <t>施設・設備の整備に係る工事費、工事に係る設計料・監理費等</t>
    <phoneticPr fontId="5"/>
  </si>
  <si>
    <t>事業費</t>
    <phoneticPr fontId="5"/>
  </si>
  <si>
    <t>展示室整備工事</t>
    <phoneticPr fontId="5"/>
  </si>
  <si>
    <t>A.独立行政法人国立文化財機構</t>
    <phoneticPr fontId="5"/>
  </si>
  <si>
    <t>E.奈良国立博物館なら仏像館免震展示ケース等整備工事</t>
    <phoneticPr fontId="5"/>
  </si>
  <si>
    <t>B.東京国立博物館平成館特別展示室等改修工事</t>
    <phoneticPr fontId="5"/>
  </si>
  <si>
    <t>F.奈良文化財研究所本庁舎建替工事</t>
    <phoneticPr fontId="5"/>
  </si>
  <si>
    <t>事業費</t>
    <phoneticPr fontId="5"/>
  </si>
  <si>
    <t>展示室等改修工事</t>
    <phoneticPr fontId="5"/>
  </si>
  <si>
    <t>本庁舎新営工事・設計</t>
    <phoneticPr fontId="5"/>
  </si>
  <si>
    <t>C.京都国立博物館緊急屋根等漏水補修工事</t>
    <phoneticPr fontId="5"/>
  </si>
  <si>
    <t>屋根修繕・文化財保存修理所改修工事</t>
    <phoneticPr fontId="5"/>
  </si>
  <si>
    <t>D.奈良国立博物館なら仏像館外壁等補修工事</t>
    <phoneticPr fontId="5"/>
  </si>
  <si>
    <t>事業費</t>
    <phoneticPr fontId="5"/>
  </si>
  <si>
    <t>外壁等補修工事</t>
    <phoneticPr fontId="5"/>
  </si>
  <si>
    <t>B-1.株式会社大林組</t>
    <phoneticPr fontId="5"/>
  </si>
  <si>
    <t>東京国立博物館平成館特別展示室等改修工事</t>
    <phoneticPr fontId="5"/>
  </si>
  <si>
    <t>工事</t>
    <phoneticPr fontId="5"/>
  </si>
  <si>
    <t>F-1.中林建設株式会社</t>
    <phoneticPr fontId="5"/>
  </si>
  <si>
    <t>奈良文化財研究所第一・二収蔵庫等改修その他工事</t>
    <phoneticPr fontId="5"/>
  </si>
  <si>
    <t>C-1.株式会社鈴木組</t>
    <phoneticPr fontId="5"/>
  </si>
  <si>
    <t>京都国立博物館文化財保存修理所改修工事</t>
    <phoneticPr fontId="5"/>
  </si>
  <si>
    <t>D-1.株式会社尾田組</t>
    <phoneticPr fontId="5"/>
  </si>
  <si>
    <t>奈良国立博物館なら仏像館保存修理工事</t>
    <phoneticPr fontId="5"/>
  </si>
  <si>
    <t>E-1.株式会社奥村組</t>
    <phoneticPr fontId="5"/>
  </si>
  <si>
    <t>奈良国立博物館なら仏像館展示室整備工事</t>
    <phoneticPr fontId="5"/>
  </si>
  <si>
    <t>㈱大林組</t>
    <phoneticPr fontId="5"/>
  </si>
  <si>
    <t>平成館特別展示室等改修工事</t>
    <phoneticPr fontId="5"/>
  </si>
  <si>
    <t>日本電設工業㈱</t>
    <phoneticPr fontId="5"/>
  </si>
  <si>
    <t>平成館特別展示室等改修電気設備工事</t>
    <phoneticPr fontId="5"/>
  </si>
  <si>
    <t>㈱三冷社</t>
    <phoneticPr fontId="5"/>
  </si>
  <si>
    <t>平成館特別展示室等改修機械設備工事</t>
    <phoneticPr fontId="5"/>
  </si>
  <si>
    <t>金剛㈱</t>
    <phoneticPr fontId="5"/>
  </si>
  <si>
    <t>平成館独立展示ケース製作設置取付作業</t>
    <phoneticPr fontId="5"/>
  </si>
  <si>
    <t>㈱安井建築設計事務所</t>
    <phoneticPr fontId="5"/>
  </si>
  <si>
    <t>平成館特別展示室等改修設計業務</t>
    <phoneticPr fontId="5"/>
  </si>
  <si>
    <t>コクヨファニチャー㈱</t>
    <phoneticPr fontId="5"/>
  </si>
  <si>
    <t>平成館特別展示室等改修（設備）設計業務</t>
    <phoneticPr fontId="5"/>
  </si>
  <si>
    <t>㈲東京インテリア・クラフト</t>
    <phoneticPr fontId="5"/>
  </si>
  <si>
    <t>平成館免震装置付展示台等製作及び設置業務</t>
    <phoneticPr fontId="5"/>
  </si>
  <si>
    <t>電子システム㈱</t>
    <phoneticPr fontId="5"/>
  </si>
  <si>
    <t>平成館大講堂ＡＶシステム　一式</t>
    <phoneticPr fontId="5"/>
  </si>
  <si>
    <t>平成館大講堂用プロジェクター　一式</t>
    <phoneticPr fontId="5"/>
  </si>
  <si>
    <t>※</t>
    <phoneticPr fontId="5"/>
  </si>
  <si>
    <t>随意契約</t>
    <rPh sb="0" eb="2">
      <t>ズイイ</t>
    </rPh>
    <rPh sb="2" eb="4">
      <t>ケイヤク</t>
    </rPh>
    <phoneticPr fontId="5"/>
  </si>
  <si>
    <t>-</t>
    <phoneticPr fontId="5"/>
  </si>
  <si>
    <t>B.東京国立博物館平成館特別展示室等改修工事</t>
    <phoneticPr fontId="5"/>
  </si>
  <si>
    <t>㈱鈴木組</t>
    <phoneticPr fontId="5"/>
  </si>
  <si>
    <t>文化財保存修理所改修工事</t>
    <phoneticPr fontId="5"/>
  </si>
  <si>
    <t>文化財保存修理所改修工事（2期工事）</t>
    <phoneticPr fontId="5"/>
  </si>
  <si>
    <t>松井建設㈱</t>
    <phoneticPr fontId="5"/>
  </si>
  <si>
    <t>旧本館中央展示室他屋根修繕工事</t>
    <phoneticPr fontId="5"/>
  </si>
  <si>
    <t>三和管工㈱</t>
    <phoneticPr fontId="5"/>
  </si>
  <si>
    <t>文化財保存修理所改修機械設備工事</t>
    <phoneticPr fontId="5"/>
  </si>
  <si>
    <t>タキバ電機㈱</t>
    <phoneticPr fontId="5"/>
  </si>
  <si>
    <t>文化財保存修理所改修電気設備工事</t>
    <phoneticPr fontId="5"/>
  </si>
  <si>
    <t>文化財保存修理所ＯＡフロアー処分他工事</t>
    <phoneticPr fontId="5"/>
  </si>
  <si>
    <t>㈱小西設計</t>
    <phoneticPr fontId="5"/>
  </si>
  <si>
    <t>文化財保存修理所工房扉改修設計等業務</t>
    <phoneticPr fontId="5"/>
  </si>
  <si>
    <t>文化財保存修理所改修工事（2期工事）発注図取りまとめ業務</t>
    <phoneticPr fontId="5"/>
  </si>
  <si>
    <t>本館軒樋金網設置等工事</t>
    <phoneticPr fontId="5"/>
  </si>
  <si>
    <t>C.京都国立博物館緊急屋根等漏水補修工事</t>
    <phoneticPr fontId="5"/>
  </si>
  <si>
    <t>D.奈良国立博物館なら仏像館外壁等補修工事</t>
    <phoneticPr fontId="5"/>
  </si>
  <si>
    <t>㈱尾田組</t>
    <phoneticPr fontId="5"/>
  </si>
  <si>
    <t>なら仏像館保存修理工事</t>
    <phoneticPr fontId="5"/>
  </si>
  <si>
    <t>(公財)文化財建造物保存技術協会</t>
    <rPh sb="1" eb="2">
      <t>コウ</t>
    </rPh>
    <rPh sb="2" eb="3">
      <t>ザイ</t>
    </rPh>
    <phoneticPr fontId="5"/>
  </si>
  <si>
    <t>なら仏像館保存修理設計業務　一式</t>
    <phoneticPr fontId="5"/>
  </si>
  <si>
    <t>なら仏像館保存修理工事監理業務　一式</t>
    <phoneticPr fontId="5"/>
  </si>
  <si>
    <t>E.奈良国立博物館なら仏像館免震展示ケース等整備工事</t>
    <phoneticPr fontId="5"/>
  </si>
  <si>
    <t>㈱奥村組　関西支店</t>
    <phoneticPr fontId="5"/>
  </si>
  <si>
    <t>なら仏像館展示室整備工事</t>
    <phoneticPr fontId="5"/>
  </si>
  <si>
    <t>㈱栗生総合計画事務所</t>
    <phoneticPr fontId="5"/>
  </si>
  <si>
    <t>なら仏像館展示室整備設計業務</t>
    <phoneticPr fontId="5"/>
  </si>
  <si>
    <t>なら仏像館展示室整備工事監理業務 一式</t>
    <phoneticPr fontId="5"/>
  </si>
  <si>
    <t>個人A</t>
    <rPh sb="0" eb="2">
      <t>コジン</t>
    </rPh>
    <phoneticPr fontId="5"/>
  </si>
  <si>
    <t>事務を行う。</t>
    <rPh sb="0" eb="2">
      <t>ジム</t>
    </rPh>
    <rPh sb="3" eb="4">
      <t>オコナ</t>
    </rPh>
    <phoneticPr fontId="5"/>
  </si>
  <si>
    <t>日本通運㈱関西美術品支店</t>
    <phoneticPr fontId="5"/>
  </si>
  <si>
    <t>なら仏像館展示室整備工事にともなう収蔵品等移動作業　一式</t>
    <phoneticPr fontId="5"/>
  </si>
  <si>
    <t>近畿日本ツーリスト㈱</t>
    <phoneticPr fontId="5"/>
  </si>
  <si>
    <t>出張手続きの代行（交通手段・宿泊先の手配）</t>
    <phoneticPr fontId="5"/>
  </si>
  <si>
    <t>社会保険事務所</t>
    <phoneticPr fontId="5"/>
  </si>
  <si>
    <t>社会保険料の支払</t>
    <rPh sb="0" eb="2">
      <t>シャカイ</t>
    </rPh>
    <rPh sb="2" eb="5">
      <t>ホケンリョウ</t>
    </rPh>
    <rPh sb="6" eb="8">
      <t>シハライ</t>
    </rPh>
    <phoneticPr fontId="5"/>
  </si>
  <si>
    <t>個人B</t>
    <rPh sb="0" eb="2">
      <t>コジン</t>
    </rPh>
    <phoneticPr fontId="5"/>
  </si>
  <si>
    <t>なら仏像館展示室整備工事展示ｹｰｽ試作製品検査のための出張</t>
    <rPh sb="27" eb="29">
      <t>シュッチョウ</t>
    </rPh>
    <phoneticPr fontId="5"/>
  </si>
  <si>
    <t>個人C</t>
    <rPh sb="0" eb="2">
      <t>コジン</t>
    </rPh>
    <phoneticPr fontId="5"/>
  </si>
  <si>
    <t>個人D</t>
    <rPh sb="0" eb="2">
      <t>コジン</t>
    </rPh>
    <phoneticPr fontId="5"/>
  </si>
  <si>
    <t>中林建設㈱</t>
    <phoneticPr fontId="5"/>
  </si>
  <si>
    <t>第一・二収蔵庫等改修その他工事</t>
    <phoneticPr fontId="5"/>
  </si>
  <si>
    <t>㈱鴻池組</t>
    <phoneticPr fontId="5"/>
  </si>
  <si>
    <t>本庁舎新営その他工事</t>
    <phoneticPr fontId="5"/>
  </si>
  <si>
    <t>㈱日本設計関西支社</t>
    <phoneticPr fontId="5"/>
  </si>
  <si>
    <t>奈良文化財研究所本庁舎新営（建築）設計業務</t>
    <phoneticPr fontId="5"/>
  </si>
  <si>
    <t>奈良文化財研究所本庁舎等取り壊し工事</t>
    <rPh sb="12" eb="13">
      <t>ト</t>
    </rPh>
    <rPh sb="14" eb="15">
      <t>コワ</t>
    </rPh>
    <phoneticPr fontId="5"/>
  </si>
  <si>
    <t>㈱カギオカ</t>
    <phoneticPr fontId="5"/>
  </si>
  <si>
    <t>積層式収蔵棚（資材保管加工棟）</t>
    <phoneticPr fontId="5"/>
  </si>
  <si>
    <t>本庁舎跡地の発掘調査に伴う重機賃貸借業務</t>
    <phoneticPr fontId="5"/>
  </si>
  <si>
    <t>㈱総合設備計画</t>
    <phoneticPr fontId="5"/>
  </si>
  <si>
    <t>奈良文化財研究所本庁舎新営（設備）設計業務</t>
    <phoneticPr fontId="5"/>
  </si>
  <si>
    <t>㈱アイデイエイ</t>
    <phoneticPr fontId="5"/>
  </si>
  <si>
    <t>発掘調査に係る労働者派遣業務（本庁舎跡地）</t>
    <phoneticPr fontId="5"/>
  </si>
  <si>
    <t>不二熱学工業㈱</t>
    <phoneticPr fontId="5"/>
  </si>
  <si>
    <t>本庁舎新営その他機械設備工事</t>
    <phoneticPr fontId="5"/>
  </si>
  <si>
    <t>㈱岩崎建築設計事務所</t>
    <phoneticPr fontId="5"/>
  </si>
  <si>
    <t>奈良文化財研究所第一・第二収蔵庫等改修設計業務（平城地区）</t>
    <phoneticPr fontId="5"/>
  </si>
  <si>
    <t>　　なお、金額は単位未満四捨五入して記載していることから、合計が一致しない場合がある。</t>
    <phoneticPr fontId="5"/>
  </si>
  <si>
    <t>F.奈良文化財研究所本庁舎建替工事</t>
    <phoneticPr fontId="5"/>
  </si>
  <si>
    <t>「新しい日本のための優先課題推進枠」3,089百万円
計画に基づく整備箇所の増による。</t>
    <phoneticPr fontId="5"/>
  </si>
  <si>
    <t>１．事業評価の観点：この事業は、独立行政法人に対する施設整備費の補助事業であり、計画的な施設整備に係る契約の競争性・公平性・透明性の確保の観点から検証を行った。
２．所　　　　　見：本事業は、昨年度と同様に翌年度への繰越しが見られるため、計画的な予算執行の実施に向けた見直しを行うべきである。</t>
    <phoneticPr fontId="5"/>
  </si>
  <si>
    <t>執行等改善</t>
  </si>
  <si>
    <t>整備規模の適正化やコスト縮減に留意しつつ、必要な機能強化を計画的に図るとともに効果的・効率的な整備実施に努めることとする。</t>
    <phoneticPr fontId="5"/>
  </si>
  <si>
    <t>外部有識者による点検対象外</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</si>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</sst>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3" fillId="0" borderId="98"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0" fillId="0" borderId="11" xfId="7"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16"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41" xfId="4" applyFont="1" applyFill="1" applyBorder="1" applyAlignment="1" applyProtection="1">
      <alignment horizontal="left" vertical="center" wrapText="1"/>
      <protection locked="0"/>
    </xf>
    <xf numFmtId="0" fontId="3" fillId="0" borderId="9" xfId="4" applyFont="1" applyFill="1" applyBorder="1" applyAlignment="1" applyProtection="1">
      <alignment horizontal="left" vertical="center" wrapText="1"/>
      <protection locked="0"/>
    </xf>
    <xf numFmtId="0" fontId="3" fillId="0" borderId="10" xfId="4"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75" xfId="8" applyFont="1" applyBorder="1" applyAlignment="1" applyProtection="1">
      <alignment horizontal="left" vertical="center" wrapText="1"/>
      <protection locked="0"/>
    </xf>
    <xf numFmtId="0" fontId="30" fillId="0" borderId="42" xfId="8" applyFont="1" applyBorder="1" applyAlignment="1" applyProtection="1">
      <alignment horizontal="left" vertical="center" wrapText="1"/>
      <protection locked="0"/>
    </xf>
    <xf numFmtId="0" fontId="30" fillId="0" borderId="43" xfId="8" applyFont="1" applyBorder="1" applyAlignment="1" applyProtection="1">
      <alignment horizontal="left" vertical="center" wrapText="1"/>
      <protection locked="0"/>
    </xf>
    <xf numFmtId="0" fontId="30" fillId="5" borderId="42" xfId="8" applyFont="1" applyFill="1" applyBorder="1" applyAlignment="1" applyProtection="1">
      <alignment horizontal="left" vertical="center" wrapText="1"/>
      <protection locked="0"/>
    </xf>
    <xf numFmtId="0" fontId="30" fillId="5" borderId="43" xfId="8" applyFont="1" applyFill="1" applyBorder="1" applyAlignment="1" applyProtection="1">
      <alignment horizontal="left" vertical="center" wrapText="1"/>
      <protection locked="0"/>
    </xf>
    <xf numFmtId="0" fontId="30" fillId="0" borderId="1" xfId="8" applyFont="1" applyBorder="1" applyAlignment="1" applyProtection="1">
      <alignment horizontal="left" vertical="center" wrapText="1"/>
      <protection locked="0"/>
    </xf>
    <xf numFmtId="0" fontId="30" fillId="0" borderId="0" xfId="8" applyFont="1" applyBorder="1" applyAlignment="1" applyProtection="1">
      <alignment horizontal="left" vertical="center" wrapText="1"/>
      <protection locked="0"/>
    </xf>
    <xf numFmtId="0" fontId="30" fillId="0" borderId="91" xfId="8" applyFont="1" applyBorder="1" applyAlignment="1" applyProtection="1">
      <alignment horizontal="left" vertical="center" wrapText="1"/>
      <protection locked="0"/>
    </xf>
    <xf numFmtId="0" fontId="30" fillId="5" borderId="0" xfId="8" applyFont="1" applyFill="1" applyBorder="1" applyAlignment="1" applyProtection="1">
      <alignment horizontal="left" vertical="center" wrapText="1"/>
      <protection locked="0"/>
    </xf>
    <xf numFmtId="0" fontId="30" fillId="5" borderId="91" xfId="8" applyFont="1" applyFill="1" applyBorder="1" applyAlignment="1" applyProtection="1">
      <alignment horizontal="left" vertical="center" wrapText="1"/>
      <protection locked="0"/>
    </xf>
    <xf numFmtId="0" fontId="30" fillId="0" borderId="67" xfId="8" applyFont="1" applyBorder="1" applyAlignment="1" applyProtection="1">
      <alignment horizontal="left" vertical="center" wrapText="1"/>
      <protection locked="0"/>
    </xf>
    <xf numFmtId="0" fontId="30" fillId="0" borderId="18" xfId="8" applyFont="1" applyBorder="1" applyAlignment="1" applyProtection="1">
      <alignment horizontal="left" vertical="center" wrapText="1"/>
      <protection locked="0"/>
    </xf>
    <xf numFmtId="0" fontId="30" fillId="0" borderId="19" xfId="8" applyFont="1" applyBorder="1" applyAlignment="1" applyProtection="1">
      <alignment horizontal="left" vertical="center" wrapText="1"/>
      <protection locked="0"/>
    </xf>
    <xf numFmtId="0" fontId="30" fillId="5" borderId="18" xfId="8" applyFont="1" applyFill="1" applyBorder="1" applyAlignment="1" applyProtection="1">
      <alignment horizontal="left" vertical="center" wrapText="1"/>
      <protection locked="0"/>
    </xf>
    <xf numFmtId="0" fontId="30" fillId="5" borderId="19" xfId="8" applyFont="1" applyFill="1" applyBorder="1" applyAlignment="1" applyProtection="1">
      <alignment horizontal="left" vertical="center" wrapText="1"/>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2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24</xdr:row>
          <xdr:rowOff>1000125</xdr:rowOff>
        </xdr:from>
        <xdr:to>
          <xdr:col>46</xdr:col>
          <xdr:colOff>76200</xdr:colOff>
          <xdr:row>45</xdr:row>
          <xdr:rowOff>242888</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229</xdr:row>
          <xdr:rowOff>28575</xdr:rowOff>
        </xdr:from>
        <xdr:to>
          <xdr:col>43</xdr:col>
          <xdr:colOff>85725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19050</xdr:rowOff>
        </xdr:from>
        <xdr:to>
          <xdr:col>43</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21</xdr:col>
      <xdr:colOff>76200</xdr:colOff>
      <xdr:row>141</xdr:row>
      <xdr:rowOff>0</xdr:rowOff>
    </xdr:from>
    <xdr:to>
      <xdr:col>35</xdr:col>
      <xdr:colOff>12327</xdr:colOff>
      <xdr:row>142</xdr:row>
      <xdr:rowOff>309238</xdr:rowOff>
    </xdr:to>
    <xdr:sp macro="" textlink="">
      <xdr:nvSpPr>
        <xdr:cNvPr id="10" name="テキスト ボックス 9"/>
        <xdr:cNvSpPr txBox="1"/>
      </xdr:nvSpPr>
      <xdr:spPr>
        <a:xfrm>
          <a:off x="4410075" y="33877250"/>
          <a:ext cx="2825377" cy="658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文化庁</a:t>
          </a:r>
          <a:endParaRPr kumimoji="1" lang="en-US" altLang="ja-JP" sz="1200"/>
        </a:p>
        <a:p>
          <a:pPr algn="ctr"/>
          <a:r>
            <a:rPr kumimoji="1" lang="ja-JP" altLang="en-US" sz="1200">
              <a:solidFill>
                <a:schemeClr val="tx1"/>
              </a:solidFill>
            </a:rPr>
            <a:t>施設整備費補助金</a:t>
          </a:r>
          <a:r>
            <a:rPr kumimoji="1" lang="en-US" altLang="ja-JP" sz="1200">
              <a:solidFill>
                <a:schemeClr val="tx1"/>
              </a:solidFill>
            </a:rPr>
            <a:t>3,157</a:t>
          </a:r>
          <a:r>
            <a:rPr kumimoji="1" lang="ja-JP" altLang="en-US" sz="1200">
              <a:solidFill>
                <a:schemeClr val="tx1"/>
              </a:solidFill>
            </a:rPr>
            <a:t>百万円</a:t>
          </a:r>
        </a:p>
      </xdr:txBody>
    </xdr:sp>
    <xdr:clientData/>
  </xdr:twoCellAnchor>
  <xdr:twoCellAnchor>
    <xdr:from>
      <xdr:col>21</xdr:col>
      <xdr:colOff>114300</xdr:colOff>
      <xdr:row>143</xdr:row>
      <xdr:rowOff>28575</xdr:rowOff>
    </xdr:from>
    <xdr:to>
      <xdr:col>35</xdr:col>
      <xdr:colOff>30318</xdr:colOff>
      <xdr:row>146</xdr:row>
      <xdr:rowOff>178904</xdr:rowOff>
    </xdr:to>
    <xdr:sp macro="" textlink="">
      <xdr:nvSpPr>
        <xdr:cNvPr id="11" name="大かっこ 10"/>
        <xdr:cNvSpPr/>
      </xdr:nvSpPr>
      <xdr:spPr>
        <a:xfrm>
          <a:off x="4448175" y="34604325"/>
          <a:ext cx="2805268" cy="1198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000">
              <a:solidFill>
                <a:sysClr val="windowText" lastClr="000000"/>
              </a:solidFill>
            </a:rPr>
            <a:t>事業概要</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独立行政法人国立文化財機構の設置する建物及びその敷地の整備充実を図るため、国立文化財機構が行う施設の整備に要する経費に対して補助を行う。</a:t>
          </a:r>
          <a:endParaRPr kumimoji="1" lang="en-US" altLang="ja-JP" sz="1000">
            <a:solidFill>
              <a:sysClr val="windowText" lastClr="000000"/>
            </a:solidFill>
          </a:endParaRPr>
        </a:p>
      </xdr:txBody>
    </xdr:sp>
    <xdr:clientData/>
  </xdr:twoCellAnchor>
  <xdr:twoCellAnchor>
    <xdr:from>
      <xdr:col>27</xdr:col>
      <xdr:colOff>146050</xdr:colOff>
      <xdr:row>146</xdr:row>
      <xdr:rowOff>171450</xdr:rowOff>
    </xdr:from>
    <xdr:to>
      <xdr:col>28</xdr:col>
      <xdr:colOff>102096</xdr:colOff>
      <xdr:row>147</xdr:row>
      <xdr:rowOff>37651</xdr:rowOff>
    </xdr:to>
    <xdr:sp macro="" textlink="">
      <xdr:nvSpPr>
        <xdr:cNvPr id="12" name="下矢印 11"/>
        <xdr:cNvSpPr/>
      </xdr:nvSpPr>
      <xdr:spPr>
        <a:xfrm>
          <a:off x="5718175" y="35794950"/>
          <a:ext cx="162421" cy="21545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21</xdr:col>
      <xdr:colOff>101600</xdr:colOff>
      <xdr:row>148</xdr:row>
      <xdr:rowOff>241300</xdr:rowOff>
    </xdr:from>
    <xdr:to>
      <xdr:col>34</xdr:col>
      <xdr:colOff>144812</xdr:colOff>
      <xdr:row>150</xdr:row>
      <xdr:rowOff>182608</xdr:rowOff>
    </xdr:to>
    <xdr:sp macro="" textlink="">
      <xdr:nvSpPr>
        <xdr:cNvPr id="13" name="テキスト ボックス 12"/>
        <xdr:cNvSpPr txBox="1"/>
      </xdr:nvSpPr>
      <xdr:spPr>
        <a:xfrm>
          <a:off x="4435475" y="36563300"/>
          <a:ext cx="2726087" cy="63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独立行政法人国立文化財機構</a:t>
          </a:r>
          <a:endParaRPr kumimoji="1" lang="en-US" altLang="ja-JP" sz="1200"/>
        </a:p>
        <a:p>
          <a:pPr algn="ctr"/>
          <a:r>
            <a:rPr kumimoji="1" lang="en-US" altLang="ja-JP" sz="1200"/>
            <a:t>3,157</a:t>
          </a:r>
          <a:r>
            <a:rPr kumimoji="1" lang="ja-JP" altLang="en-US" sz="1200"/>
            <a:t>百万円</a:t>
          </a:r>
        </a:p>
      </xdr:txBody>
    </xdr:sp>
    <xdr:clientData/>
  </xdr:twoCellAnchor>
  <xdr:twoCellAnchor>
    <xdr:from>
      <xdr:col>28</xdr:col>
      <xdr:colOff>38100</xdr:colOff>
      <xdr:row>150</xdr:row>
      <xdr:rowOff>241300</xdr:rowOff>
    </xdr:from>
    <xdr:to>
      <xdr:col>28</xdr:col>
      <xdr:colOff>40843</xdr:colOff>
      <xdr:row>151</xdr:row>
      <xdr:rowOff>215947</xdr:rowOff>
    </xdr:to>
    <xdr:cxnSp macro="">
      <xdr:nvCxnSpPr>
        <xdr:cNvPr id="14" name="直線コネクタ 13"/>
        <xdr:cNvCxnSpPr/>
      </xdr:nvCxnSpPr>
      <xdr:spPr>
        <a:xfrm flipH="1">
          <a:off x="5727700" y="37401500"/>
          <a:ext cx="2743" cy="330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151</xdr:row>
      <xdr:rowOff>165100</xdr:rowOff>
    </xdr:from>
    <xdr:to>
      <xdr:col>45</xdr:col>
      <xdr:colOff>112806</xdr:colOff>
      <xdr:row>151</xdr:row>
      <xdr:rowOff>184150</xdr:rowOff>
    </xdr:to>
    <xdr:cxnSp macro="">
      <xdr:nvCxnSpPr>
        <xdr:cNvPr id="15" name="直線コネクタ 14"/>
        <xdr:cNvCxnSpPr/>
      </xdr:nvCxnSpPr>
      <xdr:spPr>
        <a:xfrm flipV="1">
          <a:off x="2159000" y="37680900"/>
          <a:ext cx="7097806"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139700</xdr:colOff>
      <xdr:row>151</xdr:row>
      <xdr:rowOff>177800</xdr:rowOff>
    </xdr:from>
    <xdr:to>
      <xdr:col>10</xdr:col>
      <xdr:colOff>140129</xdr:colOff>
      <xdr:row>153</xdr:row>
      <xdr:rowOff>24653</xdr:rowOff>
    </xdr:to>
    <xdr:cxnSp macro="">
      <xdr:nvCxnSpPr>
        <xdr:cNvPr id="16" name="直線コネクタ 15"/>
        <xdr:cNvCxnSpPr/>
      </xdr:nvCxnSpPr>
      <xdr:spPr>
        <a:xfrm>
          <a:off x="2171700" y="37693600"/>
          <a:ext cx="429" cy="558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151</xdr:row>
      <xdr:rowOff>190500</xdr:rowOff>
    </xdr:from>
    <xdr:to>
      <xdr:col>19</xdr:col>
      <xdr:colOff>102029</xdr:colOff>
      <xdr:row>153</xdr:row>
      <xdr:rowOff>37353</xdr:rowOff>
    </xdr:to>
    <xdr:cxnSp macro="">
      <xdr:nvCxnSpPr>
        <xdr:cNvPr id="17" name="直線コネクタ 16"/>
        <xdr:cNvCxnSpPr/>
      </xdr:nvCxnSpPr>
      <xdr:spPr>
        <a:xfrm>
          <a:off x="3962400" y="37706300"/>
          <a:ext cx="429" cy="558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88900</xdr:colOff>
      <xdr:row>151</xdr:row>
      <xdr:rowOff>165100</xdr:rowOff>
    </xdr:from>
    <xdr:to>
      <xdr:col>37</xdr:col>
      <xdr:colOff>89329</xdr:colOff>
      <xdr:row>153</xdr:row>
      <xdr:rowOff>11953</xdr:rowOff>
    </xdr:to>
    <xdr:cxnSp macro="">
      <xdr:nvCxnSpPr>
        <xdr:cNvPr id="18" name="直線コネクタ 17"/>
        <xdr:cNvCxnSpPr/>
      </xdr:nvCxnSpPr>
      <xdr:spPr>
        <a:xfrm>
          <a:off x="7607300" y="37680900"/>
          <a:ext cx="429" cy="558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151</xdr:row>
      <xdr:rowOff>190500</xdr:rowOff>
    </xdr:from>
    <xdr:to>
      <xdr:col>28</xdr:col>
      <xdr:colOff>38529</xdr:colOff>
      <xdr:row>153</xdr:row>
      <xdr:rowOff>37353</xdr:rowOff>
    </xdr:to>
    <xdr:cxnSp macro="">
      <xdr:nvCxnSpPr>
        <xdr:cNvPr id="19" name="直線コネクタ 18"/>
        <xdr:cNvCxnSpPr/>
      </xdr:nvCxnSpPr>
      <xdr:spPr>
        <a:xfrm>
          <a:off x="5727700" y="37706300"/>
          <a:ext cx="429" cy="558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88900</xdr:colOff>
      <xdr:row>151</xdr:row>
      <xdr:rowOff>177800</xdr:rowOff>
    </xdr:from>
    <xdr:to>
      <xdr:col>45</xdr:col>
      <xdr:colOff>89329</xdr:colOff>
      <xdr:row>153</xdr:row>
      <xdr:rowOff>24653</xdr:rowOff>
    </xdr:to>
    <xdr:cxnSp macro="">
      <xdr:nvCxnSpPr>
        <xdr:cNvPr id="20" name="直線コネクタ 19"/>
        <xdr:cNvCxnSpPr/>
      </xdr:nvCxnSpPr>
      <xdr:spPr>
        <a:xfrm>
          <a:off x="9232900" y="37693600"/>
          <a:ext cx="429" cy="5580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153</xdr:row>
      <xdr:rowOff>12700</xdr:rowOff>
    </xdr:from>
    <xdr:to>
      <xdr:col>14</xdr:col>
      <xdr:colOff>11576</xdr:colOff>
      <xdr:row>156</xdr:row>
      <xdr:rowOff>62175</xdr:rowOff>
    </xdr:to>
    <xdr:sp macro="" textlink="">
      <xdr:nvSpPr>
        <xdr:cNvPr id="21" name="テキスト ボックス 20"/>
        <xdr:cNvSpPr txBox="1"/>
      </xdr:nvSpPr>
      <xdr:spPr>
        <a:xfrm>
          <a:off x="1663700" y="38239700"/>
          <a:ext cx="1192676" cy="111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a:t>
          </a:r>
        </a:p>
        <a:p>
          <a:pPr algn="ctr">
            <a:lnSpc>
              <a:spcPts val="1200"/>
            </a:lnSpc>
          </a:pPr>
          <a:r>
            <a:rPr kumimoji="1" lang="ja-JP" altLang="en-US" sz="1000"/>
            <a:t>東京国立博物館</a:t>
          </a:r>
          <a:endParaRPr kumimoji="1" lang="en-US" altLang="ja-JP" sz="1000"/>
        </a:p>
        <a:p>
          <a:pPr algn="ctr">
            <a:lnSpc>
              <a:spcPts val="1200"/>
            </a:lnSpc>
          </a:pPr>
          <a:r>
            <a:rPr kumimoji="1" lang="ja-JP" altLang="en-US" sz="1000"/>
            <a:t>平成館特別展示室等改修工事</a:t>
          </a:r>
          <a:endParaRPr kumimoji="1" lang="en-US" altLang="ja-JP" sz="1000"/>
        </a:p>
        <a:p>
          <a:pPr algn="ctr">
            <a:lnSpc>
              <a:spcPts val="1400"/>
            </a:lnSpc>
          </a:pPr>
          <a:r>
            <a:rPr kumimoji="1" lang="en-US" altLang="ja-JP" sz="1000">
              <a:solidFill>
                <a:sysClr val="windowText" lastClr="000000"/>
              </a:solidFill>
            </a:rPr>
            <a:t>1,819</a:t>
          </a:r>
          <a:r>
            <a:rPr kumimoji="1" lang="ja-JP" altLang="en-US" sz="1000">
              <a:solidFill>
                <a:sysClr val="windowText" lastClr="000000"/>
              </a:solidFill>
            </a:rPr>
            <a:t>百万円</a:t>
          </a:r>
        </a:p>
      </xdr:txBody>
    </xdr:sp>
    <xdr:clientData/>
  </xdr:twoCellAnchor>
  <xdr:twoCellAnchor>
    <xdr:from>
      <xdr:col>16</xdr:col>
      <xdr:colOff>38100</xdr:colOff>
      <xdr:row>153</xdr:row>
      <xdr:rowOff>12700</xdr:rowOff>
    </xdr:from>
    <xdr:to>
      <xdr:col>22</xdr:col>
      <xdr:colOff>11576</xdr:colOff>
      <xdr:row>156</xdr:row>
      <xdr:rowOff>62175</xdr:rowOff>
    </xdr:to>
    <xdr:sp macro="" textlink="">
      <xdr:nvSpPr>
        <xdr:cNvPr id="22" name="テキスト ボックス 21"/>
        <xdr:cNvSpPr txBox="1"/>
      </xdr:nvSpPr>
      <xdr:spPr>
        <a:xfrm>
          <a:off x="3289300" y="38239700"/>
          <a:ext cx="1192676" cy="111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【C】</a:t>
          </a:r>
        </a:p>
        <a:p>
          <a:pPr algn="ctr">
            <a:lnSpc>
              <a:spcPts val="1200"/>
            </a:lnSpc>
          </a:pPr>
          <a:r>
            <a:rPr kumimoji="1" lang="ja-JP" altLang="en-US" sz="1000"/>
            <a:t>京都国立博物館</a:t>
          </a:r>
          <a:endParaRPr kumimoji="1" lang="en-US" altLang="ja-JP" sz="1000"/>
        </a:p>
        <a:p>
          <a:pPr algn="ctr">
            <a:lnSpc>
              <a:spcPts val="1200"/>
            </a:lnSpc>
          </a:pPr>
          <a:r>
            <a:rPr kumimoji="1" lang="ja-JP" altLang="en-US" sz="1000"/>
            <a:t>緊急屋根等漏水補修工事</a:t>
          </a:r>
          <a:endParaRPr kumimoji="1" lang="en-US" altLang="ja-JP" sz="1000"/>
        </a:p>
        <a:p>
          <a:pPr algn="ctr">
            <a:lnSpc>
              <a:spcPts val="1200"/>
            </a:lnSpc>
          </a:pPr>
          <a:r>
            <a:rPr kumimoji="1" lang="en-US" altLang="ja-JP" sz="1000">
              <a:solidFill>
                <a:sysClr val="windowText" lastClr="000000"/>
              </a:solidFill>
            </a:rPr>
            <a:t>178</a:t>
          </a:r>
          <a:r>
            <a:rPr kumimoji="1" lang="ja-JP" altLang="en-US" sz="1000">
              <a:solidFill>
                <a:sysClr val="windowText" lastClr="000000"/>
              </a:solidFill>
            </a:rPr>
            <a:t>百万円</a:t>
          </a:r>
        </a:p>
      </xdr:txBody>
    </xdr:sp>
    <xdr:clientData/>
  </xdr:twoCellAnchor>
  <xdr:twoCellAnchor>
    <xdr:from>
      <xdr:col>24</xdr:col>
      <xdr:colOff>139700</xdr:colOff>
      <xdr:row>153</xdr:row>
      <xdr:rowOff>0</xdr:rowOff>
    </xdr:from>
    <xdr:to>
      <xdr:col>30</xdr:col>
      <xdr:colOff>113176</xdr:colOff>
      <xdr:row>156</xdr:row>
      <xdr:rowOff>49475</xdr:rowOff>
    </xdr:to>
    <xdr:sp macro="" textlink="">
      <xdr:nvSpPr>
        <xdr:cNvPr id="23" name="テキスト ボックス 22"/>
        <xdr:cNvSpPr txBox="1"/>
      </xdr:nvSpPr>
      <xdr:spPr>
        <a:xfrm>
          <a:off x="5016500" y="38227000"/>
          <a:ext cx="1192676" cy="111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a:t>
          </a:r>
        </a:p>
        <a:p>
          <a:pPr algn="ctr">
            <a:lnSpc>
              <a:spcPts val="1200"/>
            </a:lnSpc>
          </a:pPr>
          <a:r>
            <a:rPr kumimoji="1" lang="ja-JP" altLang="en-US" sz="1000"/>
            <a:t>奈良国立博物館</a:t>
          </a:r>
          <a:endParaRPr kumimoji="1" lang="en-US" altLang="ja-JP" sz="1000"/>
        </a:p>
        <a:p>
          <a:pPr algn="ctr">
            <a:lnSpc>
              <a:spcPts val="1200"/>
            </a:lnSpc>
          </a:pPr>
          <a:r>
            <a:rPr kumimoji="1" lang="ja-JP" altLang="en-US" sz="1000"/>
            <a:t>なら仏像館外壁等補修工事</a:t>
          </a:r>
          <a:endParaRPr kumimoji="1" lang="en-US" altLang="ja-JP" sz="1000"/>
        </a:p>
        <a:p>
          <a:pPr algn="ctr">
            <a:lnSpc>
              <a:spcPts val="1400"/>
            </a:lnSpc>
          </a:pPr>
          <a:r>
            <a:rPr kumimoji="1" lang="en-US" altLang="ja-JP" sz="1000">
              <a:solidFill>
                <a:sysClr val="windowText" lastClr="000000"/>
              </a:solidFill>
            </a:rPr>
            <a:t>167</a:t>
          </a:r>
          <a:r>
            <a:rPr kumimoji="1" lang="ja-JP" altLang="en-US" sz="1000">
              <a:solidFill>
                <a:sysClr val="windowText" lastClr="000000"/>
              </a:solidFill>
            </a:rPr>
            <a:t>百万円</a:t>
          </a:r>
        </a:p>
      </xdr:txBody>
    </xdr:sp>
    <xdr:clientData/>
  </xdr:twoCellAnchor>
  <xdr:twoCellAnchor>
    <xdr:from>
      <xdr:col>32</xdr:col>
      <xdr:colOff>165100</xdr:colOff>
      <xdr:row>153</xdr:row>
      <xdr:rowOff>25400</xdr:rowOff>
    </xdr:from>
    <xdr:to>
      <xdr:col>40</xdr:col>
      <xdr:colOff>51547</xdr:colOff>
      <xdr:row>156</xdr:row>
      <xdr:rowOff>74875</xdr:rowOff>
    </xdr:to>
    <xdr:sp macro="" textlink="">
      <xdr:nvSpPr>
        <xdr:cNvPr id="24" name="テキスト ボックス 23"/>
        <xdr:cNvSpPr txBox="1"/>
      </xdr:nvSpPr>
      <xdr:spPr>
        <a:xfrm>
          <a:off x="6667500" y="38252400"/>
          <a:ext cx="1512047" cy="111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a:t>
          </a:r>
        </a:p>
        <a:p>
          <a:pPr algn="ctr">
            <a:lnSpc>
              <a:spcPts val="1200"/>
            </a:lnSpc>
          </a:pPr>
          <a:r>
            <a:rPr kumimoji="1" lang="ja-JP" altLang="en-US" sz="1000"/>
            <a:t>奈良国立博物館</a:t>
          </a:r>
          <a:endParaRPr kumimoji="1" lang="en-US" altLang="ja-JP" sz="1000"/>
        </a:p>
        <a:p>
          <a:pPr algn="ctr">
            <a:lnSpc>
              <a:spcPts val="1200"/>
            </a:lnSpc>
          </a:pPr>
          <a:r>
            <a:rPr kumimoji="1" lang="ja-JP" altLang="en-US" sz="1000"/>
            <a:t>なら仏像館免震展示ケース等整備工事</a:t>
          </a:r>
          <a:endParaRPr kumimoji="1" lang="en-US" altLang="ja-JP" sz="1000"/>
        </a:p>
        <a:p>
          <a:pPr algn="ctr">
            <a:lnSpc>
              <a:spcPts val="1400"/>
            </a:lnSpc>
          </a:pPr>
          <a:r>
            <a:rPr kumimoji="1" lang="en-US" altLang="ja-JP" sz="1000">
              <a:solidFill>
                <a:sysClr val="windowText" lastClr="000000"/>
              </a:solidFill>
            </a:rPr>
            <a:t>438</a:t>
          </a:r>
          <a:r>
            <a:rPr kumimoji="1" lang="ja-JP" altLang="en-US" sz="1000">
              <a:solidFill>
                <a:sysClr val="windowText" lastClr="000000"/>
              </a:solidFill>
            </a:rPr>
            <a:t>百万円</a:t>
          </a:r>
        </a:p>
      </xdr:txBody>
    </xdr:sp>
    <xdr:clientData/>
  </xdr:twoCellAnchor>
  <xdr:twoCellAnchor>
    <xdr:from>
      <xdr:col>42</xdr:col>
      <xdr:colOff>25400</xdr:colOff>
      <xdr:row>153</xdr:row>
      <xdr:rowOff>12700</xdr:rowOff>
    </xdr:from>
    <xdr:to>
      <xdr:col>49</xdr:col>
      <xdr:colOff>14941</xdr:colOff>
      <xdr:row>156</xdr:row>
      <xdr:rowOff>62175</xdr:rowOff>
    </xdr:to>
    <xdr:sp macro="" textlink="">
      <xdr:nvSpPr>
        <xdr:cNvPr id="25" name="テキスト ボックス 24"/>
        <xdr:cNvSpPr txBox="1"/>
      </xdr:nvSpPr>
      <xdr:spPr>
        <a:xfrm>
          <a:off x="8559800" y="38239700"/>
          <a:ext cx="1411941" cy="111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a:t>
          </a:r>
        </a:p>
        <a:p>
          <a:pPr algn="ctr">
            <a:lnSpc>
              <a:spcPts val="1200"/>
            </a:lnSpc>
          </a:pPr>
          <a:r>
            <a:rPr kumimoji="1" lang="ja-JP" altLang="en-US" sz="1000"/>
            <a:t>奈良文化財研究所</a:t>
          </a:r>
          <a:endParaRPr kumimoji="1" lang="en-US" altLang="ja-JP" sz="1000"/>
        </a:p>
        <a:p>
          <a:pPr algn="ctr">
            <a:lnSpc>
              <a:spcPts val="1200"/>
            </a:lnSpc>
          </a:pPr>
          <a:r>
            <a:rPr kumimoji="1" lang="ja-JP" altLang="en-US" sz="1000"/>
            <a:t>本庁舎建替工事</a:t>
          </a:r>
          <a:endParaRPr kumimoji="1" lang="en-US" altLang="ja-JP" sz="1000"/>
        </a:p>
        <a:p>
          <a:pPr algn="ctr">
            <a:lnSpc>
              <a:spcPts val="1400"/>
            </a:lnSpc>
          </a:pPr>
          <a:r>
            <a:rPr kumimoji="1" lang="en-US" altLang="ja-JP" sz="1000">
              <a:solidFill>
                <a:sysClr val="windowText" lastClr="000000"/>
              </a:solidFill>
            </a:rPr>
            <a:t>556</a:t>
          </a:r>
          <a:r>
            <a:rPr kumimoji="1" lang="ja-JP" altLang="en-US" sz="1000">
              <a:solidFill>
                <a:sysClr val="windowText" lastClr="000000"/>
              </a:solidFill>
            </a:rPr>
            <a:t>百万円</a:t>
          </a:r>
        </a:p>
      </xdr:txBody>
    </xdr:sp>
    <xdr:clientData/>
  </xdr:twoCellAnchor>
  <xdr:twoCellAnchor>
    <xdr:from>
      <xdr:col>6</xdr:col>
      <xdr:colOff>190500</xdr:colOff>
      <xdr:row>156</xdr:row>
      <xdr:rowOff>203200</xdr:rowOff>
    </xdr:from>
    <xdr:to>
      <xdr:col>14</xdr:col>
      <xdr:colOff>153147</xdr:colOff>
      <xdr:row>160</xdr:row>
      <xdr:rowOff>66489</xdr:rowOff>
    </xdr:to>
    <xdr:sp macro="" textlink="">
      <xdr:nvSpPr>
        <xdr:cNvPr id="26" name="大かっこ 25"/>
        <xdr:cNvSpPr/>
      </xdr:nvSpPr>
      <xdr:spPr>
        <a:xfrm>
          <a:off x="1409700" y="39497000"/>
          <a:ext cx="1588247" cy="12856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800">
              <a:solidFill>
                <a:sysClr val="windowText" lastClr="000000"/>
              </a:solidFill>
            </a:rPr>
            <a:t>来館者にとっての快適な観覧環境を維持するため、展示室内装、展示ケース及び平成館前周回道路・広場舗装等の改修、空調機、調光装置、シャッター等の更新、本館連絡通路増築等、平成館のリニューアル工事を実施するものである。</a:t>
          </a:r>
        </a:p>
      </xdr:txBody>
    </xdr:sp>
    <xdr:clientData/>
  </xdr:twoCellAnchor>
  <xdr:twoCellAnchor>
    <xdr:from>
      <xdr:col>15</xdr:col>
      <xdr:colOff>177800</xdr:colOff>
      <xdr:row>156</xdr:row>
      <xdr:rowOff>342900</xdr:rowOff>
    </xdr:from>
    <xdr:to>
      <xdr:col>22</xdr:col>
      <xdr:colOff>82652</xdr:colOff>
      <xdr:row>159</xdr:row>
      <xdr:rowOff>175319</xdr:rowOff>
    </xdr:to>
    <xdr:sp macro="" textlink="">
      <xdr:nvSpPr>
        <xdr:cNvPr id="27" name="大かっこ 26"/>
        <xdr:cNvSpPr/>
      </xdr:nvSpPr>
      <xdr:spPr>
        <a:xfrm>
          <a:off x="3225800" y="39636700"/>
          <a:ext cx="1327252" cy="899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800">
              <a:solidFill>
                <a:sysClr val="windowText" lastClr="000000"/>
              </a:solidFill>
            </a:rPr>
            <a:t>文化財保存修理所の内断熱張り等工事、老朽化した受変電設備及び空調設備等の改修を行うものである。</a:t>
          </a:r>
        </a:p>
      </xdr:txBody>
    </xdr:sp>
    <xdr:clientData/>
  </xdr:twoCellAnchor>
  <xdr:twoCellAnchor>
    <xdr:from>
      <xdr:col>24</xdr:col>
      <xdr:colOff>127000</xdr:colOff>
      <xdr:row>156</xdr:row>
      <xdr:rowOff>292100</xdr:rowOff>
    </xdr:from>
    <xdr:to>
      <xdr:col>31</xdr:col>
      <xdr:colOff>24008</xdr:colOff>
      <xdr:row>159</xdr:row>
      <xdr:rowOff>342153</xdr:rowOff>
    </xdr:to>
    <xdr:sp macro="" textlink="">
      <xdr:nvSpPr>
        <xdr:cNvPr id="28" name="大かっこ 27"/>
        <xdr:cNvSpPr/>
      </xdr:nvSpPr>
      <xdr:spPr>
        <a:xfrm>
          <a:off x="5003800" y="39585900"/>
          <a:ext cx="1319408" cy="1116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800">
              <a:solidFill>
                <a:sysClr val="windowText" lastClr="000000"/>
              </a:solidFill>
            </a:rPr>
            <a:t>施設内外の観覧環境の保全・安全確保のため、また重要文化財建造物としての適切な維持のため、なら仏像館の修理工事を実施するものである</a:t>
          </a:r>
        </a:p>
      </xdr:txBody>
    </xdr:sp>
    <xdr:clientData/>
  </xdr:twoCellAnchor>
  <xdr:twoCellAnchor>
    <xdr:from>
      <xdr:col>33</xdr:col>
      <xdr:colOff>101600</xdr:colOff>
      <xdr:row>156</xdr:row>
      <xdr:rowOff>304800</xdr:rowOff>
    </xdr:from>
    <xdr:to>
      <xdr:col>40</xdr:col>
      <xdr:colOff>102</xdr:colOff>
      <xdr:row>159</xdr:row>
      <xdr:rowOff>316753</xdr:rowOff>
    </xdr:to>
    <xdr:sp macro="" textlink="">
      <xdr:nvSpPr>
        <xdr:cNvPr id="29" name="大かっこ 28"/>
        <xdr:cNvSpPr/>
      </xdr:nvSpPr>
      <xdr:spPr>
        <a:xfrm>
          <a:off x="6807200" y="39598600"/>
          <a:ext cx="1320902" cy="10787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800">
              <a:solidFill>
                <a:sysClr val="windowText" lastClr="000000"/>
              </a:solidFill>
            </a:rPr>
            <a:t>展示観覧環境の改善のため、また文化財の保管環境の向上のため、免震機能を有した展示ケース及び展示台の整備とこれに伴う床壁天井等内装及び関連設備等の改修を実施するものである。</a:t>
          </a:r>
        </a:p>
      </xdr:txBody>
    </xdr:sp>
    <xdr:clientData/>
  </xdr:twoCellAnchor>
  <xdr:twoCellAnchor>
    <xdr:from>
      <xdr:col>42</xdr:col>
      <xdr:colOff>101600</xdr:colOff>
      <xdr:row>157</xdr:row>
      <xdr:rowOff>12700</xdr:rowOff>
    </xdr:from>
    <xdr:to>
      <xdr:col>48</xdr:col>
      <xdr:colOff>201808</xdr:colOff>
      <xdr:row>159</xdr:row>
      <xdr:rowOff>200719</xdr:rowOff>
    </xdr:to>
    <xdr:sp macro="" textlink="">
      <xdr:nvSpPr>
        <xdr:cNvPr id="30" name="大かっこ 29"/>
        <xdr:cNvSpPr/>
      </xdr:nvSpPr>
      <xdr:spPr>
        <a:xfrm>
          <a:off x="8636000" y="39662100"/>
          <a:ext cx="1319408" cy="899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800">
              <a:solidFill>
                <a:sysClr val="windowText" lastClr="000000"/>
              </a:solidFill>
            </a:rPr>
            <a:t>老朽化及び耐震性能が低いため、新本庁舎棟の建設等、研究施設を総合的に見直し、計画的に整備するものである。</a:t>
          </a:r>
        </a:p>
        <a:p>
          <a:pPr algn="l">
            <a:lnSpc>
              <a:spcPts val="800"/>
            </a:lnSpc>
          </a:pPr>
          <a:endParaRPr kumimoji="1" lang="ja-JP" altLang="en-US" sz="800">
            <a:solidFill>
              <a:sysClr val="windowText" lastClr="000000"/>
            </a:solidFill>
          </a:endParaRPr>
        </a:p>
      </xdr:txBody>
    </xdr:sp>
    <xdr:clientData/>
  </xdr:twoCellAnchor>
  <xdr:twoCellAnchor>
    <xdr:from>
      <xdr:col>10</xdr:col>
      <xdr:colOff>152400</xdr:colOff>
      <xdr:row>160</xdr:row>
      <xdr:rowOff>12700</xdr:rowOff>
    </xdr:from>
    <xdr:to>
      <xdr:col>10</xdr:col>
      <xdr:colOff>152400</xdr:colOff>
      <xdr:row>162</xdr:row>
      <xdr:rowOff>264085</xdr:rowOff>
    </xdr:to>
    <xdr:cxnSp macro="">
      <xdr:nvCxnSpPr>
        <xdr:cNvPr id="36" name="直線コネクタ 35"/>
        <xdr:cNvCxnSpPr/>
      </xdr:nvCxnSpPr>
      <xdr:spPr>
        <a:xfrm>
          <a:off x="2184400" y="40728900"/>
          <a:ext cx="0" cy="962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159</xdr:row>
      <xdr:rowOff>342900</xdr:rowOff>
    </xdr:from>
    <xdr:to>
      <xdr:col>19</xdr:col>
      <xdr:colOff>63500</xdr:colOff>
      <xdr:row>162</xdr:row>
      <xdr:rowOff>238685</xdr:rowOff>
    </xdr:to>
    <xdr:cxnSp macro="">
      <xdr:nvCxnSpPr>
        <xdr:cNvPr id="37" name="直線コネクタ 36"/>
        <xdr:cNvCxnSpPr/>
      </xdr:nvCxnSpPr>
      <xdr:spPr>
        <a:xfrm>
          <a:off x="3924300" y="40703500"/>
          <a:ext cx="0" cy="962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160</xdr:row>
      <xdr:rowOff>12700</xdr:rowOff>
    </xdr:from>
    <xdr:to>
      <xdr:col>28</xdr:col>
      <xdr:colOff>12700</xdr:colOff>
      <xdr:row>162</xdr:row>
      <xdr:rowOff>264085</xdr:rowOff>
    </xdr:to>
    <xdr:cxnSp macro="">
      <xdr:nvCxnSpPr>
        <xdr:cNvPr id="38" name="直線コネクタ 37"/>
        <xdr:cNvCxnSpPr/>
      </xdr:nvCxnSpPr>
      <xdr:spPr>
        <a:xfrm>
          <a:off x="5702300" y="40728900"/>
          <a:ext cx="0" cy="962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12700</xdr:colOff>
      <xdr:row>159</xdr:row>
      <xdr:rowOff>330200</xdr:rowOff>
    </xdr:from>
    <xdr:to>
      <xdr:col>37</xdr:col>
      <xdr:colOff>12700</xdr:colOff>
      <xdr:row>162</xdr:row>
      <xdr:rowOff>225985</xdr:rowOff>
    </xdr:to>
    <xdr:cxnSp macro="">
      <xdr:nvCxnSpPr>
        <xdr:cNvPr id="39" name="直線コネクタ 38"/>
        <xdr:cNvCxnSpPr/>
      </xdr:nvCxnSpPr>
      <xdr:spPr>
        <a:xfrm>
          <a:off x="7531100" y="40690800"/>
          <a:ext cx="0" cy="962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159</xdr:row>
      <xdr:rowOff>317500</xdr:rowOff>
    </xdr:from>
    <xdr:to>
      <xdr:col>46</xdr:col>
      <xdr:colOff>0</xdr:colOff>
      <xdr:row>162</xdr:row>
      <xdr:rowOff>213285</xdr:rowOff>
    </xdr:to>
    <xdr:cxnSp macro="">
      <xdr:nvCxnSpPr>
        <xdr:cNvPr id="40" name="直線コネクタ 39"/>
        <xdr:cNvCxnSpPr/>
      </xdr:nvCxnSpPr>
      <xdr:spPr>
        <a:xfrm>
          <a:off x="9347200" y="40678100"/>
          <a:ext cx="0" cy="962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160</xdr:row>
      <xdr:rowOff>342900</xdr:rowOff>
    </xdr:from>
    <xdr:to>
      <xdr:col>13</xdr:col>
      <xdr:colOff>151034</xdr:colOff>
      <xdr:row>161</xdr:row>
      <xdr:rowOff>176780</xdr:rowOff>
    </xdr:to>
    <xdr:sp macro="" textlink="">
      <xdr:nvSpPr>
        <xdr:cNvPr id="41" name="大かっこ 40"/>
        <xdr:cNvSpPr/>
      </xdr:nvSpPr>
      <xdr:spPr>
        <a:xfrm>
          <a:off x="1689100" y="41059100"/>
          <a:ext cx="1103534" cy="1894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一般競争等・請負等</a:t>
          </a:r>
          <a:endParaRPr kumimoji="1" lang="en-US" altLang="ja-JP" sz="800">
            <a:solidFill>
              <a:sysClr val="windowText" lastClr="000000"/>
            </a:solidFill>
          </a:endParaRPr>
        </a:p>
      </xdr:txBody>
    </xdr:sp>
    <xdr:clientData/>
  </xdr:twoCellAnchor>
  <xdr:twoCellAnchor>
    <xdr:from>
      <xdr:col>16</xdr:col>
      <xdr:colOff>88900</xdr:colOff>
      <xdr:row>161</xdr:row>
      <xdr:rowOff>25400</xdr:rowOff>
    </xdr:from>
    <xdr:to>
      <xdr:col>21</xdr:col>
      <xdr:colOff>176434</xdr:colOff>
      <xdr:row>161</xdr:row>
      <xdr:rowOff>214880</xdr:rowOff>
    </xdr:to>
    <xdr:sp macro="" textlink="">
      <xdr:nvSpPr>
        <xdr:cNvPr id="43" name="大かっこ 42"/>
        <xdr:cNvSpPr/>
      </xdr:nvSpPr>
      <xdr:spPr>
        <a:xfrm>
          <a:off x="3340100" y="41097200"/>
          <a:ext cx="1103534" cy="1894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一般競争等・請負等</a:t>
          </a:r>
          <a:endParaRPr kumimoji="1" lang="en-US" altLang="ja-JP" sz="800">
            <a:solidFill>
              <a:sysClr val="windowText" lastClr="000000"/>
            </a:solidFill>
          </a:endParaRPr>
        </a:p>
      </xdr:txBody>
    </xdr:sp>
    <xdr:clientData/>
  </xdr:twoCellAnchor>
  <xdr:twoCellAnchor>
    <xdr:from>
      <xdr:col>34</xdr:col>
      <xdr:colOff>0</xdr:colOff>
      <xdr:row>160</xdr:row>
      <xdr:rowOff>330200</xdr:rowOff>
    </xdr:from>
    <xdr:to>
      <xdr:col>39</xdr:col>
      <xdr:colOff>87534</xdr:colOff>
      <xdr:row>161</xdr:row>
      <xdr:rowOff>164080</xdr:rowOff>
    </xdr:to>
    <xdr:sp macro="" textlink="">
      <xdr:nvSpPr>
        <xdr:cNvPr id="44" name="大かっこ 43"/>
        <xdr:cNvSpPr/>
      </xdr:nvSpPr>
      <xdr:spPr>
        <a:xfrm>
          <a:off x="6908800" y="41046400"/>
          <a:ext cx="1103534" cy="1894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一般競争等・請負等</a:t>
          </a:r>
          <a:endParaRPr kumimoji="1" lang="en-US" altLang="ja-JP" sz="800">
            <a:solidFill>
              <a:sysClr val="windowText" lastClr="000000"/>
            </a:solidFill>
          </a:endParaRPr>
        </a:p>
      </xdr:txBody>
    </xdr:sp>
    <xdr:clientData/>
  </xdr:twoCellAnchor>
  <xdr:twoCellAnchor>
    <xdr:from>
      <xdr:col>43</xdr:col>
      <xdr:colOff>12700</xdr:colOff>
      <xdr:row>160</xdr:row>
      <xdr:rowOff>317500</xdr:rowOff>
    </xdr:from>
    <xdr:to>
      <xdr:col>48</xdr:col>
      <xdr:colOff>100234</xdr:colOff>
      <xdr:row>161</xdr:row>
      <xdr:rowOff>151380</xdr:rowOff>
    </xdr:to>
    <xdr:sp macro="" textlink="">
      <xdr:nvSpPr>
        <xdr:cNvPr id="45" name="大かっこ 44"/>
        <xdr:cNvSpPr/>
      </xdr:nvSpPr>
      <xdr:spPr>
        <a:xfrm>
          <a:off x="8750300" y="41033700"/>
          <a:ext cx="1103534" cy="1894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一般競争等・請負等</a:t>
          </a:r>
          <a:endParaRPr kumimoji="1" lang="en-US" altLang="ja-JP" sz="800">
            <a:solidFill>
              <a:sysClr val="windowText" lastClr="000000"/>
            </a:solidFill>
          </a:endParaRPr>
        </a:p>
      </xdr:txBody>
    </xdr:sp>
    <xdr:clientData/>
  </xdr:twoCellAnchor>
  <xdr:twoCellAnchor>
    <xdr:from>
      <xdr:col>25</xdr:col>
      <xdr:colOff>38100</xdr:colOff>
      <xdr:row>161</xdr:row>
      <xdr:rowOff>25400</xdr:rowOff>
    </xdr:from>
    <xdr:to>
      <xdr:col>30</xdr:col>
      <xdr:colOff>125634</xdr:colOff>
      <xdr:row>161</xdr:row>
      <xdr:rowOff>214880</xdr:rowOff>
    </xdr:to>
    <xdr:sp macro="" textlink="">
      <xdr:nvSpPr>
        <xdr:cNvPr id="46" name="大かっこ 45"/>
        <xdr:cNvSpPr/>
      </xdr:nvSpPr>
      <xdr:spPr>
        <a:xfrm>
          <a:off x="5118100" y="41097200"/>
          <a:ext cx="1103534" cy="1894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一般競争等・請負等</a:t>
          </a:r>
          <a:endParaRPr kumimoji="1" lang="en-US" altLang="ja-JP" sz="800">
            <a:solidFill>
              <a:sysClr val="windowText" lastClr="000000"/>
            </a:solidFill>
          </a:endParaRPr>
        </a:p>
      </xdr:txBody>
    </xdr:sp>
    <xdr:clientData/>
  </xdr:twoCellAnchor>
  <xdr:twoCellAnchor>
    <xdr:from>
      <xdr:col>7</xdr:col>
      <xdr:colOff>152400</xdr:colOff>
      <xdr:row>162</xdr:row>
      <xdr:rowOff>266700</xdr:rowOff>
    </xdr:from>
    <xdr:to>
      <xdr:col>13</xdr:col>
      <xdr:colOff>163712</xdr:colOff>
      <xdr:row>165</xdr:row>
      <xdr:rowOff>138954</xdr:rowOff>
    </xdr:to>
    <xdr:sp macro="" textlink="">
      <xdr:nvSpPr>
        <xdr:cNvPr id="47" name="テキスト ボックス 46"/>
        <xdr:cNvSpPr txBox="1"/>
      </xdr:nvSpPr>
      <xdr:spPr>
        <a:xfrm>
          <a:off x="1574800" y="41694100"/>
          <a:ext cx="1230512" cy="93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【B-1】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24</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t>1,819</a:t>
          </a:r>
          <a:r>
            <a:rPr kumimoji="1" lang="ja-JP" altLang="en-US" sz="1000">
              <a:solidFill>
                <a:sysClr val="windowText" lastClr="000000"/>
              </a:solidFill>
            </a:rPr>
            <a:t>百万円</a:t>
          </a:r>
        </a:p>
      </xdr:txBody>
    </xdr:sp>
    <xdr:clientData/>
  </xdr:twoCellAnchor>
  <xdr:twoCellAnchor>
    <xdr:from>
      <xdr:col>16</xdr:col>
      <xdr:colOff>38100</xdr:colOff>
      <xdr:row>162</xdr:row>
      <xdr:rowOff>254000</xdr:rowOff>
    </xdr:from>
    <xdr:to>
      <xdr:col>22</xdr:col>
      <xdr:colOff>50906</xdr:colOff>
      <xdr:row>165</xdr:row>
      <xdr:rowOff>126254</xdr:rowOff>
    </xdr:to>
    <xdr:sp macro="" textlink="">
      <xdr:nvSpPr>
        <xdr:cNvPr id="48" name="テキスト ボックス 47"/>
        <xdr:cNvSpPr txBox="1"/>
      </xdr:nvSpPr>
      <xdr:spPr>
        <a:xfrm>
          <a:off x="3289300" y="41681400"/>
          <a:ext cx="1232006" cy="93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【C-1】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178</a:t>
          </a:r>
          <a:r>
            <a:rPr kumimoji="1" lang="ja-JP" altLang="en-US" sz="1000">
              <a:solidFill>
                <a:sysClr val="windowText" lastClr="000000"/>
              </a:solidFill>
            </a:rPr>
            <a:t>百万円</a:t>
          </a:r>
        </a:p>
      </xdr:txBody>
    </xdr:sp>
    <xdr:clientData/>
  </xdr:twoCellAnchor>
  <xdr:twoCellAnchor>
    <xdr:from>
      <xdr:col>25</xdr:col>
      <xdr:colOff>15875</xdr:colOff>
      <xdr:row>162</xdr:row>
      <xdr:rowOff>254000</xdr:rowOff>
    </xdr:from>
    <xdr:to>
      <xdr:col>31</xdr:col>
      <xdr:colOff>28681</xdr:colOff>
      <xdr:row>165</xdr:row>
      <xdr:rowOff>126254</xdr:rowOff>
    </xdr:to>
    <xdr:sp macro="" textlink="">
      <xdr:nvSpPr>
        <xdr:cNvPr id="49" name="テキスト ボックス 48"/>
        <xdr:cNvSpPr txBox="1"/>
      </xdr:nvSpPr>
      <xdr:spPr>
        <a:xfrm>
          <a:off x="5175250" y="41465500"/>
          <a:ext cx="1251056" cy="920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【D-1】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167</a:t>
          </a:r>
          <a:r>
            <a:rPr kumimoji="1" lang="ja-JP" altLang="en-US" sz="1000">
              <a:solidFill>
                <a:sysClr val="windowText" lastClr="000000"/>
              </a:solidFill>
            </a:rPr>
            <a:t>百万円</a:t>
          </a:r>
        </a:p>
      </xdr:txBody>
    </xdr:sp>
    <xdr:clientData/>
  </xdr:twoCellAnchor>
  <xdr:twoCellAnchor>
    <xdr:from>
      <xdr:col>34</xdr:col>
      <xdr:colOff>0</xdr:colOff>
      <xdr:row>162</xdr:row>
      <xdr:rowOff>254000</xdr:rowOff>
    </xdr:from>
    <xdr:to>
      <xdr:col>40</xdr:col>
      <xdr:colOff>12806</xdr:colOff>
      <xdr:row>165</xdr:row>
      <xdr:rowOff>126254</xdr:rowOff>
    </xdr:to>
    <xdr:sp macro="" textlink="">
      <xdr:nvSpPr>
        <xdr:cNvPr id="50" name="テキスト ボックス 49"/>
        <xdr:cNvSpPr txBox="1"/>
      </xdr:nvSpPr>
      <xdr:spPr>
        <a:xfrm>
          <a:off x="6908800" y="41681400"/>
          <a:ext cx="1232006" cy="93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【E-1】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12</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438</a:t>
          </a:r>
          <a:r>
            <a:rPr kumimoji="1" lang="ja-JP" altLang="en-US" sz="1000">
              <a:solidFill>
                <a:sysClr val="windowText" lastClr="000000"/>
              </a:solidFill>
            </a:rPr>
            <a:t>百万円</a:t>
          </a:r>
        </a:p>
      </xdr:txBody>
    </xdr:sp>
    <xdr:clientData/>
  </xdr:twoCellAnchor>
  <xdr:twoCellAnchor>
    <xdr:from>
      <xdr:col>43</xdr:col>
      <xdr:colOff>0</xdr:colOff>
      <xdr:row>162</xdr:row>
      <xdr:rowOff>241300</xdr:rowOff>
    </xdr:from>
    <xdr:to>
      <xdr:col>49</xdr:col>
      <xdr:colOff>12806</xdr:colOff>
      <xdr:row>165</xdr:row>
      <xdr:rowOff>113554</xdr:rowOff>
    </xdr:to>
    <xdr:sp macro="" textlink="">
      <xdr:nvSpPr>
        <xdr:cNvPr id="51" name="テキスト ボックス 50"/>
        <xdr:cNvSpPr txBox="1"/>
      </xdr:nvSpPr>
      <xdr:spPr>
        <a:xfrm>
          <a:off x="8737600" y="41668700"/>
          <a:ext cx="1232006" cy="93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【F-1】</a:t>
          </a:r>
        </a:p>
        <a:p>
          <a:pPr algn="ctr"/>
          <a:r>
            <a:rPr kumimoji="1" lang="ja-JP" altLang="en-US" sz="1000"/>
            <a:t>民間会社等</a:t>
          </a:r>
          <a:endParaRPr kumimoji="1" lang="en-US" altLang="ja-JP" sz="1000"/>
        </a:p>
        <a:p>
          <a:pPr algn="ctr"/>
          <a:r>
            <a:rPr kumimoji="1" lang="ja-JP" altLang="en-US" sz="1000">
              <a:solidFill>
                <a:sysClr val="windowText" lastClr="000000"/>
              </a:solidFill>
            </a:rPr>
            <a:t>全</a:t>
          </a:r>
          <a:r>
            <a:rPr kumimoji="1" lang="en-US" altLang="ja-JP" sz="1000">
              <a:solidFill>
                <a:sysClr val="windowText" lastClr="000000"/>
              </a:solidFill>
            </a:rPr>
            <a:t>24</a:t>
          </a:r>
          <a:r>
            <a:rPr kumimoji="1" lang="ja-JP" altLang="en-US" sz="1000">
              <a:solidFill>
                <a:sysClr val="windowText" lastClr="000000"/>
              </a:solidFill>
            </a:rPr>
            <a:t>機関</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556</a:t>
          </a:r>
          <a:r>
            <a:rPr kumimoji="1" lang="ja-JP" altLang="en-US" sz="1000">
              <a:solidFill>
                <a:sysClr val="windowText" lastClr="000000"/>
              </a:solidFill>
            </a:rPr>
            <a:t>百万円</a:t>
          </a:r>
        </a:p>
      </xdr:txBody>
    </xdr:sp>
    <xdr:clientData/>
  </xdr:twoCellAnchor>
  <xdr:twoCellAnchor>
    <xdr:from>
      <xdr:col>7</xdr:col>
      <xdr:colOff>177800</xdr:colOff>
      <xdr:row>166</xdr:row>
      <xdr:rowOff>25400</xdr:rowOff>
    </xdr:from>
    <xdr:to>
      <xdr:col>13</xdr:col>
      <xdr:colOff>143433</xdr:colOff>
      <xdr:row>167</xdr:row>
      <xdr:rowOff>310402</xdr:rowOff>
    </xdr:to>
    <xdr:sp macro="" textlink="">
      <xdr:nvSpPr>
        <xdr:cNvPr id="52" name="大かっこ 51"/>
        <xdr:cNvSpPr/>
      </xdr:nvSpPr>
      <xdr:spPr>
        <a:xfrm>
          <a:off x="1600200" y="42875200"/>
          <a:ext cx="1184833" cy="640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800">
              <a:solidFill>
                <a:schemeClr val="tx1"/>
              </a:solidFill>
              <a:effectLst/>
              <a:latin typeface="+mn-lt"/>
              <a:ea typeface="+mn-ea"/>
              <a:cs typeface="+mn-cs"/>
            </a:rPr>
            <a:t>東京国立博物館平成館特別展示室等改修工事</a:t>
          </a:r>
          <a:endParaRPr lang="ja-JP"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50800</xdr:colOff>
      <xdr:row>166</xdr:row>
      <xdr:rowOff>38100</xdr:rowOff>
    </xdr:from>
    <xdr:to>
      <xdr:col>22</xdr:col>
      <xdr:colOff>24277</xdr:colOff>
      <xdr:row>167</xdr:row>
      <xdr:rowOff>317499</xdr:rowOff>
    </xdr:to>
    <xdr:sp macro="" textlink="">
      <xdr:nvSpPr>
        <xdr:cNvPr id="53" name="大かっこ 52"/>
        <xdr:cNvSpPr/>
      </xdr:nvSpPr>
      <xdr:spPr>
        <a:xfrm>
          <a:off x="3302000" y="42887900"/>
          <a:ext cx="1192677" cy="634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京都国立博物館緊急屋根等漏水補修工事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53975</xdr:colOff>
      <xdr:row>166</xdr:row>
      <xdr:rowOff>38100</xdr:rowOff>
    </xdr:from>
    <xdr:to>
      <xdr:col>31</xdr:col>
      <xdr:colOff>27452</xdr:colOff>
      <xdr:row>167</xdr:row>
      <xdr:rowOff>317499</xdr:rowOff>
    </xdr:to>
    <xdr:sp macro="" textlink="">
      <xdr:nvSpPr>
        <xdr:cNvPr id="54" name="大かっこ 53"/>
        <xdr:cNvSpPr/>
      </xdr:nvSpPr>
      <xdr:spPr>
        <a:xfrm>
          <a:off x="5213350" y="42646600"/>
          <a:ext cx="1211727" cy="628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奈良国立博物館なら仏像館外壁等補修工事</a:t>
          </a:r>
        </a:p>
      </xdr:txBody>
    </xdr:sp>
    <xdr:clientData/>
  </xdr:twoCellAnchor>
  <xdr:twoCellAnchor>
    <xdr:from>
      <xdr:col>34</xdr:col>
      <xdr:colOff>38100</xdr:colOff>
      <xdr:row>166</xdr:row>
      <xdr:rowOff>50800</xdr:rowOff>
    </xdr:from>
    <xdr:to>
      <xdr:col>40</xdr:col>
      <xdr:colOff>11577</xdr:colOff>
      <xdr:row>167</xdr:row>
      <xdr:rowOff>330199</xdr:rowOff>
    </xdr:to>
    <xdr:sp macro="" textlink="">
      <xdr:nvSpPr>
        <xdr:cNvPr id="55" name="大かっこ 54"/>
        <xdr:cNvSpPr/>
      </xdr:nvSpPr>
      <xdr:spPr>
        <a:xfrm>
          <a:off x="6946900" y="42900600"/>
          <a:ext cx="1192677" cy="634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奈良国立博物館なら仏像館免震展示ケース等整備工事</a:t>
          </a:r>
        </a:p>
      </xdr:txBody>
    </xdr:sp>
    <xdr:clientData/>
  </xdr:twoCellAnchor>
  <xdr:twoCellAnchor>
    <xdr:from>
      <xdr:col>43</xdr:col>
      <xdr:colOff>25400</xdr:colOff>
      <xdr:row>166</xdr:row>
      <xdr:rowOff>50800</xdr:rowOff>
    </xdr:from>
    <xdr:to>
      <xdr:col>48</xdr:col>
      <xdr:colOff>202077</xdr:colOff>
      <xdr:row>167</xdr:row>
      <xdr:rowOff>330199</xdr:rowOff>
    </xdr:to>
    <xdr:sp macro="" textlink="">
      <xdr:nvSpPr>
        <xdr:cNvPr id="56" name="大かっこ 55"/>
        <xdr:cNvSpPr/>
      </xdr:nvSpPr>
      <xdr:spPr>
        <a:xfrm>
          <a:off x="8763000" y="42900600"/>
          <a:ext cx="1192677" cy="634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奈良文化財研究所本庁舎建替工事</a:t>
          </a:r>
        </a:p>
      </xdr:txBody>
    </xdr:sp>
    <xdr:clientData/>
  </xdr:twoCellAnchor>
  <xdr:twoCellAnchor>
    <xdr:from>
      <xdr:col>26</xdr:col>
      <xdr:colOff>79375</xdr:colOff>
      <xdr:row>147</xdr:row>
      <xdr:rowOff>222250</xdr:rowOff>
    </xdr:from>
    <xdr:to>
      <xdr:col>29</xdr:col>
      <xdr:colOff>107798</xdr:colOff>
      <xdr:row>148</xdr:row>
      <xdr:rowOff>138906</xdr:rowOff>
    </xdr:to>
    <xdr:sp macro="" textlink="">
      <xdr:nvSpPr>
        <xdr:cNvPr id="57" name="大かっこ 56"/>
        <xdr:cNvSpPr/>
      </xdr:nvSpPr>
      <xdr:spPr>
        <a:xfrm>
          <a:off x="5445125" y="36195000"/>
          <a:ext cx="647548" cy="265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ysClr val="windowText" lastClr="000000"/>
              </a:solidFill>
            </a:rPr>
            <a:t>補助</a:t>
          </a:r>
          <a:endParaRPr kumimoji="1" lang="en-US" altLang="ja-JP" sz="1000">
            <a:solidFill>
              <a:sysClr val="windowText" lastClr="000000"/>
            </a:solidFill>
          </a:endParaRPr>
        </a:p>
      </xdr:txBody>
    </xdr:sp>
    <xdr:clientData/>
  </xdr:twoCellAnchor>
  <xdr:twoCellAnchor>
    <xdr:from>
      <xdr:col>16</xdr:col>
      <xdr:colOff>95250</xdr:colOff>
      <xdr:row>397</xdr:row>
      <xdr:rowOff>47625</xdr:rowOff>
    </xdr:from>
    <xdr:to>
      <xdr:col>49</xdr:col>
      <xdr:colOff>285750</xdr:colOff>
      <xdr:row>398</xdr:row>
      <xdr:rowOff>71437</xdr:rowOff>
    </xdr:to>
    <xdr:sp macro="" textlink="">
      <xdr:nvSpPr>
        <xdr:cNvPr id="2" name="テキスト ボックス 1"/>
        <xdr:cNvSpPr txBox="1"/>
      </xdr:nvSpPr>
      <xdr:spPr>
        <a:xfrm>
          <a:off x="3360964" y="83704339"/>
          <a:ext cx="6926036" cy="554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落札率については、同種の他の契約の予定価格を類推させる恐れがあるため非公表とする。</a:t>
          </a:r>
          <a:endParaRPr kumimoji="1" lang="en-US" altLang="ja-JP" sz="1100"/>
        </a:p>
        <a:p>
          <a:r>
            <a:rPr kumimoji="1" lang="en-US" altLang="ja-JP" sz="1100"/>
            <a:t>※</a:t>
          </a:r>
          <a:r>
            <a:rPr kumimoji="1" lang="ja-JP" altLang="en-US" sz="1100"/>
            <a:t>支出額については、表示単位未満四捨五入の関係で、資金の流れ欄の金額とは一致しない。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5" zoomScaleSheetLayoutView="80" zoomScalePageLayoutView="85" workbookViewId="0">
      <selection activeCell="AT32" sqref="AT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1" t="s">
        <v>0</v>
      </c>
      <c r="AK2" s="521"/>
      <c r="AL2" s="521"/>
      <c r="AM2" s="521"/>
      <c r="AN2" s="521"/>
      <c r="AO2" s="521"/>
      <c r="AP2" s="521"/>
      <c r="AQ2" s="114" t="s">
        <v>449</v>
      </c>
      <c r="AR2" s="114"/>
      <c r="AS2" s="68" t="str">
        <f>IF(OR(AQ2="　", AQ2=""), "", "-")</f>
        <v/>
      </c>
      <c r="AT2" s="115">
        <v>384</v>
      </c>
      <c r="AU2" s="115"/>
      <c r="AV2" s="69" t="str">
        <f>IF(AW2="", "", "-")</f>
        <v/>
      </c>
      <c r="AW2" s="119"/>
      <c r="AX2" s="119"/>
    </row>
    <row r="3" spans="1:50" ht="21" customHeight="1" thickBot="1" x14ac:dyDescent="0.2">
      <c r="A3" s="316" t="s">
        <v>215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89</v>
      </c>
      <c r="AJ3" s="318" t="s">
        <v>455</v>
      </c>
      <c r="AK3" s="318"/>
      <c r="AL3" s="318"/>
      <c r="AM3" s="318"/>
      <c r="AN3" s="318"/>
      <c r="AO3" s="318"/>
      <c r="AP3" s="318"/>
      <c r="AQ3" s="318"/>
      <c r="AR3" s="318"/>
      <c r="AS3" s="318"/>
      <c r="AT3" s="318"/>
      <c r="AU3" s="318"/>
      <c r="AV3" s="318"/>
      <c r="AW3" s="318"/>
      <c r="AX3" s="36" t="s">
        <v>90</v>
      </c>
    </row>
    <row r="4" spans="1:50" ht="24.75" customHeight="1" x14ac:dyDescent="0.15">
      <c r="A4" s="549" t="s">
        <v>30</v>
      </c>
      <c r="B4" s="550"/>
      <c r="C4" s="550"/>
      <c r="D4" s="550"/>
      <c r="E4" s="550"/>
      <c r="F4" s="550"/>
      <c r="G4" s="523" t="s">
        <v>456</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457</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92</v>
      </c>
      <c r="B5" s="534"/>
      <c r="C5" s="534"/>
      <c r="D5" s="534"/>
      <c r="E5" s="534"/>
      <c r="F5" s="535"/>
      <c r="G5" s="346" t="s">
        <v>201</v>
      </c>
      <c r="H5" s="347"/>
      <c r="I5" s="347"/>
      <c r="J5" s="347"/>
      <c r="K5" s="347"/>
      <c r="L5" s="347"/>
      <c r="M5" s="348" t="s">
        <v>91</v>
      </c>
      <c r="N5" s="349"/>
      <c r="O5" s="349"/>
      <c r="P5" s="349"/>
      <c r="Q5" s="349"/>
      <c r="R5" s="350"/>
      <c r="S5" s="351" t="s">
        <v>156</v>
      </c>
      <c r="T5" s="347"/>
      <c r="U5" s="347"/>
      <c r="V5" s="347"/>
      <c r="W5" s="347"/>
      <c r="X5" s="352"/>
      <c r="Y5" s="540" t="s">
        <v>3</v>
      </c>
      <c r="Z5" s="541"/>
      <c r="AA5" s="541"/>
      <c r="AB5" s="541"/>
      <c r="AC5" s="541"/>
      <c r="AD5" s="542"/>
      <c r="AE5" s="543" t="s">
        <v>458</v>
      </c>
      <c r="AF5" s="544"/>
      <c r="AG5" s="544"/>
      <c r="AH5" s="544"/>
      <c r="AI5" s="544"/>
      <c r="AJ5" s="544"/>
      <c r="AK5" s="544"/>
      <c r="AL5" s="544"/>
      <c r="AM5" s="544"/>
      <c r="AN5" s="544"/>
      <c r="AO5" s="544"/>
      <c r="AP5" s="545"/>
      <c r="AQ5" s="546" t="s">
        <v>460</v>
      </c>
      <c r="AR5" s="547"/>
      <c r="AS5" s="547"/>
      <c r="AT5" s="547"/>
      <c r="AU5" s="547"/>
      <c r="AV5" s="547"/>
      <c r="AW5" s="547"/>
      <c r="AX5" s="548"/>
    </row>
    <row r="6" spans="1:50" ht="39" customHeight="1" x14ac:dyDescent="0.15">
      <c r="A6" s="551" t="s">
        <v>4</v>
      </c>
      <c r="B6" s="552"/>
      <c r="C6" s="552"/>
      <c r="D6" s="552"/>
      <c r="E6" s="552"/>
      <c r="F6" s="552"/>
      <c r="G6" s="553" t="str">
        <f>入力規則等!F39</f>
        <v>一般会計</v>
      </c>
      <c r="H6" s="554"/>
      <c r="I6" s="554"/>
      <c r="J6" s="554"/>
      <c r="K6" s="554"/>
      <c r="L6" s="554"/>
      <c r="M6" s="554"/>
      <c r="N6" s="554"/>
      <c r="O6" s="554"/>
      <c r="P6" s="554"/>
      <c r="Q6" s="554"/>
      <c r="R6" s="554"/>
      <c r="S6" s="554"/>
      <c r="T6" s="554"/>
      <c r="U6" s="554"/>
      <c r="V6" s="554"/>
      <c r="W6" s="554"/>
      <c r="X6" s="554"/>
      <c r="Y6" s="555" t="s">
        <v>56</v>
      </c>
      <c r="Z6" s="556"/>
      <c r="AA6" s="556"/>
      <c r="AB6" s="556"/>
      <c r="AC6" s="556"/>
      <c r="AD6" s="557"/>
      <c r="AE6" s="558" t="s">
        <v>459</v>
      </c>
      <c r="AF6" s="558"/>
      <c r="AG6" s="558"/>
      <c r="AH6" s="558"/>
      <c r="AI6" s="558"/>
      <c r="AJ6" s="558"/>
      <c r="AK6" s="558"/>
      <c r="AL6" s="558"/>
      <c r="AM6" s="558"/>
      <c r="AN6" s="558"/>
      <c r="AO6" s="558"/>
      <c r="AP6" s="558"/>
      <c r="AQ6" s="559"/>
      <c r="AR6" s="559"/>
      <c r="AS6" s="559"/>
      <c r="AT6" s="559"/>
      <c r="AU6" s="559"/>
      <c r="AV6" s="559"/>
      <c r="AW6" s="559"/>
      <c r="AX6" s="560"/>
    </row>
    <row r="7" spans="1:50" ht="37.5" customHeight="1" x14ac:dyDescent="0.15">
      <c r="A7" s="476" t="s">
        <v>25</v>
      </c>
      <c r="B7" s="477"/>
      <c r="C7" s="477"/>
      <c r="D7" s="477"/>
      <c r="E7" s="477"/>
      <c r="F7" s="477"/>
      <c r="G7" s="478" t="s">
        <v>463</v>
      </c>
      <c r="H7" s="479"/>
      <c r="I7" s="479"/>
      <c r="J7" s="479"/>
      <c r="K7" s="479"/>
      <c r="L7" s="479"/>
      <c r="M7" s="479"/>
      <c r="N7" s="479"/>
      <c r="O7" s="479"/>
      <c r="P7" s="479"/>
      <c r="Q7" s="479"/>
      <c r="R7" s="479"/>
      <c r="S7" s="479"/>
      <c r="T7" s="479"/>
      <c r="U7" s="479"/>
      <c r="V7" s="480"/>
      <c r="W7" s="480"/>
      <c r="X7" s="480"/>
      <c r="Y7" s="481" t="s">
        <v>5</v>
      </c>
      <c r="Z7" s="419"/>
      <c r="AA7" s="419"/>
      <c r="AB7" s="419"/>
      <c r="AC7" s="419"/>
      <c r="AD7" s="421"/>
      <c r="AE7" s="482" t="s">
        <v>462</v>
      </c>
      <c r="AF7" s="483"/>
      <c r="AG7" s="483"/>
      <c r="AH7" s="483"/>
      <c r="AI7" s="483"/>
      <c r="AJ7" s="483"/>
      <c r="AK7" s="483"/>
      <c r="AL7" s="483"/>
      <c r="AM7" s="483"/>
      <c r="AN7" s="483"/>
      <c r="AO7" s="483"/>
      <c r="AP7" s="483"/>
      <c r="AQ7" s="483"/>
      <c r="AR7" s="483"/>
      <c r="AS7" s="483"/>
      <c r="AT7" s="483"/>
      <c r="AU7" s="483"/>
      <c r="AV7" s="483"/>
      <c r="AW7" s="483"/>
      <c r="AX7" s="484"/>
    </row>
    <row r="8" spans="1:50" ht="44.25" customHeight="1" x14ac:dyDescent="0.15">
      <c r="A8" s="381" t="s">
        <v>307</v>
      </c>
      <c r="B8" s="382"/>
      <c r="C8" s="382"/>
      <c r="D8" s="382"/>
      <c r="E8" s="382"/>
      <c r="F8" s="383"/>
      <c r="G8" s="378" t="str">
        <f>入力規則等!A26</f>
        <v>観光立国</v>
      </c>
      <c r="H8" s="379"/>
      <c r="I8" s="379"/>
      <c r="J8" s="379"/>
      <c r="K8" s="379"/>
      <c r="L8" s="379"/>
      <c r="M8" s="379"/>
      <c r="N8" s="379"/>
      <c r="O8" s="379"/>
      <c r="P8" s="379"/>
      <c r="Q8" s="379"/>
      <c r="R8" s="379"/>
      <c r="S8" s="379"/>
      <c r="T8" s="379"/>
      <c r="U8" s="379"/>
      <c r="V8" s="379"/>
      <c r="W8" s="379"/>
      <c r="X8" s="380"/>
      <c r="Y8" s="561" t="s">
        <v>78</v>
      </c>
      <c r="Z8" s="561"/>
      <c r="AA8" s="561"/>
      <c r="AB8" s="561"/>
      <c r="AC8" s="561"/>
      <c r="AD8" s="56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485" t="s">
        <v>26</v>
      </c>
      <c r="B9" s="486"/>
      <c r="C9" s="486"/>
      <c r="D9" s="486"/>
      <c r="E9" s="486"/>
      <c r="F9" s="486"/>
      <c r="G9" s="517" t="s">
        <v>464</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70.5" customHeight="1" x14ac:dyDescent="0.15">
      <c r="A10" s="485" t="s">
        <v>36</v>
      </c>
      <c r="B10" s="486"/>
      <c r="C10" s="486"/>
      <c r="D10" s="486"/>
      <c r="E10" s="486"/>
      <c r="F10" s="486"/>
      <c r="G10" s="517" t="s">
        <v>465</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26.25" customHeight="1" x14ac:dyDescent="0.15">
      <c r="A11" s="485" t="s">
        <v>6</v>
      </c>
      <c r="B11" s="486"/>
      <c r="C11" s="486"/>
      <c r="D11" s="486"/>
      <c r="E11" s="486"/>
      <c r="F11" s="487"/>
      <c r="G11" s="537" t="str">
        <f>入力規則等!P10</f>
        <v>補助</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88" t="s">
        <v>27</v>
      </c>
      <c r="B12" s="489"/>
      <c r="C12" s="489"/>
      <c r="D12" s="489"/>
      <c r="E12" s="489"/>
      <c r="F12" s="490"/>
      <c r="G12" s="497"/>
      <c r="H12" s="498"/>
      <c r="I12" s="498"/>
      <c r="J12" s="498"/>
      <c r="K12" s="498"/>
      <c r="L12" s="498"/>
      <c r="M12" s="498"/>
      <c r="N12" s="498"/>
      <c r="O12" s="498"/>
      <c r="P12" s="194" t="s">
        <v>69</v>
      </c>
      <c r="Q12" s="129"/>
      <c r="R12" s="129"/>
      <c r="S12" s="129"/>
      <c r="T12" s="129"/>
      <c r="U12" s="129"/>
      <c r="V12" s="190"/>
      <c r="W12" s="194" t="s">
        <v>70</v>
      </c>
      <c r="X12" s="129"/>
      <c r="Y12" s="129"/>
      <c r="Z12" s="129"/>
      <c r="AA12" s="129"/>
      <c r="AB12" s="129"/>
      <c r="AC12" s="190"/>
      <c r="AD12" s="194" t="s">
        <v>71</v>
      </c>
      <c r="AE12" s="129"/>
      <c r="AF12" s="129"/>
      <c r="AG12" s="129"/>
      <c r="AH12" s="129"/>
      <c r="AI12" s="129"/>
      <c r="AJ12" s="190"/>
      <c r="AK12" s="194" t="s">
        <v>72</v>
      </c>
      <c r="AL12" s="129"/>
      <c r="AM12" s="129"/>
      <c r="AN12" s="129"/>
      <c r="AO12" s="129"/>
      <c r="AP12" s="129"/>
      <c r="AQ12" s="190"/>
      <c r="AR12" s="194" t="s">
        <v>73</v>
      </c>
      <c r="AS12" s="129"/>
      <c r="AT12" s="129"/>
      <c r="AU12" s="129"/>
      <c r="AV12" s="129"/>
      <c r="AW12" s="129"/>
      <c r="AX12" s="504"/>
    </row>
    <row r="13" spans="1:50" ht="21" customHeight="1" x14ac:dyDescent="0.15">
      <c r="A13" s="491"/>
      <c r="B13" s="492"/>
      <c r="C13" s="492"/>
      <c r="D13" s="492"/>
      <c r="E13" s="492"/>
      <c r="F13" s="493"/>
      <c r="G13" s="505" t="s">
        <v>7</v>
      </c>
      <c r="H13" s="506"/>
      <c r="I13" s="511" t="s">
        <v>8</v>
      </c>
      <c r="J13" s="512"/>
      <c r="K13" s="512"/>
      <c r="L13" s="512"/>
      <c r="M13" s="512"/>
      <c r="N13" s="512"/>
      <c r="O13" s="513"/>
      <c r="P13" s="93">
        <v>6884</v>
      </c>
      <c r="Q13" s="94"/>
      <c r="R13" s="94"/>
      <c r="S13" s="94"/>
      <c r="T13" s="94"/>
      <c r="U13" s="94"/>
      <c r="V13" s="95"/>
      <c r="W13" s="375">
        <v>2854</v>
      </c>
      <c r="X13" s="376"/>
      <c r="Y13" s="376"/>
      <c r="Z13" s="376"/>
      <c r="AA13" s="376"/>
      <c r="AB13" s="376"/>
      <c r="AC13" s="377"/>
      <c r="AD13" s="375">
        <v>2990</v>
      </c>
      <c r="AE13" s="376"/>
      <c r="AF13" s="376"/>
      <c r="AG13" s="376"/>
      <c r="AH13" s="376"/>
      <c r="AI13" s="376"/>
      <c r="AJ13" s="377"/>
      <c r="AK13" s="185">
        <v>2921</v>
      </c>
      <c r="AL13" s="185"/>
      <c r="AM13" s="185"/>
      <c r="AN13" s="185"/>
      <c r="AO13" s="185"/>
      <c r="AP13" s="185"/>
      <c r="AQ13" s="185"/>
      <c r="AR13" s="375">
        <v>3600</v>
      </c>
      <c r="AS13" s="376"/>
      <c r="AT13" s="376"/>
      <c r="AU13" s="376"/>
      <c r="AV13" s="376"/>
      <c r="AW13" s="376"/>
      <c r="AX13" s="702"/>
    </row>
    <row r="14" spans="1:50" ht="21" customHeight="1" x14ac:dyDescent="0.15">
      <c r="A14" s="491"/>
      <c r="B14" s="492"/>
      <c r="C14" s="492"/>
      <c r="D14" s="492"/>
      <c r="E14" s="492"/>
      <c r="F14" s="493"/>
      <c r="G14" s="507"/>
      <c r="H14" s="508"/>
      <c r="I14" s="363" t="s">
        <v>9</v>
      </c>
      <c r="J14" s="502"/>
      <c r="K14" s="502"/>
      <c r="L14" s="502"/>
      <c r="M14" s="502"/>
      <c r="N14" s="502"/>
      <c r="O14" s="503"/>
      <c r="P14" s="366">
        <v>2038</v>
      </c>
      <c r="Q14" s="367"/>
      <c r="R14" s="367"/>
      <c r="S14" s="367"/>
      <c r="T14" s="367"/>
      <c r="U14" s="367"/>
      <c r="V14" s="368"/>
      <c r="W14" s="71">
        <v>2425</v>
      </c>
      <c r="X14" s="72"/>
      <c r="Y14" s="72"/>
      <c r="Z14" s="72"/>
      <c r="AA14" s="72"/>
      <c r="AB14" s="72"/>
      <c r="AC14" s="73"/>
      <c r="AD14" s="71">
        <v>302</v>
      </c>
      <c r="AE14" s="72"/>
      <c r="AF14" s="72"/>
      <c r="AG14" s="72"/>
      <c r="AH14" s="72"/>
      <c r="AI14" s="72"/>
      <c r="AJ14" s="73"/>
      <c r="AK14" s="71" t="s">
        <v>467</v>
      </c>
      <c r="AL14" s="72"/>
      <c r="AM14" s="72"/>
      <c r="AN14" s="72"/>
      <c r="AO14" s="72"/>
      <c r="AP14" s="72"/>
      <c r="AQ14" s="73"/>
      <c r="AR14" s="700"/>
      <c r="AS14" s="700"/>
      <c r="AT14" s="700"/>
      <c r="AU14" s="700"/>
      <c r="AV14" s="700"/>
      <c r="AW14" s="700"/>
      <c r="AX14" s="701"/>
    </row>
    <row r="15" spans="1:50" ht="21" customHeight="1" x14ac:dyDescent="0.15">
      <c r="A15" s="491"/>
      <c r="B15" s="492"/>
      <c r="C15" s="492"/>
      <c r="D15" s="492"/>
      <c r="E15" s="492"/>
      <c r="F15" s="493"/>
      <c r="G15" s="507"/>
      <c r="H15" s="508"/>
      <c r="I15" s="363" t="s">
        <v>62</v>
      </c>
      <c r="J15" s="364"/>
      <c r="K15" s="364"/>
      <c r="L15" s="364"/>
      <c r="M15" s="364"/>
      <c r="N15" s="364"/>
      <c r="O15" s="365"/>
      <c r="P15" s="366">
        <v>7539</v>
      </c>
      <c r="Q15" s="367"/>
      <c r="R15" s="367"/>
      <c r="S15" s="367"/>
      <c r="T15" s="367"/>
      <c r="U15" s="367"/>
      <c r="V15" s="368"/>
      <c r="W15" s="71">
        <v>6317</v>
      </c>
      <c r="X15" s="72"/>
      <c r="Y15" s="72"/>
      <c r="Z15" s="72"/>
      <c r="AA15" s="72"/>
      <c r="AB15" s="72"/>
      <c r="AC15" s="73"/>
      <c r="AD15" s="71">
        <v>4660</v>
      </c>
      <c r="AE15" s="72"/>
      <c r="AF15" s="72"/>
      <c r="AG15" s="72"/>
      <c r="AH15" s="72"/>
      <c r="AI15" s="72"/>
      <c r="AJ15" s="73"/>
      <c r="AK15" s="366">
        <v>4794</v>
      </c>
      <c r="AL15" s="367"/>
      <c r="AM15" s="367"/>
      <c r="AN15" s="367"/>
      <c r="AO15" s="367"/>
      <c r="AP15" s="367"/>
      <c r="AQ15" s="368"/>
      <c r="AR15" s="71"/>
      <c r="AS15" s="72"/>
      <c r="AT15" s="72"/>
      <c r="AU15" s="72"/>
      <c r="AV15" s="72"/>
      <c r="AW15" s="72"/>
      <c r="AX15" s="699"/>
    </row>
    <row r="16" spans="1:50" ht="21" customHeight="1" x14ac:dyDescent="0.15">
      <c r="A16" s="491"/>
      <c r="B16" s="492"/>
      <c r="C16" s="492"/>
      <c r="D16" s="492"/>
      <c r="E16" s="492"/>
      <c r="F16" s="493"/>
      <c r="G16" s="507"/>
      <c r="H16" s="508"/>
      <c r="I16" s="363" t="s">
        <v>63</v>
      </c>
      <c r="J16" s="364"/>
      <c r="K16" s="364"/>
      <c r="L16" s="364"/>
      <c r="M16" s="364"/>
      <c r="N16" s="364"/>
      <c r="O16" s="365"/>
      <c r="P16" s="366">
        <v>-6317</v>
      </c>
      <c r="Q16" s="367"/>
      <c r="R16" s="367"/>
      <c r="S16" s="367"/>
      <c r="T16" s="367"/>
      <c r="U16" s="367"/>
      <c r="V16" s="368"/>
      <c r="W16" s="71">
        <v>-4660</v>
      </c>
      <c r="X16" s="72"/>
      <c r="Y16" s="72"/>
      <c r="Z16" s="72"/>
      <c r="AA16" s="72"/>
      <c r="AB16" s="72"/>
      <c r="AC16" s="73"/>
      <c r="AD16" s="71">
        <v>-4794</v>
      </c>
      <c r="AE16" s="72"/>
      <c r="AF16" s="72"/>
      <c r="AG16" s="72"/>
      <c r="AH16" s="72"/>
      <c r="AI16" s="72"/>
      <c r="AJ16" s="73"/>
      <c r="AK16" s="71" t="s">
        <v>467</v>
      </c>
      <c r="AL16" s="567"/>
      <c r="AM16" s="567"/>
      <c r="AN16" s="567"/>
      <c r="AO16" s="567"/>
      <c r="AP16" s="567"/>
      <c r="AQ16" s="568"/>
      <c r="AR16" s="469"/>
      <c r="AS16" s="470"/>
      <c r="AT16" s="470"/>
      <c r="AU16" s="470"/>
      <c r="AV16" s="470"/>
      <c r="AW16" s="470"/>
      <c r="AX16" s="471"/>
    </row>
    <row r="17" spans="1:50" ht="24.75" customHeight="1" x14ac:dyDescent="0.15">
      <c r="A17" s="491"/>
      <c r="B17" s="492"/>
      <c r="C17" s="492"/>
      <c r="D17" s="492"/>
      <c r="E17" s="492"/>
      <c r="F17" s="493"/>
      <c r="G17" s="507"/>
      <c r="H17" s="508"/>
      <c r="I17" s="363" t="s">
        <v>61</v>
      </c>
      <c r="J17" s="502"/>
      <c r="K17" s="502"/>
      <c r="L17" s="502"/>
      <c r="M17" s="502"/>
      <c r="N17" s="502"/>
      <c r="O17" s="503"/>
      <c r="P17" s="366" t="s">
        <v>466</v>
      </c>
      <c r="Q17" s="367"/>
      <c r="R17" s="367"/>
      <c r="S17" s="367"/>
      <c r="T17" s="367"/>
      <c r="U17" s="367"/>
      <c r="V17" s="368"/>
      <c r="W17" s="71" t="s">
        <v>467</v>
      </c>
      <c r="X17" s="72"/>
      <c r="Y17" s="72"/>
      <c r="Z17" s="72"/>
      <c r="AA17" s="72"/>
      <c r="AB17" s="72"/>
      <c r="AC17" s="73"/>
      <c r="AD17" s="71" t="s">
        <v>467</v>
      </c>
      <c r="AE17" s="72"/>
      <c r="AF17" s="72"/>
      <c r="AG17" s="72"/>
      <c r="AH17" s="72"/>
      <c r="AI17" s="72"/>
      <c r="AJ17" s="73"/>
      <c r="AK17" s="472" t="s">
        <v>467</v>
      </c>
      <c r="AL17" s="473"/>
      <c r="AM17" s="473"/>
      <c r="AN17" s="473"/>
      <c r="AO17" s="473"/>
      <c r="AP17" s="473"/>
      <c r="AQ17" s="473"/>
      <c r="AR17" s="474"/>
      <c r="AS17" s="474"/>
      <c r="AT17" s="474"/>
      <c r="AU17" s="474"/>
      <c r="AV17" s="474"/>
      <c r="AW17" s="474"/>
      <c r="AX17" s="475"/>
    </row>
    <row r="18" spans="1:50" ht="24.75" customHeight="1" x14ac:dyDescent="0.15">
      <c r="A18" s="491"/>
      <c r="B18" s="492"/>
      <c r="C18" s="492"/>
      <c r="D18" s="492"/>
      <c r="E18" s="492"/>
      <c r="F18" s="493"/>
      <c r="G18" s="509"/>
      <c r="H18" s="510"/>
      <c r="I18" s="369" t="s">
        <v>22</v>
      </c>
      <c r="J18" s="370"/>
      <c r="K18" s="370"/>
      <c r="L18" s="370"/>
      <c r="M18" s="370"/>
      <c r="N18" s="370"/>
      <c r="O18" s="371"/>
      <c r="P18" s="334">
        <f>SUM(P13:V17)</f>
        <v>10144</v>
      </c>
      <c r="Q18" s="335"/>
      <c r="R18" s="335"/>
      <c r="S18" s="335"/>
      <c r="T18" s="335"/>
      <c r="U18" s="335"/>
      <c r="V18" s="336"/>
      <c r="W18" s="334">
        <f>SUM(W13:AC17)</f>
        <v>6936</v>
      </c>
      <c r="X18" s="335"/>
      <c r="Y18" s="335"/>
      <c r="Z18" s="335"/>
      <c r="AA18" s="335"/>
      <c r="AB18" s="335"/>
      <c r="AC18" s="336"/>
      <c r="AD18" s="334">
        <f t="shared" ref="AD18" si="0">SUM(AD13:AJ17)</f>
        <v>3158</v>
      </c>
      <c r="AE18" s="335"/>
      <c r="AF18" s="335"/>
      <c r="AG18" s="335"/>
      <c r="AH18" s="335"/>
      <c r="AI18" s="335"/>
      <c r="AJ18" s="336"/>
      <c r="AK18" s="334">
        <f t="shared" ref="AK18" si="1">SUM(AK13:AQ17)</f>
        <v>7715</v>
      </c>
      <c r="AL18" s="335"/>
      <c r="AM18" s="335"/>
      <c r="AN18" s="335"/>
      <c r="AO18" s="335"/>
      <c r="AP18" s="335"/>
      <c r="AQ18" s="336"/>
      <c r="AR18" s="334">
        <f t="shared" ref="AR18" si="2">SUM(AR13:AX17)</f>
        <v>3600</v>
      </c>
      <c r="AS18" s="335"/>
      <c r="AT18" s="335"/>
      <c r="AU18" s="335"/>
      <c r="AV18" s="335"/>
      <c r="AW18" s="335"/>
      <c r="AX18" s="337"/>
    </row>
    <row r="19" spans="1:50" ht="24.75" customHeight="1" x14ac:dyDescent="0.15">
      <c r="A19" s="491"/>
      <c r="B19" s="492"/>
      <c r="C19" s="492"/>
      <c r="D19" s="492"/>
      <c r="E19" s="492"/>
      <c r="F19" s="493"/>
      <c r="G19" s="331" t="s">
        <v>10</v>
      </c>
      <c r="H19" s="332"/>
      <c r="I19" s="332"/>
      <c r="J19" s="332"/>
      <c r="K19" s="332"/>
      <c r="L19" s="332"/>
      <c r="M19" s="332"/>
      <c r="N19" s="332"/>
      <c r="O19" s="332"/>
      <c r="P19" s="499">
        <v>10144</v>
      </c>
      <c r="Q19" s="500"/>
      <c r="R19" s="500"/>
      <c r="S19" s="500"/>
      <c r="T19" s="500"/>
      <c r="U19" s="500"/>
      <c r="V19" s="501"/>
      <c r="W19" s="339">
        <v>6829</v>
      </c>
      <c r="X19" s="339"/>
      <c r="Y19" s="339"/>
      <c r="Z19" s="339"/>
      <c r="AA19" s="339"/>
      <c r="AB19" s="339"/>
      <c r="AC19" s="339"/>
      <c r="AD19" s="340">
        <v>3157</v>
      </c>
      <c r="AE19" s="340"/>
      <c r="AF19" s="340"/>
      <c r="AG19" s="340"/>
      <c r="AH19" s="340"/>
      <c r="AI19" s="340"/>
      <c r="AJ19" s="340"/>
      <c r="AK19" s="333"/>
      <c r="AL19" s="333"/>
      <c r="AM19" s="333"/>
      <c r="AN19" s="333"/>
      <c r="AO19" s="333"/>
      <c r="AP19" s="333"/>
      <c r="AQ19" s="333"/>
      <c r="AR19" s="333"/>
      <c r="AS19" s="333"/>
      <c r="AT19" s="333"/>
      <c r="AU19" s="333"/>
      <c r="AV19" s="333"/>
      <c r="AW19" s="333"/>
      <c r="AX19" s="338"/>
    </row>
    <row r="20" spans="1:50" ht="24.75" customHeight="1" x14ac:dyDescent="0.15">
      <c r="A20" s="494"/>
      <c r="B20" s="495"/>
      <c r="C20" s="495"/>
      <c r="D20" s="495"/>
      <c r="E20" s="495"/>
      <c r="F20" s="496"/>
      <c r="G20" s="331" t="s">
        <v>11</v>
      </c>
      <c r="H20" s="332"/>
      <c r="I20" s="332"/>
      <c r="J20" s="332"/>
      <c r="K20" s="332"/>
      <c r="L20" s="332"/>
      <c r="M20" s="332"/>
      <c r="N20" s="332"/>
      <c r="O20" s="332"/>
      <c r="P20" s="341">
        <f>IF(P18=0, "-", P19/P18)</f>
        <v>1</v>
      </c>
      <c r="Q20" s="341"/>
      <c r="R20" s="341"/>
      <c r="S20" s="341"/>
      <c r="T20" s="341"/>
      <c r="U20" s="341"/>
      <c r="V20" s="341"/>
      <c r="W20" s="341">
        <f>IF(W18=0, "-", W19/W18)</f>
        <v>0.98457324106113031</v>
      </c>
      <c r="X20" s="341"/>
      <c r="Y20" s="341"/>
      <c r="Z20" s="341"/>
      <c r="AA20" s="341"/>
      <c r="AB20" s="341"/>
      <c r="AC20" s="341"/>
      <c r="AD20" s="341">
        <f>IF(AD18=0, "-", AD19/AD18)</f>
        <v>0.99968334388853708</v>
      </c>
      <c r="AE20" s="341"/>
      <c r="AF20" s="341"/>
      <c r="AG20" s="341"/>
      <c r="AH20" s="341"/>
      <c r="AI20" s="341"/>
      <c r="AJ20" s="341"/>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318</v>
      </c>
      <c r="H21" s="240"/>
      <c r="I21" s="240"/>
      <c r="J21" s="240"/>
      <c r="K21" s="240"/>
      <c r="L21" s="240"/>
      <c r="M21" s="240"/>
      <c r="N21" s="240"/>
      <c r="O21" s="241"/>
      <c r="P21" s="259" t="s">
        <v>82</v>
      </c>
      <c r="Q21" s="240"/>
      <c r="R21" s="240"/>
      <c r="S21" s="240"/>
      <c r="T21" s="240"/>
      <c r="U21" s="240"/>
      <c r="V21" s="240"/>
      <c r="W21" s="240"/>
      <c r="X21" s="241"/>
      <c r="Y21" s="212"/>
      <c r="Z21" s="86"/>
      <c r="AA21" s="87"/>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302</v>
      </c>
      <c r="AU21" s="291"/>
      <c r="AV21" s="291"/>
      <c r="AW21" s="291"/>
      <c r="AX21" s="292"/>
    </row>
    <row r="22" spans="1:50" ht="18.75" customHeight="1" x14ac:dyDescent="0.15">
      <c r="A22" s="232"/>
      <c r="B22" s="233"/>
      <c r="C22" s="233"/>
      <c r="D22" s="233"/>
      <c r="E22" s="233"/>
      <c r="F22" s="234"/>
      <c r="G22" s="242"/>
      <c r="H22" s="116"/>
      <c r="I22" s="116"/>
      <c r="J22" s="116"/>
      <c r="K22" s="116"/>
      <c r="L22" s="116"/>
      <c r="M22" s="116"/>
      <c r="N22" s="116"/>
      <c r="O22" s="243"/>
      <c r="P22" s="260"/>
      <c r="Q22" s="116"/>
      <c r="R22" s="116"/>
      <c r="S22" s="116"/>
      <c r="T22" s="116"/>
      <c r="U22" s="116"/>
      <c r="V22" s="116"/>
      <c r="W22" s="116"/>
      <c r="X22" s="243"/>
      <c r="Y22" s="298"/>
      <c r="Z22" s="299"/>
      <c r="AA22" s="300"/>
      <c r="AB22" s="157"/>
      <c r="AC22" s="152"/>
      <c r="AD22" s="153"/>
      <c r="AE22" s="158"/>
      <c r="AF22" s="151"/>
      <c r="AG22" s="151"/>
      <c r="AH22" s="151"/>
      <c r="AI22" s="304"/>
      <c r="AJ22" s="158"/>
      <c r="AK22" s="151"/>
      <c r="AL22" s="151"/>
      <c r="AM22" s="151"/>
      <c r="AN22" s="304"/>
      <c r="AO22" s="158"/>
      <c r="AP22" s="151"/>
      <c r="AQ22" s="151"/>
      <c r="AR22" s="151"/>
      <c r="AS22" s="304"/>
      <c r="AT22" s="67"/>
      <c r="AU22" s="118" t="s">
        <v>469</v>
      </c>
      <c r="AV22" s="118"/>
      <c r="AW22" s="116" t="s">
        <v>359</v>
      </c>
      <c r="AX22" s="117"/>
    </row>
    <row r="23" spans="1:50" ht="64.5" customHeight="1" x14ac:dyDescent="0.15">
      <c r="A23" s="235"/>
      <c r="B23" s="233"/>
      <c r="C23" s="233"/>
      <c r="D23" s="233"/>
      <c r="E23" s="233"/>
      <c r="F23" s="234"/>
      <c r="G23" s="747" t="s">
        <v>591</v>
      </c>
      <c r="H23" s="748"/>
      <c r="I23" s="748"/>
      <c r="J23" s="748"/>
      <c r="K23" s="748"/>
      <c r="L23" s="748"/>
      <c r="M23" s="748"/>
      <c r="N23" s="748"/>
      <c r="O23" s="749"/>
      <c r="P23" s="750" t="s">
        <v>592</v>
      </c>
      <c r="Q23" s="750"/>
      <c r="R23" s="750"/>
      <c r="S23" s="750"/>
      <c r="T23" s="750"/>
      <c r="U23" s="750"/>
      <c r="V23" s="750"/>
      <c r="W23" s="750"/>
      <c r="X23" s="751"/>
      <c r="Y23" s="312" t="s">
        <v>14</v>
      </c>
      <c r="Z23" s="313"/>
      <c r="AA23" s="314"/>
      <c r="AB23" s="695" t="s">
        <v>468</v>
      </c>
      <c r="AC23" s="315"/>
      <c r="AD23" s="315"/>
      <c r="AE23" s="101">
        <v>100</v>
      </c>
      <c r="AF23" s="102"/>
      <c r="AG23" s="102"/>
      <c r="AH23" s="102"/>
      <c r="AI23" s="104"/>
      <c r="AJ23" s="101">
        <v>100</v>
      </c>
      <c r="AK23" s="102"/>
      <c r="AL23" s="102"/>
      <c r="AM23" s="102"/>
      <c r="AN23" s="104"/>
      <c r="AO23" s="96" t="s">
        <v>467</v>
      </c>
      <c r="AP23" s="97"/>
      <c r="AQ23" s="97"/>
      <c r="AR23" s="97"/>
      <c r="AS23" s="98"/>
      <c r="AT23" s="245"/>
      <c r="AU23" s="245"/>
      <c r="AV23" s="245"/>
      <c r="AW23" s="245"/>
      <c r="AX23" s="246"/>
    </row>
    <row r="24" spans="1:50" ht="64.5" customHeight="1" x14ac:dyDescent="0.15">
      <c r="A24" s="236"/>
      <c r="B24" s="237"/>
      <c r="C24" s="237"/>
      <c r="D24" s="237"/>
      <c r="E24" s="237"/>
      <c r="F24" s="238"/>
      <c r="G24" s="752"/>
      <c r="H24" s="753"/>
      <c r="I24" s="753"/>
      <c r="J24" s="753"/>
      <c r="K24" s="753"/>
      <c r="L24" s="753"/>
      <c r="M24" s="753"/>
      <c r="N24" s="753"/>
      <c r="O24" s="754"/>
      <c r="P24" s="755"/>
      <c r="Q24" s="755"/>
      <c r="R24" s="755"/>
      <c r="S24" s="755"/>
      <c r="T24" s="755"/>
      <c r="U24" s="755"/>
      <c r="V24" s="755"/>
      <c r="W24" s="755"/>
      <c r="X24" s="756"/>
      <c r="Y24" s="194" t="s">
        <v>65</v>
      </c>
      <c r="Z24" s="129"/>
      <c r="AA24" s="190"/>
      <c r="AB24" s="356" t="s">
        <v>468</v>
      </c>
      <c r="AC24" s="305"/>
      <c r="AD24" s="305"/>
      <c r="AE24" s="99">
        <v>100</v>
      </c>
      <c r="AF24" s="100"/>
      <c r="AG24" s="100"/>
      <c r="AH24" s="100"/>
      <c r="AI24" s="100"/>
      <c r="AJ24" s="99">
        <v>100</v>
      </c>
      <c r="AK24" s="100"/>
      <c r="AL24" s="100"/>
      <c r="AM24" s="100"/>
      <c r="AN24" s="100"/>
      <c r="AO24" s="99">
        <v>100</v>
      </c>
      <c r="AP24" s="100"/>
      <c r="AQ24" s="100"/>
      <c r="AR24" s="100"/>
      <c r="AS24" s="100"/>
      <c r="AT24" s="101">
        <v>100</v>
      </c>
      <c r="AU24" s="102"/>
      <c r="AV24" s="102"/>
      <c r="AW24" s="102"/>
      <c r="AX24" s="103"/>
    </row>
    <row r="25" spans="1:50" ht="64.5" customHeight="1" x14ac:dyDescent="0.15">
      <c r="A25" s="703"/>
      <c r="B25" s="704"/>
      <c r="C25" s="704"/>
      <c r="D25" s="704"/>
      <c r="E25" s="704"/>
      <c r="F25" s="705"/>
      <c r="G25" s="757"/>
      <c r="H25" s="758"/>
      <c r="I25" s="758"/>
      <c r="J25" s="758"/>
      <c r="K25" s="758"/>
      <c r="L25" s="758"/>
      <c r="M25" s="758"/>
      <c r="N25" s="758"/>
      <c r="O25" s="759"/>
      <c r="P25" s="760"/>
      <c r="Q25" s="760"/>
      <c r="R25" s="760"/>
      <c r="S25" s="760"/>
      <c r="T25" s="760"/>
      <c r="U25" s="760"/>
      <c r="V25" s="760"/>
      <c r="W25" s="760"/>
      <c r="X25" s="761"/>
      <c r="Y25" s="128" t="s">
        <v>15</v>
      </c>
      <c r="Z25" s="129"/>
      <c r="AA25" s="190"/>
      <c r="AB25" s="715" t="s">
        <v>363</v>
      </c>
      <c r="AC25" s="283"/>
      <c r="AD25" s="283"/>
      <c r="AE25" s="101">
        <v>100</v>
      </c>
      <c r="AF25" s="102"/>
      <c r="AG25" s="102"/>
      <c r="AH25" s="102"/>
      <c r="AI25" s="104"/>
      <c r="AJ25" s="101">
        <v>100</v>
      </c>
      <c r="AK25" s="102"/>
      <c r="AL25" s="102"/>
      <c r="AM25" s="102"/>
      <c r="AN25" s="104"/>
      <c r="AO25" s="96" t="s">
        <v>467</v>
      </c>
      <c r="AP25" s="97"/>
      <c r="AQ25" s="97"/>
      <c r="AR25" s="97"/>
      <c r="AS25" s="98"/>
      <c r="AT25" s="287"/>
      <c r="AU25" s="288"/>
      <c r="AV25" s="288"/>
      <c r="AW25" s="288"/>
      <c r="AX25" s="289"/>
    </row>
    <row r="26" spans="1:50" ht="18.75" hidden="1" customHeight="1" x14ac:dyDescent="0.15">
      <c r="A26" s="232" t="s">
        <v>13</v>
      </c>
      <c r="B26" s="233"/>
      <c r="C26" s="233"/>
      <c r="D26" s="233"/>
      <c r="E26" s="233"/>
      <c r="F26" s="234"/>
      <c r="G26" s="239" t="s">
        <v>318</v>
      </c>
      <c r="H26" s="240"/>
      <c r="I26" s="240"/>
      <c r="J26" s="240"/>
      <c r="K26" s="240"/>
      <c r="L26" s="240"/>
      <c r="M26" s="240"/>
      <c r="N26" s="240"/>
      <c r="O26" s="241"/>
      <c r="P26" s="259" t="s">
        <v>82</v>
      </c>
      <c r="Q26" s="240"/>
      <c r="R26" s="240"/>
      <c r="S26" s="240"/>
      <c r="T26" s="240"/>
      <c r="U26" s="240"/>
      <c r="V26" s="240"/>
      <c r="W26" s="240"/>
      <c r="X26" s="241"/>
      <c r="Y26" s="212"/>
      <c r="Z26" s="86"/>
      <c r="AA26" s="87"/>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96" t="s">
        <v>302</v>
      </c>
      <c r="AU26" s="697"/>
      <c r="AV26" s="697"/>
      <c r="AW26" s="697"/>
      <c r="AX26" s="698"/>
    </row>
    <row r="27" spans="1:50" ht="18.75" hidden="1" customHeight="1" x14ac:dyDescent="0.15">
      <c r="A27" s="232"/>
      <c r="B27" s="233"/>
      <c r="C27" s="233"/>
      <c r="D27" s="233"/>
      <c r="E27" s="233"/>
      <c r="F27" s="234"/>
      <c r="G27" s="242"/>
      <c r="H27" s="116"/>
      <c r="I27" s="116"/>
      <c r="J27" s="116"/>
      <c r="K27" s="116"/>
      <c r="L27" s="116"/>
      <c r="M27" s="116"/>
      <c r="N27" s="116"/>
      <c r="O27" s="243"/>
      <c r="P27" s="260"/>
      <c r="Q27" s="116"/>
      <c r="R27" s="116"/>
      <c r="S27" s="116"/>
      <c r="T27" s="116"/>
      <c r="U27" s="116"/>
      <c r="V27" s="116"/>
      <c r="W27" s="116"/>
      <c r="X27" s="243"/>
      <c r="Y27" s="298"/>
      <c r="Z27" s="299"/>
      <c r="AA27" s="300"/>
      <c r="AB27" s="157"/>
      <c r="AC27" s="152"/>
      <c r="AD27" s="153"/>
      <c r="AE27" s="158"/>
      <c r="AF27" s="151"/>
      <c r="AG27" s="151"/>
      <c r="AH27" s="151"/>
      <c r="AI27" s="304"/>
      <c r="AJ27" s="158"/>
      <c r="AK27" s="151"/>
      <c r="AL27" s="151"/>
      <c r="AM27" s="151"/>
      <c r="AN27" s="304"/>
      <c r="AO27" s="158"/>
      <c r="AP27" s="151"/>
      <c r="AQ27" s="151"/>
      <c r="AR27" s="151"/>
      <c r="AS27" s="304"/>
      <c r="AT27" s="67"/>
      <c r="AU27" s="118"/>
      <c r="AV27" s="118"/>
      <c r="AW27" s="116" t="s">
        <v>359</v>
      </c>
      <c r="AX27" s="117"/>
    </row>
    <row r="28" spans="1:50" ht="22.5" hidden="1" customHeight="1" x14ac:dyDescent="0.15">
      <c r="A28" s="235"/>
      <c r="B28" s="233"/>
      <c r="C28" s="233"/>
      <c r="D28" s="233"/>
      <c r="E28" s="233"/>
      <c r="F28" s="234"/>
      <c r="G28" s="342"/>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101"/>
      <c r="AF28" s="102"/>
      <c r="AG28" s="102"/>
      <c r="AH28" s="102"/>
      <c r="AI28" s="104"/>
      <c r="AJ28" s="101"/>
      <c r="AK28" s="102"/>
      <c r="AL28" s="102"/>
      <c r="AM28" s="102"/>
      <c r="AN28" s="104"/>
      <c r="AO28" s="101"/>
      <c r="AP28" s="102"/>
      <c r="AQ28" s="102"/>
      <c r="AR28" s="102"/>
      <c r="AS28" s="104"/>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29"/>
      <c r="AA29" s="190"/>
      <c r="AB29" s="305"/>
      <c r="AC29" s="305"/>
      <c r="AD29" s="305"/>
      <c r="AE29" s="101"/>
      <c r="AF29" s="102"/>
      <c r="AG29" s="102"/>
      <c r="AH29" s="102"/>
      <c r="AI29" s="104"/>
      <c r="AJ29" s="101"/>
      <c r="AK29" s="102"/>
      <c r="AL29" s="102"/>
      <c r="AM29" s="102"/>
      <c r="AN29" s="104"/>
      <c r="AO29" s="101"/>
      <c r="AP29" s="102"/>
      <c r="AQ29" s="102"/>
      <c r="AR29" s="102"/>
      <c r="AS29" s="104"/>
      <c r="AT29" s="101"/>
      <c r="AU29" s="102"/>
      <c r="AV29" s="102"/>
      <c r="AW29" s="102"/>
      <c r="AX29" s="103"/>
    </row>
    <row r="30" spans="1:50" ht="22.5" hidden="1" customHeight="1" x14ac:dyDescent="0.15">
      <c r="A30" s="703"/>
      <c r="B30" s="704"/>
      <c r="C30" s="704"/>
      <c r="D30" s="704"/>
      <c r="E30" s="704"/>
      <c r="F30" s="705"/>
      <c r="G30" s="343"/>
      <c r="H30" s="344"/>
      <c r="I30" s="344"/>
      <c r="J30" s="344"/>
      <c r="K30" s="344"/>
      <c r="L30" s="344"/>
      <c r="M30" s="344"/>
      <c r="N30" s="344"/>
      <c r="O30" s="345"/>
      <c r="P30" s="216"/>
      <c r="Q30" s="216"/>
      <c r="R30" s="216"/>
      <c r="S30" s="216"/>
      <c r="T30" s="216"/>
      <c r="U30" s="216"/>
      <c r="V30" s="216"/>
      <c r="W30" s="216"/>
      <c r="X30" s="217"/>
      <c r="Y30" s="128" t="s">
        <v>15</v>
      </c>
      <c r="Z30" s="129"/>
      <c r="AA30" s="190"/>
      <c r="AB30" s="283" t="s">
        <v>16</v>
      </c>
      <c r="AC30" s="283"/>
      <c r="AD30" s="283"/>
      <c r="AE30" s="101"/>
      <c r="AF30" s="102"/>
      <c r="AG30" s="102"/>
      <c r="AH30" s="102"/>
      <c r="AI30" s="104"/>
      <c r="AJ30" s="101"/>
      <c r="AK30" s="102"/>
      <c r="AL30" s="102"/>
      <c r="AM30" s="102"/>
      <c r="AN30" s="104"/>
      <c r="AO30" s="101"/>
      <c r="AP30" s="102"/>
      <c r="AQ30" s="102"/>
      <c r="AR30" s="102"/>
      <c r="AS30" s="104"/>
      <c r="AT30" s="287"/>
      <c r="AU30" s="288"/>
      <c r="AV30" s="288"/>
      <c r="AW30" s="288"/>
      <c r="AX30" s="289"/>
    </row>
    <row r="31" spans="1:50" ht="18.75" hidden="1" customHeight="1" x14ac:dyDescent="0.15">
      <c r="A31" s="232" t="s">
        <v>13</v>
      </c>
      <c r="B31" s="233"/>
      <c r="C31" s="233"/>
      <c r="D31" s="233"/>
      <c r="E31" s="233"/>
      <c r="F31" s="234"/>
      <c r="G31" s="239" t="s">
        <v>318</v>
      </c>
      <c r="H31" s="240"/>
      <c r="I31" s="240"/>
      <c r="J31" s="240"/>
      <c r="K31" s="240"/>
      <c r="L31" s="240"/>
      <c r="M31" s="240"/>
      <c r="N31" s="240"/>
      <c r="O31" s="241"/>
      <c r="P31" s="259" t="s">
        <v>82</v>
      </c>
      <c r="Q31" s="240"/>
      <c r="R31" s="240"/>
      <c r="S31" s="240"/>
      <c r="T31" s="240"/>
      <c r="U31" s="240"/>
      <c r="V31" s="240"/>
      <c r="W31" s="240"/>
      <c r="X31" s="241"/>
      <c r="Y31" s="212"/>
      <c r="Z31" s="86"/>
      <c r="AA31" s="87"/>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302</v>
      </c>
      <c r="AU31" s="291"/>
      <c r="AV31" s="291"/>
      <c r="AW31" s="291"/>
      <c r="AX31" s="292"/>
    </row>
    <row r="32" spans="1:50" ht="18.75" hidden="1" customHeight="1" x14ac:dyDescent="0.15">
      <c r="A32" s="232"/>
      <c r="B32" s="233"/>
      <c r="C32" s="233"/>
      <c r="D32" s="233"/>
      <c r="E32" s="233"/>
      <c r="F32" s="234"/>
      <c r="G32" s="242"/>
      <c r="H32" s="116"/>
      <c r="I32" s="116"/>
      <c r="J32" s="116"/>
      <c r="K32" s="116"/>
      <c r="L32" s="116"/>
      <c r="M32" s="116"/>
      <c r="N32" s="116"/>
      <c r="O32" s="243"/>
      <c r="P32" s="260"/>
      <c r="Q32" s="116"/>
      <c r="R32" s="116"/>
      <c r="S32" s="116"/>
      <c r="T32" s="116"/>
      <c r="U32" s="116"/>
      <c r="V32" s="116"/>
      <c r="W32" s="116"/>
      <c r="X32" s="243"/>
      <c r="Y32" s="298"/>
      <c r="Z32" s="299"/>
      <c r="AA32" s="300"/>
      <c r="AB32" s="157"/>
      <c r="AC32" s="152"/>
      <c r="AD32" s="153"/>
      <c r="AE32" s="158"/>
      <c r="AF32" s="151"/>
      <c r="AG32" s="151"/>
      <c r="AH32" s="151"/>
      <c r="AI32" s="304"/>
      <c r="AJ32" s="158"/>
      <c r="AK32" s="151"/>
      <c r="AL32" s="151"/>
      <c r="AM32" s="151"/>
      <c r="AN32" s="304"/>
      <c r="AO32" s="158"/>
      <c r="AP32" s="151"/>
      <c r="AQ32" s="151"/>
      <c r="AR32" s="151"/>
      <c r="AS32" s="304"/>
      <c r="AT32" s="67"/>
      <c r="AU32" s="118"/>
      <c r="AV32" s="118"/>
      <c r="AW32" s="116" t="s">
        <v>359</v>
      </c>
      <c r="AX32" s="117"/>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101"/>
      <c r="AF33" s="102"/>
      <c r="AG33" s="102"/>
      <c r="AH33" s="102"/>
      <c r="AI33" s="104"/>
      <c r="AJ33" s="101"/>
      <c r="AK33" s="102"/>
      <c r="AL33" s="102"/>
      <c r="AM33" s="102"/>
      <c r="AN33" s="104"/>
      <c r="AO33" s="101"/>
      <c r="AP33" s="102"/>
      <c r="AQ33" s="102"/>
      <c r="AR33" s="102"/>
      <c r="AS33" s="104"/>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29"/>
      <c r="AA34" s="190"/>
      <c r="AB34" s="305"/>
      <c r="AC34" s="305"/>
      <c r="AD34" s="305"/>
      <c r="AE34" s="101"/>
      <c r="AF34" s="102"/>
      <c r="AG34" s="102"/>
      <c r="AH34" s="102"/>
      <c r="AI34" s="104"/>
      <c r="AJ34" s="101"/>
      <c r="AK34" s="102"/>
      <c r="AL34" s="102"/>
      <c r="AM34" s="102"/>
      <c r="AN34" s="104"/>
      <c r="AO34" s="101"/>
      <c r="AP34" s="102"/>
      <c r="AQ34" s="102"/>
      <c r="AR34" s="102"/>
      <c r="AS34" s="104"/>
      <c r="AT34" s="101"/>
      <c r="AU34" s="102"/>
      <c r="AV34" s="102"/>
      <c r="AW34" s="102"/>
      <c r="AX34" s="103"/>
    </row>
    <row r="35" spans="1:50" ht="22.5" hidden="1" customHeight="1" x14ac:dyDescent="0.15">
      <c r="A35" s="703"/>
      <c r="B35" s="704"/>
      <c r="C35" s="704"/>
      <c r="D35" s="704"/>
      <c r="E35" s="704"/>
      <c r="F35" s="705"/>
      <c r="G35" s="343"/>
      <c r="H35" s="344"/>
      <c r="I35" s="344"/>
      <c r="J35" s="344"/>
      <c r="K35" s="344"/>
      <c r="L35" s="344"/>
      <c r="M35" s="344"/>
      <c r="N35" s="344"/>
      <c r="O35" s="345"/>
      <c r="P35" s="216"/>
      <c r="Q35" s="216"/>
      <c r="R35" s="216"/>
      <c r="S35" s="216"/>
      <c r="T35" s="216"/>
      <c r="U35" s="216"/>
      <c r="V35" s="216"/>
      <c r="W35" s="216"/>
      <c r="X35" s="217"/>
      <c r="Y35" s="128" t="s">
        <v>15</v>
      </c>
      <c r="Z35" s="129"/>
      <c r="AA35" s="190"/>
      <c r="AB35" s="283" t="s">
        <v>16</v>
      </c>
      <c r="AC35" s="283"/>
      <c r="AD35" s="283"/>
      <c r="AE35" s="101"/>
      <c r="AF35" s="102"/>
      <c r="AG35" s="102"/>
      <c r="AH35" s="102"/>
      <c r="AI35" s="104"/>
      <c r="AJ35" s="101"/>
      <c r="AK35" s="102"/>
      <c r="AL35" s="102"/>
      <c r="AM35" s="102"/>
      <c r="AN35" s="104"/>
      <c r="AO35" s="101"/>
      <c r="AP35" s="102"/>
      <c r="AQ35" s="102"/>
      <c r="AR35" s="102"/>
      <c r="AS35" s="104"/>
      <c r="AT35" s="287"/>
      <c r="AU35" s="288"/>
      <c r="AV35" s="288"/>
      <c r="AW35" s="288"/>
      <c r="AX35" s="289"/>
    </row>
    <row r="36" spans="1:50" ht="18.75" hidden="1" customHeight="1" x14ac:dyDescent="0.15">
      <c r="A36" s="232" t="s">
        <v>13</v>
      </c>
      <c r="B36" s="233"/>
      <c r="C36" s="233"/>
      <c r="D36" s="233"/>
      <c r="E36" s="233"/>
      <c r="F36" s="234"/>
      <c r="G36" s="239" t="s">
        <v>318</v>
      </c>
      <c r="H36" s="240"/>
      <c r="I36" s="240"/>
      <c r="J36" s="240"/>
      <c r="K36" s="240"/>
      <c r="L36" s="240"/>
      <c r="M36" s="240"/>
      <c r="N36" s="240"/>
      <c r="O36" s="241"/>
      <c r="P36" s="259" t="s">
        <v>82</v>
      </c>
      <c r="Q36" s="240"/>
      <c r="R36" s="240"/>
      <c r="S36" s="240"/>
      <c r="T36" s="240"/>
      <c r="U36" s="240"/>
      <c r="V36" s="240"/>
      <c r="W36" s="240"/>
      <c r="X36" s="241"/>
      <c r="Y36" s="212"/>
      <c r="Z36" s="86"/>
      <c r="AA36" s="87"/>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302</v>
      </c>
      <c r="AU36" s="291"/>
      <c r="AV36" s="291"/>
      <c r="AW36" s="291"/>
      <c r="AX36" s="292"/>
    </row>
    <row r="37" spans="1:50" ht="18.75" hidden="1" customHeight="1" x14ac:dyDescent="0.15">
      <c r="A37" s="232"/>
      <c r="B37" s="233"/>
      <c r="C37" s="233"/>
      <c r="D37" s="233"/>
      <c r="E37" s="233"/>
      <c r="F37" s="234"/>
      <c r="G37" s="242"/>
      <c r="H37" s="116"/>
      <c r="I37" s="116"/>
      <c r="J37" s="116"/>
      <c r="K37" s="116"/>
      <c r="L37" s="116"/>
      <c r="M37" s="116"/>
      <c r="N37" s="116"/>
      <c r="O37" s="243"/>
      <c r="P37" s="260"/>
      <c r="Q37" s="116"/>
      <c r="R37" s="116"/>
      <c r="S37" s="116"/>
      <c r="T37" s="116"/>
      <c r="U37" s="116"/>
      <c r="V37" s="116"/>
      <c r="W37" s="116"/>
      <c r="X37" s="243"/>
      <c r="Y37" s="298"/>
      <c r="Z37" s="299"/>
      <c r="AA37" s="300"/>
      <c r="AB37" s="157"/>
      <c r="AC37" s="152"/>
      <c r="AD37" s="153"/>
      <c r="AE37" s="158"/>
      <c r="AF37" s="151"/>
      <c r="AG37" s="151"/>
      <c r="AH37" s="151"/>
      <c r="AI37" s="304"/>
      <c r="AJ37" s="158"/>
      <c r="AK37" s="151"/>
      <c r="AL37" s="151"/>
      <c r="AM37" s="151"/>
      <c r="AN37" s="304"/>
      <c r="AO37" s="158"/>
      <c r="AP37" s="151"/>
      <c r="AQ37" s="151"/>
      <c r="AR37" s="151"/>
      <c r="AS37" s="304"/>
      <c r="AT37" s="67"/>
      <c r="AU37" s="118"/>
      <c r="AV37" s="118"/>
      <c r="AW37" s="116" t="s">
        <v>359</v>
      </c>
      <c r="AX37" s="117"/>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01"/>
      <c r="AF38" s="102"/>
      <c r="AG38" s="102"/>
      <c r="AH38" s="102"/>
      <c r="AI38" s="104"/>
      <c r="AJ38" s="101"/>
      <c r="AK38" s="102"/>
      <c r="AL38" s="102"/>
      <c r="AM38" s="102"/>
      <c r="AN38" s="104"/>
      <c r="AO38" s="101"/>
      <c r="AP38" s="102"/>
      <c r="AQ38" s="102"/>
      <c r="AR38" s="102"/>
      <c r="AS38" s="104"/>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29"/>
      <c r="AA39" s="190"/>
      <c r="AB39" s="305"/>
      <c r="AC39" s="305"/>
      <c r="AD39" s="305"/>
      <c r="AE39" s="101"/>
      <c r="AF39" s="102"/>
      <c r="AG39" s="102"/>
      <c r="AH39" s="102"/>
      <c r="AI39" s="104"/>
      <c r="AJ39" s="101"/>
      <c r="AK39" s="102"/>
      <c r="AL39" s="102"/>
      <c r="AM39" s="102"/>
      <c r="AN39" s="104"/>
      <c r="AO39" s="101"/>
      <c r="AP39" s="102"/>
      <c r="AQ39" s="102"/>
      <c r="AR39" s="102"/>
      <c r="AS39" s="104"/>
      <c r="AT39" s="101"/>
      <c r="AU39" s="102"/>
      <c r="AV39" s="102"/>
      <c r="AW39" s="102"/>
      <c r="AX39" s="103"/>
    </row>
    <row r="40" spans="1:50" ht="22.5" hidden="1" customHeight="1" x14ac:dyDescent="0.15">
      <c r="A40" s="703"/>
      <c r="B40" s="704"/>
      <c r="C40" s="704"/>
      <c r="D40" s="704"/>
      <c r="E40" s="704"/>
      <c r="F40" s="705"/>
      <c r="G40" s="343"/>
      <c r="H40" s="344"/>
      <c r="I40" s="344"/>
      <c r="J40" s="344"/>
      <c r="K40" s="344"/>
      <c r="L40" s="344"/>
      <c r="M40" s="344"/>
      <c r="N40" s="344"/>
      <c r="O40" s="345"/>
      <c r="P40" s="216"/>
      <c r="Q40" s="216"/>
      <c r="R40" s="216"/>
      <c r="S40" s="216"/>
      <c r="T40" s="216"/>
      <c r="U40" s="216"/>
      <c r="V40" s="216"/>
      <c r="W40" s="216"/>
      <c r="X40" s="217"/>
      <c r="Y40" s="128" t="s">
        <v>15</v>
      </c>
      <c r="Z40" s="129"/>
      <c r="AA40" s="190"/>
      <c r="AB40" s="283" t="s">
        <v>16</v>
      </c>
      <c r="AC40" s="283"/>
      <c r="AD40" s="283"/>
      <c r="AE40" s="101"/>
      <c r="AF40" s="102"/>
      <c r="AG40" s="102"/>
      <c r="AH40" s="102"/>
      <c r="AI40" s="104"/>
      <c r="AJ40" s="101"/>
      <c r="AK40" s="102"/>
      <c r="AL40" s="102"/>
      <c r="AM40" s="102"/>
      <c r="AN40" s="104"/>
      <c r="AO40" s="101"/>
      <c r="AP40" s="102"/>
      <c r="AQ40" s="102"/>
      <c r="AR40" s="102"/>
      <c r="AS40" s="104"/>
      <c r="AT40" s="287"/>
      <c r="AU40" s="288"/>
      <c r="AV40" s="288"/>
      <c r="AW40" s="288"/>
      <c r="AX40" s="289"/>
    </row>
    <row r="41" spans="1:50" ht="18.75" hidden="1" customHeight="1" x14ac:dyDescent="0.15">
      <c r="A41" s="232" t="s">
        <v>13</v>
      </c>
      <c r="B41" s="233"/>
      <c r="C41" s="233"/>
      <c r="D41" s="233"/>
      <c r="E41" s="233"/>
      <c r="F41" s="234"/>
      <c r="G41" s="239" t="s">
        <v>318</v>
      </c>
      <c r="H41" s="240"/>
      <c r="I41" s="240"/>
      <c r="J41" s="240"/>
      <c r="K41" s="240"/>
      <c r="L41" s="240"/>
      <c r="M41" s="240"/>
      <c r="N41" s="240"/>
      <c r="O41" s="241"/>
      <c r="P41" s="259" t="s">
        <v>82</v>
      </c>
      <c r="Q41" s="240"/>
      <c r="R41" s="240"/>
      <c r="S41" s="240"/>
      <c r="T41" s="240"/>
      <c r="U41" s="240"/>
      <c r="V41" s="240"/>
      <c r="W41" s="240"/>
      <c r="X41" s="241"/>
      <c r="Y41" s="212"/>
      <c r="Z41" s="86"/>
      <c r="AA41" s="87"/>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302</v>
      </c>
      <c r="AU41" s="291"/>
      <c r="AV41" s="291"/>
      <c r="AW41" s="291"/>
      <c r="AX41" s="292"/>
    </row>
    <row r="42" spans="1:50" ht="18.75" hidden="1" customHeight="1" x14ac:dyDescent="0.15">
      <c r="A42" s="232"/>
      <c r="B42" s="233"/>
      <c r="C42" s="233"/>
      <c r="D42" s="233"/>
      <c r="E42" s="233"/>
      <c r="F42" s="234"/>
      <c r="G42" s="242"/>
      <c r="H42" s="116"/>
      <c r="I42" s="116"/>
      <c r="J42" s="116"/>
      <c r="K42" s="116"/>
      <c r="L42" s="116"/>
      <c r="M42" s="116"/>
      <c r="N42" s="116"/>
      <c r="O42" s="243"/>
      <c r="P42" s="260"/>
      <c r="Q42" s="116"/>
      <c r="R42" s="116"/>
      <c r="S42" s="116"/>
      <c r="T42" s="116"/>
      <c r="U42" s="116"/>
      <c r="V42" s="116"/>
      <c r="W42" s="116"/>
      <c r="X42" s="243"/>
      <c r="Y42" s="298"/>
      <c r="Z42" s="299"/>
      <c r="AA42" s="300"/>
      <c r="AB42" s="157"/>
      <c r="AC42" s="152"/>
      <c r="AD42" s="153"/>
      <c r="AE42" s="158"/>
      <c r="AF42" s="151"/>
      <c r="AG42" s="151"/>
      <c r="AH42" s="151"/>
      <c r="AI42" s="304"/>
      <c r="AJ42" s="158"/>
      <c r="AK42" s="151"/>
      <c r="AL42" s="151"/>
      <c r="AM42" s="151"/>
      <c r="AN42" s="304"/>
      <c r="AO42" s="158"/>
      <c r="AP42" s="151"/>
      <c r="AQ42" s="151"/>
      <c r="AR42" s="151"/>
      <c r="AS42" s="304"/>
      <c r="AT42" s="67"/>
      <c r="AU42" s="118"/>
      <c r="AV42" s="118"/>
      <c r="AW42" s="116" t="s">
        <v>359</v>
      </c>
      <c r="AX42" s="117"/>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01"/>
      <c r="AF43" s="102"/>
      <c r="AG43" s="102"/>
      <c r="AH43" s="102"/>
      <c r="AI43" s="104"/>
      <c r="AJ43" s="101"/>
      <c r="AK43" s="102"/>
      <c r="AL43" s="102"/>
      <c r="AM43" s="102"/>
      <c r="AN43" s="104"/>
      <c r="AO43" s="101"/>
      <c r="AP43" s="102"/>
      <c r="AQ43" s="102"/>
      <c r="AR43" s="102"/>
      <c r="AS43" s="104"/>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29"/>
      <c r="AA44" s="190"/>
      <c r="AB44" s="305"/>
      <c r="AC44" s="305"/>
      <c r="AD44" s="305"/>
      <c r="AE44" s="101"/>
      <c r="AF44" s="102"/>
      <c r="AG44" s="102"/>
      <c r="AH44" s="102"/>
      <c r="AI44" s="104"/>
      <c r="AJ44" s="101"/>
      <c r="AK44" s="102"/>
      <c r="AL44" s="102"/>
      <c r="AM44" s="102"/>
      <c r="AN44" s="104"/>
      <c r="AO44" s="101"/>
      <c r="AP44" s="102"/>
      <c r="AQ44" s="102"/>
      <c r="AR44" s="102"/>
      <c r="AS44" s="104"/>
      <c r="AT44" s="101"/>
      <c r="AU44" s="102"/>
      <c r="AV44" s="102"/>
      <c r="AW44" s="102"/>
      <c r="AX44" s="103"/>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01"/>
      <c r="AF45" s="102"/>
      <c r="AG45" s="102"/>
      <c r="AH45" s="102"/>
      <c r="AI45" s="104"/>
      <c r="AJ45" s="101"/>
      <c r="AK45" s="102"/>
      <c r="AL45" s="102"/>
      <c r="AM45" s="102"/>
      <c r="AN45" s="104"/>
      <c r="AO45" s="101"/>
      <c r="AP45" s="102"/>
      <c r="AQ45" s="102"/>
      <c r="AR45" s="102"/>
      <c r="AS45" s="104"/>
      <c r="AT45" s="287"/>
      <c r="AU45" s="288"/>
      <c r="AV45" s="288"/>
      <c r="AW45" s="288"/>
      <c r="AX45" s="289"/>
    </row>
    <row r="46" spans="1:50" ht="22.5" customHeight="1" x14ac:dyDescent="0.15">
      <c r="A46" s="716" t="s">
        <v>321</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18.75" hidden="1" customHeight="1" x14ac:dyDescent="0.15">
      <c r="A47" s="253" t="s">
        <v>319</v>
      </c>
      <c r="B47" s="718" t="s">
        <v>316</v>
      </c>
      <c r="C47" s="255"/>
      <c r="D47" s="255"/>
      <c r="E47" s="255"/>
      <c r="F47" s="256"/>
      <c r="G47" s="657" t="s">
        <v>310</v>
      </c>
      <c r="H47" s="657"/>
      <c r="I47" s="657"/>
      <c r="J47" s="657"/>
      <c r="K47" s="657"/>
      <c r="L47" s="657"/>
      <c r="M47" s="657"/>
      <c r="N47" s="657"/>
      <c r="O47" s="657"/>
      <c r="P47" s="657"/>
      <c r="Q47" s="657"/>
      <c r="R47" s="657"/>
      <c r="S47" s="657"/>
      <c r="T47" s="657"/>
      <c r="U47" s="657"/>
      <c r="V47" s="657"/>
      <c r="W47" s="657"/>
      <c r="X47" s="657"/>
      <c r="Y47" s="657"/>
      <c r="Z47" s="657"/>
      <c r="AA47" s="723"/>
      <c r="AB47" s="656" t="s">
        <v>309</v>
      </c>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row>
    <row r="48" spans="1:50" ht="18.75" hidden="1" customHeight="1" x14ac:dyDescent="0.15">
      <c r="A48" s="253"/>
      <c r="B48" s="718"/>
      <c r="C48" s="255"/>
      <c r="D48" s="255"/>
      <c r="E48" s="255"/>
      <c r="F48" s="256"/>
      <c r="G48" s="116"/>
      <c r="H48" s="116"/>
      <c r="I48" s="116"/>
      <c r="J48" s="116"/>
      <c r="K48" s="116"/>
      <c r="L48" s="116"/>
      <c r="M48" s="116"/>
      <c r="N48" s="116"/>
      <c r="O48" s="116"/>
      <c r="P48" s="116"/>
      <c r="Q48" s="116"/>
      <c r="R48" s="116"/>
      <c r="S48" s="116"/>
      <c r="T48" s="116"/>
      <c r="U48" s="116"/>
      <c r="V48" s="116"/>
      <c r="W48" s="116"/>
      <c r="X48" s="116"/>
      <c r="Y48" s="116"/>
      <c r="Z48" s="116"/>
      <c r="AA48" s="243"/>
      <c r="AB48" s="260"/>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15.75" hidden="1" customHeight="1" x14ac:dyDescent="0.15">
      <c r="A49" s="253"/>
      <c r="B49" s="718"/>
      <c r="C49" s="255"/>
      <c r="D49" s="255"/>
      <c r="E49" s="255"/>
      <c r="F49" s="256"/>
      <c r="G49" s="357"/>
      <c r="H49" s="357"/>
      <c r="I49" s="357"/>
      <c r="J49" s="357"/>
      <c r="K49" s="357"/>
      <c r="L49" s="357"/>
      <c r="M49" s="357"/>
      <c r="N49" s="357"/>
      <c r="O49" s="357"/>
      <c r="P49" s="357"/>
      <c r="Q49" s="357"/>
      <c r="R49" s="357"/>
      <c r="S49" s="357"/>
      <c r="T49" s="357"/>
      <c r="U49" s="357"/>
      <c r="V49" s="357"/>
      <c r="W49" s="357"/>
      <c r="X49" s="357"/>
      <c r="Y49" s="357"/>
      <c r="Z49" s="357"/>
      <c r="AA49" s="358"/>
      <c r="AB49" s="650"/>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51"/>
    </row>
    <row r="50" spans="1:50" ht="15.75" hidden="1" customHeight="1" x14ac:dyDescent="0.15">
      <c r="A50" s="253"/>
      <c r="B50" s="718"/>
      <c r="C50" s="255"/>
      <c r="D50" s="255"/>
      <c r="E50" s="255"/>
      <c r="F50" s="256"/>
      <c r="G50" s="359"/>
      <c r="H50" s="359"/>
      <c r="I50" s="359"/>
      <c r="J50" s="359"/>
      <c r="K50" s="359"/>
      <c r="L50" s="359"/>
      <c r="M50" s="359"/>
      <c r="N50" s="359"/>
      <c r="O50" s="359"/>
      <c r="P50" s="359"/>
      <c r="Q50" s="359"/>
      <c r="R50" s="359"/>
      <c r="S50" s="359"/>
      <c r="T50" s="359"/>
      <c r="U50" s="359"/>
      <c r="V50" s="359"/>
      <c r="W50" s="359"/>
      <c r="X50" s="359"/>
      <c r="Y50" s="359"/>
      <c r="Z50" s="359"/>
      <c r="AA50" s="360"/>
      <c r="AB50" s="652"/>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53"/>
    </row>
    <row r="51" spans="1:50" ht="15.75" hidden="1" customHeight="1" x14ac:dyDescent="0.15">
      <c r="A51" s="253"/>
      <c r="B51" s="719"/>
      <c r="C51" s="257"/>
      <c r="D51" s="257"/>
      <c r="E51" s="257"/>
      <c r="F51" s="258"/>
      <c r="G51" s="361"/>
      <c r="H51" s="361"/>
      <c r="I51" s="361"/>
      <c r="J51" s="361"/>
      <c r="K51" s="361"/>
      <c r="L51" s="361"/>
      <c r="M51" s="361"/>
      <c r="N51" s="361"/>
      <c r="O51" s="361"/>
      <c r="P51" s="361"/>
      <c r="Q51" s="361"/>
      <c r="R51" s="361"/>
      <c r="S51" s="361"/>
      <c r="T51" s="361"/>
      <c r="U51" s="361"/>
      <c r="V51" s="361"/>
      <c r="W51" s="361"/>
      <c r="X51" s="361"/>
      <c r="Y51" s="361"/>
      <c r="Z51" s="361"/>
      <c r="AA51" s="362"/>
      <c r="AB51" s="654"/>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55"/>
    </row>
    <row r="52" spans="1:50" ht="18.75" hidden="1" customHeight="1" x14ac:dyDescent="0.15">
      <c r="A52" s="253"/>
      <c r="B52" s="255" t="s">
        <v>317</v>
      </c>
      <c r="C52" s="255"/>
      <c r="D52" s="255"/>
      <c r="E52" s="255"/>
      <c r="F52" s="256"/>
      <c r="G52" s="239" t="s">
        <v>84</v>
      </c>
      <c r="H52" s="240"/>
      <c r="I52" s="240"/>
      <c r="J52" s="240"/>
      <c r="K52" s="240"/>
      <c r="L52" s="240"/>
      <c r="M52" s="240"/>
      <c r="N52" s="240"/>
      <c r="O52" s="241"/>
      <c r="P52" s="259" t="s">
        <v>88</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302</v>
      </c>
      <c r="AU52" s="291"/>
      <c r="AV52" s="291"/>
      <c r="AW52" s="291"/>
      <c r="AX52" s="292"/>
    </row>
    <row r="53" spans="1:50" ht="18.75" hidden="1" customHeight="1" x14ac:dyDescent="0.15">
      <c r="A53" s="253"/>
      <c r="B53" s="255"/>
      <c r="C53" s="255"/>
      <c r="D53" s="255"/>
      <c r="E53" s="255"/>
      <c r="F53" s="256"/>
      <c r="G53" s="242"/>
      <c r="H53" s="116"/>
      <c r="I53" s="116"/>
      <c r="J53" s="116"/>
      <c r="K53" s="116"/>
      <c r="L53" s="116"/>
      <c r="M53" s="116"/>
      <c r="N53" s="116"/>
      <c r="O53" s="243"/>
      <c r="P53" s="260"/>
      <c r="Q53" s="116"/>
      <c r="R53" s="116"/>
      <c r="S53" s="116"/>
      <c r="T53" s="116"/>
      <c r="U53" s="116"/>
      <c r="V53" s="116"/>
      <c r="W53" s="116"/>
      <c r="X53" s="243"/>
      <c r="Y53" s="264"/>
      <c r="Z53" s="265"/>
      <c r="AA53" s="266"/>
      <c r="AB53" s="270"/>
      <c r="AC53" s="271"/>
      <c r="AD53" s="272"/>
      <c r="AE53" s="260"/>
      <c r="AF53" s="116"/>
      <c r="AG53" s="116"/>
      <c r="AH53" s="116"/>
      <c r="AI53" s="243"/>
      <c r="AJ53" s="260"/>
      <c r="AK53" s="116"/>
      <c r="AL53" s="116"/>
      <c r="AM53" s="116"/>
      <c r="AN53" s="243"/>
      <c r="AO53" s="260"/>
      <c r="AP53" s="116"/>
      <c r="AQ53" s="116"/>
      <c r="AR53" s="116"/>
      <c r="AS53" s="243"/>
      <c r="AT53" s="67"/>
      <c r="AU53" s="118"/>
      <c r="AV53" s="118"/>
      <c r="AW53" s="116" t="s">
        <v>359</v>
      </c>
      <c r="AX53" s="117"/>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85</v>
      </c>
      <c r="Z54" s="281"/>
      <c r="AA54" s="282"/>
      <c r="AB54" s="395"/>
      <c r="AC54" s="244"/>
      <c r="AD54" s="244"/>
      <c r="AE54" s="101"/>
      <c r="AF54" s="102"/>
      <c r="AG54" s="102"/>
      <c r="AH54" s="102"/>
      <c r="AI54" s="104"/>
      <c r="AJ54" s="101"/>
      <c r="AK54" s="102"/>
      <c r="AL54" s="102"/>
      <c r="AM54" s="102"/>
      <c r="AN54" s="104"/>
      <c r="AO54" s="101"/>
      <c r="AP54" s="102"/>
      <c r="AQ54" s="102"/>
      <c r="AR54" s="102"/>
      <c r="AS54" s="104"/>
      <c r="AT54" s="245"/>
      <c r="AU54" s="245"/>
      <c r="AV54" s="245"/>
      <c r="AW54" s="245"/>
      <c r="AX54" s="246"/>
    </row>
    <row r="55" spans="1:50" hidden="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93"/>
      <c r="AC55" s="250"/>
      <c r="AD55" s="250"/>
      <c r="AE55" s="101"/>
      <c r="AF55" s="102"/>
      <c r="AG55" s="102"/>
      <c r="AH55" s="102"/>
      <c r="AI55" s="104"/>
      <c r="AJ55" s="101"/>
      <c r="AK55" s="102"/>
      <c r="AL55" s="102"/>
      <c r="AM55" s="102"/>
      <c r="AN55" s="104"/>
      <c r="AO55" s="101"/>
      <c r="AP55" s="102"/>
      <c r="AQ55" s="102"/>
      <c r="AR55" s="102"/>
      <c r="AS55" s="104"/>
      <c r="AT55" s="101"/>
      <c r="AU55" s="102"/>
      <c r="AV55" s="102"/>
      <c r="AW55" s="102"/>
      <c r="AX55" s="103"/>
    </row>
    <row r="56" spans="1:50" hidden="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101"/>
      <c r="AF56" s="102"/>
      <c r="AG56" s="102"/>
      <c r="AH56" s="102"/>
      <c r="AI56" s="104"/>
      <c r="AJ56" s="101"/>
      <c r="AK56" s="102"/>
      <c r="AL56" s="102"/>
      <c r="AM56" s="102"/>
      <c r="AN56" s="104"/>
      <c r="AO56" s="101"/>
      <c r="AP56" s="102"/>
      <c r="AQ56" s="102"/>
      <c r="AR56" s="102"/>
      <c r="AS56" s="104"/>
      <c r="AT56" s="287"/>
      <c r="AU56" s="288"/>
      <c r="AV56" s="288"/>
      <c r="AW56" s="288"/>
      <c r="AX56" s="289"/>
    </row>
    <row r="57" spans="1:50" hidden="1" x14ac:dyDescent="0.15">
      <c r="A57" s="253"/>
      <c r="B57" s="255" t="s">
        <v>317</v>
      </c>
      <c r="C57" s="255"/>
      <c r="D57" s="255"/>
      <c r="E57" s="255"/>
      <c r="F57" s="256"/>
      <c r="G57" s="239" t="s">
        <v>84</v>
      </c>
      <c r="H57" s="240"/>
      <c r="I57" s="240"/>
      <c r="J57" s="240"/>
      <c r="K57" s="240"/>
      <c r="L57" s="240"/>
      <c r="M57" s="240"/>
      <c r="N57" s="240"/>
      <c r="O57" s="241"/>
      <c r="P57" s="259" t="s">
        <v>88</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302</v>
      </c>
      <c r="AU57" s="291"/>
      <c r="AV57" s="291"/>
      <c r="AW57" s="291"/>
      <c r="AX57" s="292"/>
    </row>
    <row r="58" spans="1:50" hidden="1" x14ac:dyDescent="0.15">
      <c r="A58" s="253"/>
      <c r="B58" s="255"/>
      <c r="C58" s="255"/>
      <c r="D58" s="255"/>
      <c r="E58" s="255"/>
      <c r="F58" s="256"/>
      <c r="G58" s="242"/>
      <c r="H58" s="116"/>
      <c r="I58" s="116"/>
      <c r="J58" s="116"/>
      <c r="K58" s="116"/>
      <c r="L58" s="116"/>
      <c r="M58" s="116"/>
      <c r="N58" s="116"/>
      <c r="O58" s="243"/>
      <c r="P58" s="260"/>
      <c r="Q58" s="116"/>
      <c r="R58" s="116"/>
      <c r="S58" s="116"/>
      <c r="T58" s="116"/>
      <c r="U58" s="116"/>
      <c r="V58" s="116"/>
      <c r="W58" s="116"/>
      <c r="X58" s="243"/>
      <c r="Y58" s="264"/>
      <c r="Z58" s="265"/>
      <c r="AA58" s="266"/>
      <c r="AB58" s="270"/>
      <c r="AC58" s="271"/>
      <c r="AD58" s="272"/>
      <c r="AE58" s="260"/>
      <c r="AF58" s="116"/>
      <c r="AG58" s="116"/>
      <c r="AH58" s="116"/>
      <c r="AI58" s="243"/>
      <c r="AJ58" s="260"/>
      <c r="AK58" s="116"/>
      <c r="AL58" s="116"/>
      <c r="AM58" s="116"/>
      <c r="AN58" s="243"/>
      <c r="AO58" s="260"/>
      <c r="AP58" s="116"/>
      <c r="AQ58" s="116"/>
      <c r="AR58" s="116"/>
      <c r="AS58" s="243"/>
      <c r="AT58" s="67"/>
      <c r="AU58" s="118"/>
      <c r="AV58" s="118"/>
      <c r="AW58" s="116" t="s">
        <v>359</v>
      </c>
      <c r="AX58" s="117"/>
    </row>
    <row r="59" spans="1:50" hidden="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85</v>
      </c>
      <c r="Z59" s="281"/>
      <c r="AA59" s="282"/>
      <c r="AB59" s="244"/>
      <c r="AC59" s="244"/>
      <c r="AD59" s="244"/>
      <c r="AE59" s="101"/>
      <c r="AF59" s="102"/>
      <c r="AG59" s="102"/>
      <c r="AH59" s="102"/>
      <c r="AI59" s="104"/>
      <c r="AJ59" s="101"/>
      <c r="AK59" s="102"/>
      <c r="AL59" s="102"/>
      <c r="AM59" s="102"/>
      <c r="AN59" s="104"/>
      <c r="AO59" s="101"/>
      <c r="AP59" s="102"/>
      <c r="AQ59" s="102"/>
      <c r="AR59" s="102"/>
      <c r="AS59" s="104"/>
      <c r="AT59" s="245"/>
      <c r="AU59" s="245"/>
      <c r="AV59" s="245"/>
      <c r="AW59" s="245"/>
      <c r="AX59" s="246"/>
    </row>
    <row r="60" spans="1:50" hidden="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101"/>
      <c r="AF60" s="102"/>
      <c r="AG60" s="102"/>
      <c r="AH60" s="102"/>
      <c r="AI60" s="104"/>
      <c r="AJ60" s="101"/>
      <c r="AK60" s="102"/>
      <c r="AL60" s="102"/>
      <c r="AM60" s="102"/>
      <c r="AN60" s="104"/>
      <c r="AO60" s="101"/>
      <c r="AP60" s="102"/>
      <c r="AQ60" s="102"/>
      <c r="AR60" s="102"/>
      <c r="AS60" s="104"/>
      <c r="AT60" s="101"/>
      <c r="AU60" s="102"/>
      <c r="AV60" s="102"/>
      <c r="AW60" s="102"/>
      <c r="AX60" s="103"/>
    </row>
    <row r="61" spans="1:50" hidden="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101"/>
      <c r="AF61" s="102"/>
      <c r="AG61" s="102"/>
      <c r="AH61" s="102"/>
      <c r="AI61" s="104"/>
      <c r="AJ61" s="101"/>
      <c r="AK61" s="102"/>
      <c r="AL61" s="102"/>
      <c r="AM61" s="102"/>
      <c r="AN61" s="104"/>
      <c r="AO61" s="101"/>
      <c r="AP61" s="102"/>
      <c r="AQ61" s="102"/>
      <c r="AR61" s="102"/>
      <c r="AS61" s="104"/>
      <c r="AT61" s="287"/>
      <c r="AU61" s="288"/>
      <c r="AV61" s="288"/>
      <c r="AW61" s="288"/>
      <c r="AX61" s="289"/>
    </row>
    <row r="62" spans="1:50" hidden="1" x14ac:dyDescent="0.15">
      <c r="A62" s="253"/>
      <c r="B62" s="255" t="s">
        <v>317</v>
      </c>
      <c r="C62" s="255"/>
      <c r="D62" s="255"/>
      <c r="E62" s="255"/>
      <c r="F62" s="256"/>
      <c r="G62" s="239" t="s">
        <v>84</v>
      </c>
      <c r="H62" s="240"/>
      <c r="I62" s="240"/>
      <c r="J62" s="240"/>
      <c r="K62" s="240"/>
      <c r="L62" s="240"/>
      <c r="M62" s="240"/>
      <c r="N62" s="240"/>
      <c r="O62" s="241"/>
      <c r="P62" s="259" t="s">
        <v>88</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302</v>
      </c>
      <c r="AU62" s="291"/>
      <c r="AV62" s="291"/>
      <c r="AW62" s="291"/>
      <c r="AX62" s="292"/>
    </row>
    <row r="63" spans="1:50" hidden="1" x14ac:dyDescent="0.15">
      <c r="A63" s="253"/>
      <c r="B63" s="255"/>
      <c r="C63" s="255"/>
      <c r="D63" s="255"/>
      <c r="E63" s="255"/>
      <c r="F63" s="256"/>
      <c r="G63" s="242"/>
      <c r="H63" s="116"/>
      <c r="I63" s="116"/>
      <c r="J63" s="116"/>
      <c r="K63" s="116"/>
      <c r="L63" s="116"/>
      <c r="M63" s="116"/>
      <c r="N63" s="116"/>
      <c r="O63" s="243"/>
      <c r="P63" s="260"/>
      <c r="Q63" s="116"/>
      <c r="R63" s="116"/>
      <c r="S63" s="116"/>
      <c r="T63" s="116"/>
      <c r="U63" s="116"/>
      <c r="V63" s="116"/>
      <c r="W63" s="116"/>
      <c r="X63" s="243"/>
      <c r="Y63" s="264"/>
      <c r="Z63" s="265"/>
      <c r="AA63" s="266"/>
      <c r="AB63" s="270"/>
      <c r="AC63" s="271"/>
      <c r="AD63" s="272"/>
      <c r="AE63" s="260"/>
      <c r="AF63" s="116"/>
      <c r="AG63" s="116"/>
      <c r="AH63" s="116"/>
      <c r="AI63" s="243"/>
      <c r="AJ63" s="260"/>
      <c r="AK63" s="116"/>
      <c r="AL63" s="116"/>
      <c r="AM63" s="116"/>
      <c r="AN63" s="243"/>
      <c r="AO63" s="260"/>
      <c r="AP63" s="116"/>
      <c r="AQ63" s="116"/>
      <c r="AR63" s="116"/>
      <c r="AS63" s="243"/>
      <c r="AT63" s="67"/>
      <c r="AU63" s="118"/>
      <c r="AV63" s="118"/>
      <c r="AW63" s="116" t="s">
        <v>359</v>
      </c>
      <c r="AX63" s="117"/>
    </row>
    <row r="64" spans="1:50" hidden="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85</v>
      </c>
      <c r="Z64" s="281"/>
      <c r="AA64" s="282"/>
      <c r="AB64" s="244"/>
      <c r="AC64" s="244"/>
      <c r="AD64" s="244"/>
      <c r="AE64" s="101"/>
      <c r="AF64" s="102"/>
      <c r="AG64" s="102"/>
      <c r="AH64" s="102"/>
      <c r="AI64" s="104"/>
      <c r="AJ64" s="101"/>
      <c r="AK64" s="102"/>
      <c r="AL64" s="102"/>
      <c r="AM64" s="102"/>
      <c r="AN64" s="104"/>
      <c r="AO64" s="101"/>
      <c r="AP64" s="102"/>
      <c r="AQ64" s="102"/>
      <c r="AR64" s="102"/>
      <c r="AS64" s="104"/>
      <c r="AT64" s="245"/>
      <c r="AU64" s="245"/>
      <c r="AV64" s="245"/>
      <c r="AW64" s="245"/>
      <c r="AX64" s="246"/>
    </row>
    <row r="65" spans="1:60" hidden="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101"/>
      <c r="AF65" s="102"/>
      <c r="AG65" s="102"/>
      <c r="AH65" s="102"/>
      <c r="AI65" s="104"/>
      <c r="AJ65" s="101"/>
      <c r="AK65" s="102"/>
      <c r="AL65" s="102"/>
      <c r="AM65" s="102"/>
      <c r="AN65" s="104"/>
      <c r="AO65" s="101"/>
      <c r="AP65" s="102"/>
      <c r="AQ65" s="102"/>
      <c r="AR65" s="102"/>
      <c r="AS65" s="104"/>
      <c r="AT65" s="101"/>
      <c r="AU65" s="102"/>
      <c r="AV65" s="102"/>
      <c r="AW65" s="102"/>
      <c r="AX65" s="103"/>
    </row>
    <row r="66" spans="1:60" hidden="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101"/>
      <c r="AF66" s="102"/>
      <c r="AG66" s="102"/>
      <c r="AH66" s="102"/>
      <c r="AI66" s="104"/>
      <c r="AJ66" s="101"/>
      <c r="AK66" s="102"/>
      <c r="AL66" s="102"/>
      <c r="AM66" s="102"/>
      <c r="AN66" s="104"/>
      <c r="AO66" s="101"/>
      <c r="AP66" s="102"/>
      <c r="AQ66" s="102"/>
      <c r="AR66" s="102"/>
      <c r="AS66" s="104"/>
      <c r="AT66" s="287"/>
      <c r="AU66" s="288"/>
      <c r="AV66" s="288"/>
      <c r="AW66" s="288"/>
      <c r="AX66" s="289"/>
    </row>
    <row r="67" spans="1:60" ht="28.5" customHeight="1" x14ac:dyDescent="0.15">
      <c r="A67" s="201" t="s">
        <v>87</v>
      </c>
      <c r="B67" s="202"/>
      <c r="C67" s="202"/>
      <c r="D67" s="202"/>
      <c r="E67" s="202"/>
      <c r="F67" s="203"/>
      <c r="G67" s="210" t="s">
        <v>83</v>
      </c>
      <c r="H67" s="210"/>
      <c r="I67" s="210"/>
      <c r="J67" s="210"/>
      <c r="K67" s="210"/>
      <c r="L67" s="210"/>
      <c r="M67" s="210"/>
      <c r="N67" s="210"/>
      <c r="O67" s="210"/>
      <c r="P67" s="210"/>
      <c r="Q67" s="210"/>
      <c r="R67" s="210"/>
      <c r="S67" s="210"/>
      <c r="T67" s="210"/>
      <c r="U67" s="210"/>
      <c r="V67" s="210"/>
      <c r="W67" s="210"/>
      <c r="X67" s="211"/>
      <c r="Y67" s="212"/>
      <c r="Z67" s="86"/>
      <c r="AA67" s="87"/>
      <c r="AB67" s="128" t="s">
        <v>12</v>
      </c>
      <c r="AC67" s="129"/>
      <c r="AD67" s="190"/>
      <c r="AE67" s="694" t="s">
        <v>69</v>
      </c>
      <c r="AF67" s="126"/>
      <c r="AG67" s="126"/>
      <c r="AH67" s="126"/>
      <c r="AI67" s="126"/>
      <c r="AJ67" s="694" t="s">
        <v>70</v>
      </c>
      <c r="AK67" s="126"/>
      <c r="AL67" s="126"/>
      <c r="AM67" s="126"/>
      <c r="AN67" s="126"/>
      <c r="AO67" s="694" t="s">
        <v>71</v>
      </c>
      <c r="AP67" s="126"/>
      <c r="AQ67" s="126"/>
      <c r="AR67" s="126"/>
      <c r="AS67" s="126"/>
      <c r="AT67" s="195" t="s">
        <v>74</v>
      </c>
      <c r="AU67" s="196"/>
      <c r="AV67" s="196"/>
      <c r="AW67" s="196"/>
      <c r="AX67" s="197"/>
    </row>
    <row r="68" spans="1:60" ht="28.5" customHeight="1" x14ac:dyDescent="0.15">
      <c r="A68" s="204"/>
      <c r="B68" s="205"/>
      <c r="C68" s="205"/>
      <c r="D68" s="205"/>
      <c r="E68" s="205"/>
      <c r="F68" s="206"/>
      <c r="G68" s="273" t="s">
        <v>470</v>
      </c>
      <c r="H68" s="214"/>
      <c r="I68" s="214"/>
      <c r="J68" s="214"/>
      <c r="K68" s="214"/>
      <c r="L68" s="214"/>
      <c r="M68" s="214"/>
      <c r="N68" s="214"/>
      <c r="O68" s="214"/>
      <c r="P68" s="214"/>
      <c r="Q68" s="214"/>
      <c r="R68" s="214"/>
      <c r="S68" s="214"/>
      <c r="T68" s="214"/>
      <c r="U68" s="214"/>
      <c r="V68" s="214"/>
      <c r="W68" s="214"/>
      <c r="X68" s="215"/>
      <c r="Y68" s="353" t="s">
        <v>66</v>
      </c>
      <c r="Z68" s="354"/>
      <c r="AA68" s="355"/>
      <c r="AB68" s="221" t="s">
        <v>468</v>
      </c>
      <c r="AC68" s="222"/>
      <c r="AD68" s="223"/>
      <c r="AE68" s="101">
        <v>5</v>
      </c>
      <c r="AF68" s="102"/>
      <c r="AG68" s="102"/>
      <c r="AH68" s="102"/>
      <c r="AI68" s="104"/>
      <c r="AJ68" s="101">
        <v>3</v>
      </c>
      <c r="AK68" s="102"/>
      <c r="AL68" s="102"/>
      <c r="AM68" s="102"/>
      <c r="AN68" s="104"/>
      <c r="AO68" s="101">
        <v>2</v>
      </c>
      <c r="AP68" s="102"/>
      <c r="AQ68" s="102"/>
      <c r="AR68" s="102"/>
      <c r="AS68" s="104"/>
      <c r="AT68" s="224"/>
      <c r="AU68" s="224"/>
      <c r="AV68" s="224"/>
      <c r="AW68" s="224"/>
      <c r="AX68" s="225"/>
      <c r="AY68" s="10"/>
      <c r="AZ68" s="10"/>
      <c r="BA68" s="10"/>
      <c r="BB68" s="10"/>
      <c r="BC68" s="10"/>
    </row>
    <row r="69" spans="1:60" ht="28.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3"/>
      <c r="AA69" s="174"/>
      <c r="AB69" s="229" t="s">
        <v>468</v>
      </c>
      <c r="AC69" s="230"/>
      <c r="AD69" s="231"/>
      <c r="AE69" s="101">
        <v>5</v>
      </c>
      <c r="AF69" s="102"/>
      <c r="AG69" s="102"/>
      <c r="AH69" s="102"/>
      <c r="AI69" s="104"/>
      <c r="AJ69" s="101">
        <v>3</v>
      </c>
      <c r="AK69" s="102"/>
      <c r="AL69" s="102"/>
      <c r="AM69" s="102"/>
      <c r="AN69" s="104"/>
      <c r="AO69" s="101">
        <v>2</v>
      </c>
      <c r="AP69" s="102"/>
      <c r="AQ69" s="102"/>
      <c r="AR69" s="102"/>
      <c r="AS69" s="104"/>
      <c r="AT69" s="101">
        <v>4</v>
      </c>
      <c r="AU69" s="102"/>
      <c r="AV69" s="102"/>
      <c r="AW69" s="102"/>
      <c r="AX69" s="103"/>
      <c r="AY69" s="10"/>
      <c r="AZ69" s="10"/>
      <c r="BA69" s="10"/>
      <c r="BB69" s="10"/>
      <c r="BC69" s="10"/>
      <c r="BD69" s="10"/>
      <c r="BE69" s="10"/>
      <c r="BF69" s="10"/>
      <c r="BG69" s="10"/>
      <c r="BH69" s="10"/>
    </row>
    <row r="70" spans="1:60" hidden="1" x14ac:dyDescent="0.15">
      <c r="A70" s="201" t="s">
        <v>87</v>
      </c>
      <c r="B70" s="202"/>
      <c r="C70" s="202"/>
      <c r="D70" s="202"/>
      <c r="E70" s="202"/>
      <c r="F70" s="203"/>
      <c r="G70" s="210" t="s">
        <v>83</v>
      </c>
      <c r="H70" s="210"/>
      <c r="I70" s="210"/>
      <c r="J70" s="210"/>
      <c r="K70" s="210"/>
      <c r="L70" s="210"/>
      <c r="M70" s="210"/>
      <c r="N70" s="210"/>
      <c r="O70" s="210"/>
      <c r="P70" s="210"/>
      <c r="Q70" s="210"/>
      <c r="R70" s="210"/>
      <c r="S70" s="210"/>
      <c r="T70" s="210"/>
      <c r="U70" s="210"/>
      <c r="V70" s="210"/>
      <c r="W70" s="210"/>
      <c r="X70" s="211"/>
      <c r="Y70" s="212"/>
      <c r="Z70" s="86"/>
      <c r="AA70" s="87"/>
      <c r="AB70" s="128" t="s">
        <v>12</v>
      </c>
      <c r="AC70" s="129"/>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idden="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101"/>
      <c r="AF71" s="102"/>
      <c r="AG71" s="102"/>
      <c r="AH71" s="102"/>
      <c r="AI71" s="104"/>
      <c r="AJ71" s="101"/>
      <c r="AK71" s="102"/>
      <c r="AL71" s="102"/>
      <c r="AM71" s="102"/>
      <c r="AN71" s="104"/>
      <c r="AO71" s="101"/>
      <c r="AP71" s="102"/>
      <c r="AQ71" s="102"/>
      <c r="AR71" s="102"/>
      <c r="AS71" s="104"/>
      <c r="AT71" s="224"/>
      <c r="AU71" s="224"/>
      <c r="AV71" s="224"/>
      <c r="AW71" s="224"/>
      <c r="AX71" s="225"/>
      <c r="AY71" s="10"/>
      <c r="AZ71" s="10"/>
      <c r="BA71" s="10"/>
      <c r="BB71" s="10"/>
      <c r="BC71" s="10"/>
    </row>
    <row r="72" spans="1:60" hidden="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101"/>
      <c r="AF72" s="102"/>
      <c r="AG72" s="102"/>
      <c r="AH72" s="102"/>
      <c r="AI72" s="104"/>
      <c r="AJ72" s="101"/>
      <c r="AK72" s="102"/>
      <c r="AL72" s="102"/>
      <c r="AM72" s="102"/>
      <c r="AN72" s="104"/>
      <c r="AO72" s="101"/>
      <c r="AP72" s="102"/>
      <c r="AQ72" s="102"/>
      <c r="AR72" s="102"/>
      <c r="AS72" s="104"/>
      <c r="AT72" s="101"/>
      <c r="AU72" s="102"/>
      <c r="AV72" s="102"/>
      <c r="AW72" s="102"/>
      <c r="AX72" s="103"/>
      <c r="AY72" s="10"/>
      <c r="AZ72" s="10"/>
      <c r="BA72" s="10"/>
      <c r="BB72" s="10"/>
      <c r="BC72" s="10"/>
      <c r="BD72" s="10"/>
      <c r="BE72" s="10"/>
      <c r="BF72" s="10"/>
      <c r="BG72" s="10"/>
      <c r="BH72" s="10"/>
    </row>
    <row r="73" spans="1:60" hidden="1" x14ac:dyDescent="0.15">
      <c r="A73" s="201" t="s">
        <v>87</v>
      </c>
      <c r="B73" s="202"/>
      <c r="C73" s="202"/>
      <c r="D73" s="202"/>
      <c r="E73" s="202"/>
      <c r="F73" s="203"/>
      <c r="G73" s="210" t="s">
        <v>83</v>
      </c>
      <c r="H73" s="210"/>
      <c r="I73" s="210"/>
      <c r="J73" s="210"/>
      <c r="K73" s="210"/>
      <c r="L73" s="210"/>
      <c r="M73" s="210"/>
      <c r="N73" s="210"/>
      <c r="O73" s="210"/>
      <c r="P73" s="210"/>
      <c r="Q73" s="210"/>
      <c r="R73" s="210"/>
      <c r="S73" s="210"/>
      <c r="T73" s="210"/>
      <c r="U73" s="210"/>
      <c r="V73" s="210"/>
      <c r="W73" s="210"/>
      <c r="X73" s="211"/>
      <c r="Y73" s="212"/>
      <c r="Z73" s="86"/>
      <c r="AA73" s="87"/>
      <c r="AB73" s="128" t="s">
        <v>12</v>
      </c>
      <c r="AC73" s="129"/>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idden="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01"/>
      <c r="AF74" s="102"/>
      <c r="AG74" s="102"/>
      <c r="AH74" s="102"/>
      <c r="AI74" s="104"/>
      <c r="AJ74" s="101"/>
      <c r="AK74" s="102"/>
      <c r="AL74" s="102"/>
      <c r="AM74" s="102"/>
      <c r="AN74" s="104"/>
      <c r="AO74" s="101"/>
      <c r="AP74" s="102"/>
      <c r="AQ74" s="102"/>
      <c r="AR74" s="102"/>
      <c r="AS74" s="104"/>
      <c r="AT74" s="224"/>
      <c r="AU74" s="224"/>
      <c r="AV74" s="224"/>
      <c r="AW74" s="224"/>
      <c r="AX74" s="225"/>
      <c r="AY74" s="10"/>
      <c r="AZ74" s="10"/>
      <c r="BA74" s="10"/>
      <c r="BB74" s="10"/>
      <c r="BC74" s="10"/>
    </row>
    <row r="75" spans="1:60" hidden="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01"/>
      <c r="AF75" s="102"/>
      <c r="AG75" s="102"/>
      <c r="AH75" s="102"/>
      <c r="AI75" s="104"/>
      <c r="AJ75" s="101"/>
      <c r="AK75" s="102"/>
      <c r="AL75" s="102"/>
      <c r="AM75" s="102"/>
      <c r="AN75" s="104"/>
      <c r="AO75" s="101"/>
      <c r="AP75" s="102"/>
      <c r="AQ75" s="102"/>
      <c r="AR75" s="102"/>
      <c r="AS75" s="104"/>
      <c r="AT75" s="101"/>
      <c r="AU75" s="102"/>
      <c r="AV75" s="102"/>
      <c r="AW75" s="102"/>
      <c r="AX75" s="103"/>
      <c r="AY75" s="10"/>
      <c r="AZ75" s="10"/>
      <c r="BA75" s="10"/>
      <c r="BB75" s="10"/>
      <c r="BC75" s="10"/>
      <c r="BD75" s="10"/>
      <c r="BE75" s="10"/>
      <c r="BF75" s="10"/>
      <c r="BG75" s="10"/>
      <c r="BH75" s="10"/>
    </row>
    <row r="76" spans="1:60" hidden="1" x14ac:dyDescent="0.15">
      <c r="A76" s="201" t="s">
        <v>87</v>
      </c>
      <c r="B76" s="202"/>
      <c r="C76" s="202"/>
      <c r="D76" s="202"/>
      <c r="E76" s="202"/>
      <c r="F76" s="203"/>
      <c r="G76" s="210" t="s">
        <v>83</v>
      </c>
      <c r="H76" s="210"/>
      <c r="I76" s="210"/>
      <c r="J76" s="210"/>
      <c r="K76" s="210"/>
      <c r="L76" s="210"/>
      <c r="M76" s="210"/>
      <c r="N76" s="210"/>
      <c r="O76" s="210"/>
      <c r="P76" s="210"/>
      <c r="Q76" s="210"/>
      <c r="R76" s="210"/>
      <c r="S76" s="210"/>
      <c r="T76" s="210"/>
      <c r="U76" s="210"/>
      <c r="V76" s="210"/>
      <c r="W76" s="210"/>
      <c r="X76" s="211"/>
      <c r="Y76" s="212"/>
      <c r="Z76" s="86"/>
      <c r="AA76" s="87"/>
      <c r="AB76" s="128" t="s">
        <v>12</v>
      </c>
      <c r="AC76" s="129"/>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idden="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01"/>
      <c r="AF77" s="102"/>
      <c r="AG77" s="102"/>
      <c r="AH77" s="102"/>
      <c r="AI77" s="104"/>
      <c r="AJ77" s="101"/>
      <c r="AK77" s="102"/>
      <c r="AL77" s="102"/>
      <c r="AM77" s="102"/>
      <c r="AN77" s="104"/>
      <c r="AO77" s="101"/>
      <c r="AP77" s="102"/>
      <c r="AQ77" s="102"/>
      <c r="AR77" s="102"/>
      <c r="AS77" s="104"/>
      <c r="AT77" s="224"/>
      <c r="AU77" s="224"/>
      <c r="AV77" s="224"/>
      <c r="AW77" s="224"/>
      <c r="AX77" s="225"/>
      <c r="AY77" s="10"/>
      <c r="AZ77" s="10"/>
      <c r="BA77" s="10"/>
      <c r="BB77" s="10"/>
      <c r="BC77" s="10"/>
    </row>
    <row r="78" spans="1:60" hidden="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01"/>
      <c r="AF78" s="102"/>
      <c r="AG78" s="102"/>
      <c r="AH78" s="102"/>
      <c r="AI78" s="104"/>
      <c r="AJ78" s="101"/>
      <c r="AK78" s="102"/>
      <c r="AL78" s="102"/>
      <c r="AM78" s="102"/>
      <c r="AN78" s="104"/>
      <c r="AO78" s="101"/>
      <c r="AP78" s="102"/>
      <c r="AQ78" s="102"/>
      <c r="AR78" s="102"/>
      <c r="AS78" s="104"/>
      <c r="AT78" s="101"/>
      <c r="AU78" s="102"/>
      <c r="AV78" s="102"/>
      <c r="AW78" s="102"/>
      <c r="AX78" s="103"/>
      <c r="AY78" s="10"/>
      <c r="AZ78" s="10"/>
      <c r="BA78" s="10"/>
      <c r="BB78" s="10"/>
      <c r="BC78" s="10"/>
      <c r="BD78" s="10"/>
      <c r="BE78" s="10"/>
      <c r="BF78" s="10"/>
      <c r="BG78" s="10"/>
      <c r="BH78" s="10"/>
    </row>
    <row r="79" spans="1:60" hidden="1" x14ac:dyDescent="0.15">
      <c r="A79" s="201" t="s">
        <v>87</v>
      </c>
      <c r="B79" s="202"/>
      <c r="C79" s="202"/>
      <c r="D79" s="202"/>
      <c r="E79" s="202"/>
      <c r="F79" s="203"/>
      <c r="G79" s="210" t="s">
        <v>83</v>
      </c>
      <c r="H79" s="210"/>
      <c r="I79" s="210"/>
      <c r="J79" s="210"/>
      <c r="K79" s="210"/>
      <c r="L79" s="210"/>
      <c r="M79" s="210"/>
      <c r="N79" s="210"/>
      <c r="O79" s="210"/>
      <c r="P79" s="210"/>
      <c r="Q79" s="210"/>
      <c r="R79" s="210"/>
      <c r="S79" s="210"/>
      <c r="T79" s="210"/>
      <c r="U79" s="210"/>
      <c r="V79" s="210"/>
      <c r="W79" s="210"/>
      <c r="X79" s="211"/>
      <c r="Y79" s="212"/>
      <c r="Z79" s="86"/>
      <c r="AA79" s="87"/>
      <c r="AB79" s="128" t="s">
        <v>12</v>
      </c>
      <c r="AC79" s="129"/>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idden="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01"/>
      <c r="AF80" s="102"/>
      <c r="AG80" s="102"/>
      <c r="AH80" s="102"/>
      <c r="AI80" s="104"/>
      <c r="AJ80" s="101"/>
      <c r="AK80" s="102"/>
      <c r="AL80" s="102"/>
      <c r="AM80" s="102"/>
      <c r="AN80" s="104"/>
      <c r="AO80" s="101"/>
      <c r="AP80" s="102"/>
      <c r="AQ80" s="102"/>
      <c r="AR80" s="102"/>
      <c r="AS80" s="104"/>
      <c r="AT80" s="224"/>
      <c r="AU80" s="224"/>
      <c r="AV80" s="224"/>
      <c r="AW80" s="224"/>
      <c r="AX80" s="225"/>
      <c r="AY80" s="10"/>
      <c r="AZ80" s="10"/>
      <c r="BA80" s="10"/>
      <c r="BB80" s="10"/>
      <c r="BC80" s="10"/>
    </row>
    <row r="81" spans="1:60" hidden="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01"/>
      <c r="AF81" s="102"/>
      <c r="AG81" s="102"/>
      <c r="AH81" s="102"/>
      <c r="AI81" s="104"/>
      <c r="AJ81" s="101"/>
      <c r="AK81" s="102"/>
      <c r="AL81" s="102"/>
      <c r="AM81" s="102"/>
      <c r="AN81" s="104"/>
      <c r="AO81" s="101"/>
      <c r="AP81" s="102"/>
      <c r="AQ81" s="102"/>
      <c r="AR81" s="102"/>
      <c r="AS81" s="104"/>
      <c r="AT81" s="101"/>
      <c r="AU81" s="102"/>
      <c r="AV81" s="102"/>
      <c r="AW81" s="102"/>
      <c r="AX81" s="103"/>
      <c r="AY81" s="10"/>
      <c r="AZ81" s="10"/>
      <c r="BA81" s="10"/>
      <c r="BB81" s="10"/>
      <c r="BC81" s="10"/>
      <c r="BD81" s="10"/>
      <c r="BE81" s="10"/>
      <c r="BF81" s="10"/>
      <c r="BG81" s="10"/>
      <c r="BH81" s="10"/>
    </row>
    <row r="82" spans="1:60" ht="25.5" customHeight="1" x14ac:dyDescent="0.15">
      <c r="A82" s="186" t="s">
        <v>17</v>
      </c>
      <c r="B82" s="187"/>
      <c r="C82" s="187"/>
      <c r="D82" s="187"/>
      <c r="E82" s="187"/>
      <c r="F82" s="188"/>
      <c r="G82" s="189" t="s">
        <v>18</v>
      </c>
      <c r="H82" s="129"/>
      <c r="I82" s="129"/>
      <c r="J82" s="129"/>
      <c r="K82" s="129"/>
      <c r="L82" s="129"/>
      <c r="M82" s="129"/>
      <c r="N82" s="129"/>
      <c r="O82" s="129"/>
      <c r="P82" s="129"/>
      <c r="Q82" s="129"/>
      <c r="R82" s="129"/>
      <c r="S82" s="129"/>
      <c r="T82" s="129"/>
      <c r="U82" s="129"/>
      <c r="V82" s="129"/>
      <c r="W82" s="129"/>
      <c r="X82" s="190"/>
      <c r="Y82" s="191"/>
      <c r="Z82" s="192"/>
      <c r="AA82" s="193"/>
      <c r="AB82" s="128" t="s">
        <v>12</v>
      </c>
      <c r="AC82" s="129"/>
      <c r="AD82" s="190"/>
      <c r="AE82" s="194" t="s">
        <v>69</v>
      </c>
      <c r="AF82" s="129"/>
      <c r="AG82" s="129"/>
      <c r="AH82" s="129"/>
      <c r="AI82" s="190"/>
      <c r="AJ82" s="194" t="s">
        <v>70</v>
      </c>
      <c r="AK82" s="129"/>
      <c r="AL82" s="129"/>
      <c r="AM82" s="129"/>
      <c r="AN82" s="190"/>
      <c r="AO82" s="194" t="s">
        <v>71</v>
      </c>
      <c r="AP82" s="129"/>
      <c r="AQ82" s="129"/>
      <c r="AR82" s="129"/>
      <c r="AS82" s="190"/>
      <c r="AT82" s="195" t="s">
        <v>75</v>
      </c>
      <c r="AU82" s="196"/>
      <c r="AV82" s="196"/>
      <c r="AW82" s="196"/>
      <c r="AX82" s="197"/>
    </row>
    <row r="83" spans="1:60" ht="27.75" customHeight="1" x14ac:dyDescent="0.15">
      <c r="A83" s="147"/>
      <c r="B83" s="145"/>
      <c r="C83" s="145"/>
      <c r="D83" s="145"/>
      <c r="E83" s="145"/>
      <c r="F83" s="146"/>
      <c r="G83" s="162" t="s">
        <v>471</v>
      </c>
      <c r="H83" s="162"/>
      <c r="I83" s="162"/>
      <c r="J83" s="162"/>
      <c r="K83" s="162"/>
      <c r="L83" s="162"/>
      <c r="M83" s="162"/>
      <c r="N83" s="162"/>
      <c r="O83" s="162"/>
      <c r="P83" s="162"/>
      <c r="Q83" s="162"/>
      <c r="R83" s="162"/>
      <c r="S83" s="162"/>
      <c r="T83" s="162"/>
      <c r="U83" s="162"/>
      <c r="V83" s="162"/>
      <c r="W83" s="162"/>
      <c r="X83" s="162"/>
      <c r="Y83" s="164" t="s">
        <v>17</v>
      </c>
      <c r="Z83" s="165"/>
      <c r="AA83" s="166"/>
      <c r="AB83" s="200"/>
      <c r="AC83" s="168"/>
      <c r="AD83" s="169"/>
      <c r="AE83" s="170" t="s">
        <v>469</v>
      </c>
      <c r="AF83" s="171"/>
      <c r="AG83" s="171"/>
      <c r="AH83" s="171"/>
      <c r="AI83" s="171"/>
      <c r="AJ83" s="170" t="s">
        <v>469</v>
      </c>
      <c r="AK83" s="171"/>
      <c r="AL83" s="171"/>
      <c r="AM83" s="171"/>
      <c r="AN83" s="171"/>
      <c r="AO83" s="170" t="s">
        <v>469</v>
      </c>
      <c r="AP83" s="171"/>
      <c r="AQ83" s="171"/>
      <c r="AR83" s="171"/>
      <c r="AS83" s="171"/>
      <c r="AT83" s="101" t="s">
        <v>469</v>
      </c>
      <c r="AU83" s="102"/>
      <c r="AV83" s="102"/>
      <c r="AW83" s="102"/>
      <c r="AX83" s="103"/>
    </row>
    <row r="84" spans="1:60" ht="42"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450</v>
      </c>
      <c r="AC84" s="176"/>
      <c r="AD84" s="177"/>
      <c r="AE84" s="175" t="s">
        <v>469</v>
      </c>
      <c r="AF84" s="176"/>
      <c r="AG84" s="176"/>
      <c r="AH84" s="176"/>
      <c r="AI84" s="177"/>
      <c r="AJ84" s="175" t="s">
        <v>469</v>
      </c>
      <c r="AK84" s="176"/>
      <c r="AL84" s="176"/>
      <c r="AM84" s="176"/>
      <c r="AN84" s="177"/>
      <c r="AO84" s="175" t="s">
        <v>469</v>
      </c>
      <c r="AP84" s="176"/>
      <c r="AQ84" s="176"/>
      <c r="AR84" s="176"/>
      <c r="AS84" s="177"/>
      <c r="AT84" s="175" t="s">
        <v>469</v>
      </c>
      <c r="AU84" s="176"/>
      <c r="AV84" s="176"/>
      <c r="AW84" s="176"/>
      <c r="AX84" s="178"/>
    </row>
    <row r="85" spans="1:60" ht="32.25" hidden="1" customHeight="1" x14ac:dyDescent="0.15">
      <c r="A85" s="186" t="s">
        <v>17</v>
      </c>
      <c r="B85" s="187"/>
      <c r="C85" s="187"/>
      <c r="D85" s="187"/>
      <c r="E85" s="187"/>
      <c r="F85" s="188"/>
      <c r="G85" s="189" t="s">
        <v>18</v>
      </c>
      <c r="H85" s="129"/>
      <c r="I85" s="129"/>
      <c r="J85" s="129"/>
      <c r="K85" s="129"/>
      <c r="L85" s="129"/>
      <c r="M85" s="129"/>
      <c r="N85" s="129"/>
      <c r="O85" s="129"/>
      <c r="P85" s="129"/>
      <c r="Q85" s="129"/>
      <c r="R85" s="129"/>
      <c r="S85" s="129"/>
      <c r="T85" s="129"/>
      <c r="U85" s="129"/>
      <c r="V85" s="129"/>
      <c r="W85" s="129"/>
      <c r="X85" s="190"/>
      <c r="Y85" s="191"/>
      <c r="Z85" s="192"/>
      <c r="AA85" s="193"/>
      <c r="AB85" s="128" t="s">
        <v>12</v>
      </c>
      <c r="AC85" s="129"/>
      <c r="AD85" s="190"/>
      <c r="AE85" s="194" t="s">
        <v>69</v>
      </c>
      <c r="AF85" s="129"/>
      <c r="AG85" s="129"/>
      <c r="AH85" s="129"/>
      <c r="AI85" s="190"/>
      <c r="AJ85" s="194" t="s">
        <v>70</v>
      </c>
      <c r="AK85" s="129"/>
      <c r="AL85" s="129"/>
      <c r="AM85" s="129"/>
      <c r="AN85" s="190"/>
      <c r="AO85" s="194" t="s">
        <v>71</v>
      </c>
      <c r="AP85" s="129"/>
      <c r="AQ85" s="129"/>
      <c r="AR85" s="129"/>
      <c r="AS85" s="190"/>
      <c r="AT85" s="195" t="s">
        <v>75</v>
      </c>
      <c r="AU85" s="196"/>
      <c r="AV85" s="196"/>
      <c r="AW85" s="196"/>
      <c r="AX85" s="197"/>
    </row>
    <row r="86" spans="1:60" ht="22.5" hidden="1" customHeight="1" x14ac:dyDescent="0.15">
      <c r="A86" s="147"/>
      <c r="B86" s="145"/>
      <c r="C86" s="145"/>
      <c r="D86" s="145"/>
      <c r="E86" s="145"/>
      <c r="F86" s="146"/>
      <c r="G86" s="162" t="s">
        <v>362</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01"/>
      <c r="AU86" s="102"/>
      <c r="AV86" s="102"/>
      <c r="AW86" s="102"/>
      <c r="AX86" s="103"/>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6" t="s">
        <v>17</v>
      </c>
      <c r="B88" s="187"/>
      <c r="C88" s="187"/>
      <c r="D88" s="187"/>
      <c r="E88" s="187"/>
      <c r="F88" s="188"/>
      <c r="G88" s="189" t="s">
        <v>18</v>
      </c>
      <c r="H88" s="129"/>
      <c r="I88" s="129"/>
      <c r="J88" s="129"/>
      <c r="K88" s="129"/>
      <c r="L88" s="129"/>
      <c r="M88" s="129"/>
      <c r="N88" s="129"/>
      <c r="O88" s="129"/>
      <c r="P88" s="129"/>
      <c r="Q88" s="129"/>
      <c r="R88" s="129"/>
      <c r="S88" s="129"/>
      <c r="T88" s="129"/>
      <c r="U88" s="129"/>
      <c r="V88" s="129"/>
      <c r="W88" s="129"/>
      <c r="X88" s="190"/>
      <c r="Y88" s="191"/>
      <c r="Z88" s="192"/>
      <c r="AA88" s="193"/>
      <c r="AB88" s="128" t="s">
        <v>12</v>
      </c>
      <c r="AC88" s="129"/>
      <c r="AD88" s="190"/>
      <c r="AE88" s="194" t="s">
        <v>69</v>
      </c>
      <c r="AF88" s="129"/>
      <c r="AG88" s="129"/>
      <c r="AH88" s="129"/>
      <c r="AI88" s="190"/>
      <c r="AJ88" s="194" t="s">
        <v>70</v>
      </c>
      <c r="AK88" s="129"/>
      <c r="AL88" s="129"/>
      <c r="AM88" s="129"/>
      <c r="AN88" s="190"/>
      <c r="AO88" s="194" t="s">
        <v>71</v>
      </c>
      <c r="AP88" s="129"/>
      <c r="AQ88" s="129"/>
      <c r="AR88" s="129"/>
      <c r="AS88" s="190"/>
      <c r="AT88" s="195" t="s">
        <v>75</v>
      </c>
      <c r="AU88" s="196"/>
      <c r="AV88" s="196"/>
      <c r="AW88" s="196"/>
      <c r="AX88" s="197"/>
    </row>
    <row r="89" spans="1:60" ht="22.5" hidden="1" customHeight="1" x14ac:dyDescent="0.15">
      <c r="A89" s="147"/>
      <c r="B89" s="145"/>
      <c r="C89" s="145"/>
      <c r="D89" s="145"/>
      <c r="E89" s="145"/>
      <c r="F89" s="146"/>
      <c r="G89" s="162" t="s">
        <v>308</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01"/>
      <c r="AU89" s="102"/>
      <c r="AV89" s="102"/>
      <c r="AW89" s="102"/>
      <c r="AX89" s="103"/>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6" t="s">
        <v>17</v>
      </c>
      <c r="B91" s="187"/>
      <c r="C91" s="187"/>
      <c r="D91" s="187"/>
      <c r="E91" s="187"/>
      <c r="F91" s="188"/>
      <c r="G91" s="189" t="s">
        <v>18</v>
      </c>
      <c r="H91" s="129"/>
      <c r="I91" s="129"/>
      <c r="J91" s="129"/>
      <c r="K91" s="129"/>
      <c r="L91" s="129"/>
      <c r="M91" s="129"/>
      <c r="N91" s="129"/>
      <c r="O91" s="129"/>
      <c r="P91" s="129"/>
      <c r="Q91" s="129"/>
      <c r="R91" s="129"/>
      <c r="S91" s="129"/>
      <c r="T91" s="129"/>
      <c r="U91" s="129"/>
      <c r="V91" s="129"/>
      <c r="W91" s="129"/>
      <c r="X91" s="190"/>
      <c r="Y91" s="191"/>
      <c r="Z91" s="192"/>
      <c r="AA91" s="193"/>
      <c r="AB91" s="128" t="s">
        <v>12</v>
      </c>
      <c r="AC91" s="129"/>
      <c r="AD91" s="190"/>
      <c r="AE91" s="194" t="s">
        <v>69</v>
      </c>
      <c r="AF91" s="129"/>
      <c r="AG91" s="129"/>
      <c r="AH91" s="129"/>
      <c r="AI91" s="190"/>
      <c r="AJ91" s="194" t="s">
        <v>70</v>
      </c>
      <c r="AK91" s="129"/>
      <c r="AL91" s="129"/>
      <c r="AM91" s="129"/>
      <c r="AN91" s="190"/>
      <c r="AO91" s="194" t="s">
        <v>71</v>
      </c>
      <c r="AP91" s="129"/>
      <c r="AQ91" s="129"/>
      <c r="AR91" s="129"/>
      <c r="AS91" s="190"/>
      <c r="AT91" s="195" t="s">
        <v>75</v>
      </c>
      <c r="AU91" s="196"/>
      <c r="AV91" s="196"/>
      <c r="AW91" s="196"/>
      <c r="AX91" s="197"/>
    </row>
    <row r="92" spans="1:60" ht="22.5" hidden="1" customHeight="1" x14ac:dyDescent="0.15">
      <c r="A92" s="147"/>
      <c r="B92" s="145"/>
      <c r="C92" s="145"/>
      <c r="D92" s="145"/>
      <c r="E92" s="145"/>
      <c r="F92" s="146"/>
      <c r="G92" s="162" t="s">
        <v>308</v>
      </c>
      <c r="H92" s="162"/>
      <c r="I92" s="162"/>
      <c r="J92" s="162"/>
      <c r="K92" s="162"/>
      <c r="L92" s="162"/>
      <c r="M92" s="162"/>
      <c r="N92" s="162"/>
      <c r="O92" s="162"/>
      <c r="P92" s="162"/>
      <c r="Q92" s="162"/>
      <c r="R92" s="162"/>
      <c r="S92" s="162"/>
      <c r="T92" s="162"/>
      <c r="U92" s="162"/>
      <c r="V92" s="162"/>
      <c r="W92" s="162"/>
      <c r="X92" s="198"/>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01"/>
      <c r="AU92" s="102"/>
      <c r="AV92" s="102"/>
      <c r="AW92" s="102"/>
      <c r="AX92" s="103"/>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9"/>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308</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01"/>
      <c r="AU95" s="102"/>
      <c r="AV95" s="102"/>
      <c r="AW95" s="102"/>
      <c r="AX95" s="103"/>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0.25" customHeight="1" x14ac:dyDescent="0.15">
      <c r="A97" s="402" t="s">
        <v>77</v>
      </c>
      <c r="B97" s="403"/>
      <c r="C97" s="372" t="s">
        <v>19</v>
      </c>
      <c r="D97" s="373"/>
      <c r="E97" s="373"/>
      <c r="F97" s="373"/>
      <c r="G97" s="373"/>
      <c r="H97" s="373"/>
      <c r="I97" s="373"/>
      <c r="J97" s="373"/>
      <c r="K97" s="374"/>
      <c r="L97" s="434" t="s">
        <v>76</v>
      </c>
      <c r="M97" s="434"/>
      <c r="N97" s="434"/>
      <c r="O97" s="434"/>
      <c r="P97" s="434"/>
      <c r="Q97" s="434"/>
      <c r="R97" s="435" t="s">
        <v>73</v>
      </c>
      <c r="S97" s="436"/>
      <c r="T97" s="436"/>
      <c r="U97" s="436"/>
      <c r="V97" s="436"/>
      <c r="W97" s="436"/>
      <c r="X97" s="437"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8"/>
    </row>
    <row r="98" spans="1:50" ht="30.75" customHeight="1" x14ac:dyDescent="0.15">
      <c r="A98" s="404"/>
      <c r="B98" s="405"/>
      <c r="C98" s="439" t="s">
        <v>472</v>
      </c>
      <c r="D98" s="440"/>
      <c r="E98" s="440"/>
      <c r="F98" s="440"/>
      <c r="G98" s="440"/>
      <c r="H98" s="440"/>
      <c r="I98" s="440"/>
      <c r="J98" s="440"/>
      <c r="K98" s="441"/>
      <c r="L98" s="93">
        <v>2921</v>
      </c>
      <c r="M98" s="94"/>
      <c r="N98" s="94"/>
      <c r="O98" s="94"/>
      <c r="P98" s="94"/>
      <c r="Q98" s="95"/>
      <c r="R98" s="185">
        <v>3600</v>
      </c>
      <c r="S98" s="185"/>
      <c r="T98" s="185"/>
      <c r="U98" s="185"/>
      <c r="V98" s="185"/>
      <c r="W98" s="185"/>
      <c r="X98" s="706" t="s">
        <v>586</v>
      </c>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0.25" customHeight="1" x14ac:dyDescent="0.15">
      <c r="A99" s="404"/>
      <c r="B99" s="405"/>
      <c r="C99" s="179"/>
      <c r="D99" s="180"/>
      <c r="E99" s="180"/>
      <c r="F99" s="180"/>
      <c r="G99" s="180"/>
      <c r="H99" s="180"/>
      <c r="I99" s="180"/>
      <c r="J99" s="180"/>
      <c r="K99" s="181"/>
      <c r="L99" s="71"/>
      <c r="M99" s="72"/>
      <c r="N99" s="72"/>
      <c r="O99" s="72"/>
      <c r="P99" s="72"/>
      <c r="Q99" s="73"/>
      <c r="R99" s="71"/>
      <c r="S99" s="72"/>
      <c r="T99" s="72"/>
      <c r="U99" s="72"/>
      <c r="V99" s="72"/>
      <c r="W99" s="73"/>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0.25" hidden="1" customHeight="1" x14ac:dyDescent="0.15">
      <c r="A100" s="404"/>
      <c r="B100" s="405"/>
      <c r="C100" s="179"/>
      <c r="D100" s="180"/>
      <c r="E100" s="180"/>
      <c r="F100" s="180"/>
      <c r="G100" s="180"/>
      <c r="H100" s="180"/>
      <c r="I100" s="180"/>
      <c r="J100" s="180"/>
      <c r="K100" s="181"/>
      <c r="L100" s="71"/>
      <c r="M100" s="72"/>
      <c r="N100" s="72"/>
      <c r="O100" s="72"/>
      <c r="P100" s="72"/>
      <c r="Q100" s="73"/>
      <c r="R100" s="71"/>
      <c r="S100" s="72"/>
      <c r="T100" s="72"/>
      <c r="U100" s="72"/>
      <c r="V100" s="72"/>
      <c r="W100" s="73"/>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0.25" hidden="1" customHeight="1" x14ac:dyDescent="0.15">
      <c r="A101" s="404"/>
      <c r="B101" s="405"/>
      <c r="C101" s="179"/>
      <c r="D101" s="180"/>
      <c r="E101" s="180"/>
      <c r="F101" s="180"/>
      <c r="G101" s="180"/>
      <c r="H101" s="180"/>
      <c r="I101" s="180"/>
      <c r="J101" s="180"/>
      <c r="K101" s="181"/>
      <c r="L101" s="71"/>
      <c r="M101" s="72"/>
      <c r="N101" s="72"/>
      <c r="O101" s="72"/>
      <c r="P101" s="72"/>
      <c r="Q101" s="73"/>
      <c r="R101" s="71"/>
      <c r="S101" s="72"/>
      <c r="T101" s="72"/>
      <c r="U101" s="72"/>
      <c r="V101" s="72"/>
      <c r="W101" s="73"/>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0.25" hidden="1" customHeight="1" x14ac:dyDescent="0.15">
      <c r="A102" s="404"/>
      <c r="B102" s="405"/>
      <c r="C102" s="179"/>
      <c r="D102" s="180"/>
      <c r="E102" s="180"/>
      <c r="F102" s="180"/>
      <c r="G102" s="180"/>
      <c r="H102" s="180"/>
      <c r="I102" s="180"/>
      <c r="J102" s="180"/>
      <c r="K102" s="181"/>
      <c r="L102" s="71"/>
      <c r="M102" s="72"/>
      <c r="N102" s="72"/>
      <c r="O102" s="72"/>
      <c r="P102" s="72"/>
      <c r="Q102" s="73"/>
      <c r="R102" s="71"/>
      <c r="S102" s="72"/>
      <c r="T102" s="72"/>
      <c r="U102" s="72"/>
      <c r="V102" s="72"/>
      <c r="W102" s="73"/>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0.25" customHeight="1" x14ac:dyDescent="0.15">
      <c r="A103" s="404"/>
      <c r="B103" s="405"/>
      <c r="C103" s="408"/>
      <c r="D103" s="409"/>
      <c r="E103" s="409"/>
      <c r="F103" s="409"/>
      <c r="G103" s="409"/>
      <c r="H103" s="409"/>
      <c r="I103" s="409"/>
      <c r="J103" s="409"/>
      <c r="K103" s="410"/>
      <c r="L103" s="71"/>
      <c r="M103" s="72"/>
      <c r="N103" s="72"/>
      <c r="O103" s="72"/>
      <c r="P103" s="72"/>
      <c r="Q103" s="73"/>
      <c r="R103" s="71"/>
      <c r="S103" s="72"/>
      <c r="T103" s="72"/>
      <c r="U103" s="72"/>
      <c r="V103" s="72"/>
      <c r="W103" s="73"/>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0.25" customHeight="1" thickBot="1" x14ac:dyDescent="0.2">
      <c r="A104" s="406"/>
      <c r="B104" s="407"/>
      <c r="C104" s="396" t="s">
        <v>22</v>
      </c>
      <c r="D104" s="397"/>
      <c r="E104" s="397"/>
      <c r="F104" s="397"/>
      <c r="G104" s="397"/>
      <c r="H104" s="397"/>
      <c r="I104" s="397"/>
      <c r="J104" s="397"/>
      <c r="K104" s="398"/>
      <c r="L104" s="399">
        <f>SUM(L98:Q103)</f>
        <v>2921</v>
      </c>
      <c r="M104" s="400"/>
      <c r="N104" s="400"/>
      <c r="O104" s="400"/>
      <c r="P104" s="400"/>
      <c r="Q104" s="401"/>
      <c r="R104" s="399">
        <f>SUM(R98:W103)</f>
        <v>3600</v>
      </c>
      <c r="S104" s="400"/>
      <c r="T104" s="400"/>
      <c r="U104" s="400"/>
      <c r="V104" s="400"/>
      <c r="W104" s="401"/>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0.25" customHeight="1" x14ac:dyDescent="0.15">
      <c r="A107" s="5"/>
      <c r="B107" s="6"/>
      <c r="C107" s="632" t="s">
        <v>39</v>
      </c>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3"/>
      <c r="AD107" s="631" t="s">
        <v>43</v>
      </c>
      <c r="AE107" s="631"/>
      <c r="AF107" s="631"/>
      <c r="AG107" s="665" t="s">
        <v>38</v>
      </c>
      <c r="AH107" s="631"/>
      <c r="AI107" s="631"/>
      <c r="AJ107" s="631"/>
      <c r="AK107" s="631"/>
      <c r="AL107" s="631"/>
      <c r="AM107" s="631"/>
      <c r="AN107" s="631"/>
      <c r="AO107" s="631"/>
      <c r="AP107" s="631"/>
      <c r="AQ107" s="631"/>
      <c r="AR107" s="631"/>
      <c r="AS107" s="631"/>
      <c r="AT107" s="631"/>
      <c r="AU107" s="631"/>
      <c r="AV107" s="631"/>
      <c r="AW107" s="631"/>
      <c r="AX107" s="666"/>
    </row>
    <row r="108" spans="1:50" ht="120" customHeight="1" x14ac:dyDescent="0.15">
      <c r="A108" s="325" t="s">
        <v>311</v>
      </c>
      <c r="B108" s="326"/>
      <c r="C108" s="564" t="s">
        <v>312</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40" t="s">
        <v>461</v>
      </c>
      <c r="AE108" s="641"/>
      <c r="AF108" s="641"/>
      <c r="AG108" s="636" t="s">
        <v>475</v>
      </c>
      <c r="AH108" s="637"/>
      <c r="AI108" s="637"/>
      <c r="AJ108" s="637"/>
      <c r="AK108" s="637"/>
      <c r="AL108" s="637"/>
      <c r="AM108" s="637"/>
      <c r="AN108" s="637"/>
      <c r="AO108" s="637"/>
      <c r="AP108" s="637"/>
      <c r="AQ108" s="637"/>
      <c r="AR108" s="637"/>
      <c r="AS108" s="637"/>
      <c r="AT108" s="637"/>
      <c r="AU108" s="637"/>
      <c r="AV108" s="637"/>
      <c r="AW108" s="637"/>
      <c r="AX108" s="638"/>
    </row>
    <row r="109" spans="1:50" ht="20.25" customHeight="1" x14ac:dyDescent="0.15">
      <c r="A109" s="327"/>
      <c r="B109" s="328"/>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7" t="s">
        <v>473</v>
      </c>
      <c r="AE109" s="468"/>
      <c r="AF109" s="468"/>
      <c r="AG109" s="639"/>
      <c r="AH109" s="323"/>
      <c r="AI109" s="323"/>
      <c r="AJ109" s="323"/>
      <c r="AK109" s="323"/>
      <c r="AL109" s="323"/>
      <c r="AM109" s="323"/>
      <c r="AN109" s="323"/>
      <c r="AO109" s="323"/>
      <c r="AP109" s="323"/>
      <c r="AQ109" s="323"/>
      <c r="AR109" s="323"/>
      <c r="AS109" s="323"/>
      <c r="AT109" s="323"/>
      <c r="AU109" s="323"/>
      <c r="AV109" s="323"/>
      <c r="AW109" s="323"/>
      <c r="AX109" s="324"/>
    </row>
    <row r="110" spans="1:50" ht="20.25" customHeight="1" x14ac:dyDescent="0.15">
      <c r="A110" s="329"/>
      <c r="B110" s="330"/>
      <c r="C110" s="452" t="s">
        <v>313</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20" t="s">
        <v>461</v>
      </c>
      <c r="AE110" s="621"/>
      <c r="AF110" s="621"/>
      <c r="AG110" s="562" t="s">
        <v>474</v>
      </c>
      <c r="AH110" s="216"/>
      <c r="AI110" s="216"/>
      <c r="AJ110" s="216"/>
      <c r="AK110" s="216"/>
      <c r="AL110" s="216"/>
      <c r="AM110" s="216"/>
      <c r="AN110" s="216"/>
      <c r="AO110" s="216"/>
      <c r="AP110" s="216"/>
      <c r="AQ110" s="216"/>
      <c r="AR110" s="216"/>
      <c r="AS110" s="216"/>
      <c r="AT110" s="216"/>
      <c r="AU110" s="216"/>
      <c r="AV110" s="216"/>
      <c r="AW110" s="216"/>
      <c r="AX110" s="563"/>
    </row>
    <row r="111" spans="1:50" ht="99.95" customHeight="1" x14ac:dyDescent="0.15">
      <c r="A111" s="583" t="s">
        <v>46</v>
      </c>
      <c r="B111" s="622"/>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3" t="s">
        <v>461</v>
      </c>
      <c r="AE111" s="464"/>
      <c r="AF111" s="464"/>
      <c r="AG111" s="319" t="s">
        <v>476</v>
      </c>
      <c r="AH111" s="320"/>
      <c r="AI111" s="320"/>
      <c r="AJ111" s="320"/>
      <c r="AK111" s="320"/>
      <c r="AL111" s="320"/>
      <c r="AM111" s="320"/>
      <c r="AN111" s="320"/>
      <c r="AO111" s="320"/>
      <c r="AP111" s="320"/>
      <c r="AQ111" s="320"/>
      <c r="AR111" s="320"/>
      <c r="AS111" s="320"/>
      <c r="AT111" s="320"/>
      <c r="AU111" s="320"/>
      <c r="AV111" s="320"/>
      <c r="AW111" s="320"/>
      <c r="AX111" s="321"/>
    </row>
    <row r="112" spans="1:50" ht="20.25" customHeight="1" x14ac:dyDescent="0.15">
      <c r="A112" s="623"/>
      <c r="B112" s="624"/>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7" t="s">
        <v>461</v>
      </c>
      <c r="AE112" s="468"/>
      <c r="AF112" s="468"/>
      <c r="AG112" s="322" t="s">
        <v>474</v>
      </c>
      <c r="AH112" s="323"/>
      <c r="AI112" s="323"/>
      <c r="AJ112" s="323"/>
      <c r="AK112" s="323"/>
      <c r="AL112" s="323"/>
      <c r="AM112" s="323"/>
      <c r="AN112" s="323"/>
      <c r="AO112" s="323"/>
      <c r="AP112" s="323"/>
      <c r="AQ112" s="323"/>
      <c r="AR112" s="323"/>
      <c r="AS112" s="323"/>
      <c r="AT112" s="323"/>
      <c r="AU112" s="323"/>
      <c r="AV112" s="323"/>
      <c r="AW112" s="323"/>
      <c r="AX112" s="324"/>
    </row>
    <row r="113" spans="1:64" ht="19.350000000000001" customHeight="1" x14ac:dyDescent="0.15">
      <c r="A113" s="623"/>
      <c r="B113" s="624"/>
      <c r="C113" s="536" t="s">
        <v>314</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7" t="s">
        <v>461</v>
      </c>
      <c r="AE113" s="468"/>
      <c r="AF113" s="468"/>
      <c r="AG113" s="322" t="s">
        <v>474</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x14ac:dyDescent="0.15">
      <c r="A114" s="623"/>
      <c r="B114" s="624"/>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7" t="s">
        <v>461</v>
      </c>
      <c r="AE114" s="468"/>
      <c r="AF114" s="468"/>
      <c r="AG114" s="322" t="s">
        <v>474</v>
      </c>
      <c r="AH114" s="323"/>
      <c r="AI114" s="323"/>
      <c r="AJ114" s="323"/>
      <c r="AK114" s="323"/>
      <c r="AL114" s="323"/>
      <c r="AM114" s="323"/>
      <c r="AN114" s="323"/>
      <c r="AO114" s="323"/>
      <c r="AP114" s="323"/>
      <c r="AQ114" s="323"/>
      <c r="AR114" s="323"/>
      <c r="AS114" s="323"/>
      <c r="AT114" s="323"/>
      <c r="AU114" s="323"/>
      <c r="AV114" s="323"/>
      <c r="AW114" s="323"/>
      <c r="AX114" s="324"/>
    </row>
    <row r="115" spans="1:64" ht="19.350000000000001" customHeight="1" x14ac:dyDescent="0.15">
      <c r="A115" s="623"/>
      <c r="B115" s="624"/>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22"/>
      <c r="AD115" s="467" t="s">
        <v>461</v>
      </c>
      <c r="AE115" s="468"/>
      <c r="AF115" s="468"/>
      <c r="AG115" s="322" t="s">
        <v>474</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x14ac:dyDescent="0.15">
      <c r="A116" s="623"/>
      <c r="B116" s="624"/>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22"/>
      <c r="AD116" s="669" t="s">
        <v>473</v>
      </c>
      <c r="AE116" s="670"/>
      <c r="AF116" s="670"/>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0.5" customHeight="1" x14ac:dyDescent="0.15">
      <c r="A117" s="625"/>
      <c r="B117" s="626"/>
      <c r="C117" s="627" t="s">
        <v>81</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20" t="s">
        <v>461</v>
      </c>
      <c r="AE117" s="621"/>
      <c r="AF117" s="630"/>
      <c r="AG117" s="634" t="s">
        <v>474</v>
      </c>
      <c r="AH117" s="461"/>
      <c r="AI117" s="461"/>
      <c r="AJ117" s="461"/>
      <c r="AK117" s="461"/>
      <c r="AL117" s="461"/>
      <c r="AM117" s="461"/>
      <c r="AN117" s="461"/>
      <c r="AO117" s="461"/>
      <c r="AP117" s="461"/>
      <c r="AQ117" s="461"/>
      <c r="AR117" s="461"/>
      <c r="AS117" s="461"/>
      <c r="AT117" s="461"/>
      <c r="AU117" s="461"/>
      <c r="AV117" s="461"/>
      <c r="AW117" s="461"/>
      <c r="AX117" s="635"/>
      <c r="BG117" s="10"/>
      <c r="BH117" s="10"/>
      <c r="BI117" s="10"/>
      <c r="BJ117" s="10"/>
    </row>
    <row r="118" spans="1:64" ht="58.5" customHeight="1" x14ac:dyDescent="0.15">
      <c r="A118" s="583" t="s">
        <v>47</v>
      </c>
      <c r="B118" s="622"/>
      <c r="C118" s="671" t="s">
        <v>80</v>
      </c>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3"/>
      <c r="AD118" s="463" t="s">
        <v>461</v>
      </c>
      <c r="AE118" s="464"/>
      <c r="AF118" s="674"/>
      <c r="AG118" s="319" t="s">
        <v>477</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x14ac:dyDescent="0.15">
      <c r="A119" s="623"/>
      <c r="B119" s="624"/>
      <c r="C119" s="617" t="s">
        <v>53</v>
      </c>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9"/>
      <c r="AD119" s="642" t="s">
        <v>461</v>
      </c>
      <c r="AE119" s="643"/>
      <c r="AF119" s="643"/>
      <c r="AG119" s="322" t="s">
        <v>474</v>
      </c>
      <c r="AH119" s="323"/>
      <c r="AI119" s="323"/>
      <c r="AJ119" s="323"/>
      <c r="AK119" s="323"/>
      <c r="AL119" s="323"/>
      <c r="AM119" s="323"/>
      <c r="AN119" s="323"/>
      <c r="AO119" s="323"/>
      <c r="AP119" s="323"/>
      <c r="AQ119" s="323"/>
      <c r="AR119" s="323"/>
      <c r="AS119" s="323"/>
      <c r="AT119" s="323"/>
      <c r="AU119" s="323"/>
      <c r="AV119" s="323"/>
      <c r="AW119" s="323"/>
      <c r="AX119" s="324"/>
    </row>
    <row r="120" spans="1:64" ht="18" customHeight="1" x14ac:dyDescent="0.15">
      <c r="A120" s="623"/>
      <c r="B120" s="624"/>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7" t="s">
        <v>461</v>
      </c>
      <c r="AE120" s="468"/>
      <c r="AF120" s="468"/>
      <c r="AG120" s="322" t="s">
        <v>474</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x14ac:dyDescent="0.15">
      <c r="A121" s="625"/>
      <c r="B121" s="626"/>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7" t="s">
        <v>461</v>
      </c>
      <c r="AE121" s="468"/>
      <c r="AF121" s="468"/>
      <c r="AG121" s="562" t="s">
        <v>474</v>
      </c>
      <c r="AH121" s="216"/>
      <c r="AI121" s="216"/>
      <c r="AJ121" s="216"/>
      <c r="AK121" s="216"/>
      <c r="AL121" s="216"/>
      <c r="AM121" s="216"/>
      <c r="AN121" s="216"/>
      <c r="AO121" s="216"/>
      <c r="AP121" s="216"/>
      <c r="AQ121" s="216"/>
      <c r="AR121" s="216"/>
      <c r="AS121" s="216"/>
      <c r="AT121" s="216"/>
      <c r="AU121" s="216"/>
      <c r="AV121" s="216"/>
      <c r="AW121" s="216"/>
      <c r="AX121" s="563"/>
    </row>
    <row r="122" spans="1:64" ht="33.6" customHeight="1" x14ac:dyDescent="0.15">
      <c r="A122" s="659" t="s">
        <v>79</v>
      </c>
      <c r="B122" s="660"/>
      <c r="C122" s="465" t="s">
        <v>315</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56"/>
      <c r="AD122" s="463" t="s">
        <v>473</v>
      </c>
      <c r="AE122" s="464"/>
      <c r="AF122" s="464"/>
      <c r="AG122" s="612"/>
      <c r="AH122" s="214"/>
      <c r="AI122" s="214"/>
      <c r="AJ122" s="214"/>
      <c r="AK122" s="214"/>
      <c r="AL122" s="214"/>
      <c r="AM122" s="214"/>
      <c r="AN122" s="214"/>
      <c r="AO122" s="214"/>
      <c r="AP122" s="214"/>
      <c r="AQ122" s="214"/>
      <c r="AR122" s="214"/>
      <c r="AS122" s="214"/>
      <c r="AT122" s="214"/>
      <c r="AU122" s="214"/>
      <c r="AV122" s="214"/>
      <c r="AW122" s="214"/>
      <c r="AX122" s="613"/>
    </row>
    <row r="123" spans="1:64" ht="15.75" customHeight="1" x14ac:dyDescent="0.15">
      <c r="A123" s="661"/>
      <c r="B123" s="662"/>
      <c r="C123" s="688" t="s">
        <v>86</v>
      </c>
      <c r="D123" s="689"/>
      <c r="E123" s="689"/>
      <c r="F123" s="689"/>
      <c r="G123" s="689"/>
      <c r="H123" s="689"/>
      <c r="I123" s="689"/>
      <c r="J123" s="689"/>
      <c r="K123" s="689"/>
      <c r="L123" s="689"/>
      <c r="M123" s="689"/>
      <c r="N123" s="689"/>
      <c r="O123" s="690"/>
      <c r="P123" s="682" t="s">
        <v>0</v>
      </c>
      <c r="Q123" s="691"/>
      <c r="R123" s="691"/>
      <c r="S123" s="692"/>
      <c r="T123" s="681" t="s">
        <v>30</v>
      </c>
      <c r="U123" s="682"/>
      <c r="V123" s="682"/>
      <c r="W123" s="682"/>
      <c r="X123" s="682"/>
      <c r="Y123" s="682"/>
      <c r="Z123" s="682"/>
      <c r="AA123" s="682"/>
      <c r="AB123" s="682"/>
      <c r="AC123" s="682"/>
      <c r="AD123" s="682"/>
      <c r="AE123" s="682"/>
      <c r="AF123" s="683"/>
      <c r="AG123" s="614"/>
      <c r="AH123" s="295"/>
      <c r="AI123" s="295"/>
      <c r="AJ123" s="295"/>
      <c r="AK123" s="295"/>
      <c r="AL123" s="295"/>
      <c r="AM123" s="295"/>
      <c r="AN123" s="295"/>
      <c r="AO123" s="295"/>
      <c r="AP123" s="295"/>
      <c r="AQ123" s="295"/>
      <c r="AR123" s="295"/>
      <c r="AS123" s="295"/>
      <c r="AT123" s="295"/>
      <c r="AU123" s="295"/>
      <c r="AV123" s="295"/>
      <c r="AW123" s="295"/>
      <c r="AX123" s="615"/>
    </row>
    <row r="124" spans="1:64" ht="26.25" customHeight="1" x14ac:dyDescent="0.15">
      <c r="A124" s="661"/>
      <c r="B124" s="662"/>
      <c r="C124" s="675"/>
      <c r="D124" s="676"/>
      <c r="E124" s="676"/>
      <c r="F124" s="676"/>
      <c r="G124" s="676"/>
      <c r="H124" s="676"/>
      <c r="I124" s="676"/>
      <c r="J124" s="676"/>
      <c r="K124" s="676"/>
      <c r="L124" s="676"/>
      <c r="M124" s="676"/>
      <c r="N124" s="676"/>
      <c r="O124" s="677"/>
      <c r="P124" s="684"/>
      <c r="Q124" s="684"/>
      <c r="R124" s="684"/>
      <c r="S124" s="685"/>
      <c r="T124" s="667"/>
      <c r="U124" s="323"/>
      <c r="V124" s="323"/>
      <c r="W124" s="323"/>
      <c r="X124" s="323"/>
      <c r="Y124" s="323"/>
      <c r="Z124" s="323"/>
      <c r="AA124" s="323"/>
      <c r="AB124" s="323"/>
      <c r="AC124" s="323"/>
      <c r="AD124" s="323"/>
      <c r="AE124" s="323"/>
      <c r="AF124" s="668"/>
      <c r="AG124" s="614"/>
      <c r="AH124" s="295"/>
      <c r="AI124" s="295"/>
      <c r="AJ124" s="295"/>
      <c r="AK124" s="295"/>
      <c r="AL124" s="295"/>
      <c r="AM124" s="295"/>
      <c r="AN124" s="295"/>
      <c r="AO124" s="295"/>
      <c r="AP124" s="295"/>
      <c r="AQ124" s="295"/>
      <c r="AR124" s="295"/>
      <c r="AS124" s="295"/>
      <c r="AT124" s="295"/>
      <c r="AU124" s="295"/>
      <c r="AV124" s="295"/>
      <c r="AW124" s="295"/>
      <c r="AX124" s="615"/>
    </row>
    <row r="125" spans="1:64" ht="26.25" customHeight="1" x14ac:dyDescent="0.15">
      <c r="A125" s="663"/>
      <c r="B125" s="664"/>
      <c r="C125" s="678"/>
      <c r="D125" s="679"/>
      <c r="E125" s="679"/>
      <c r="F125" s="679"/>
      <c r="G125" s="679"/>
      <c r="H125" s="679"/>
      <c r="I125" s="679"/>
      <c r="J125" s="679"/>
      <c r="K125" s="679"/>
      <c r="L125" s="679"/>
      <c r="M125" s="679"/>
      <c r="N125" s="679"/>
      <c r="O125" s="680"/>
      <c r="P125" s="686"/>
      <c r="Q125" s="686"/>
      <c r="R125" s="686"/>
      <c r="S125" s="687"/>
      <c r="T125" s="460"/>
      <c r="U125" s="461"/>
      <c r="V125" s="461"/>
      <c r="W125" s="461"/>
      <c r="X125" s="461"/>
      <c r="Y125" s="461"/>
      <c r="Z125" s="461"/>
      <c r="AA125" s="461"/>
      <c r="AB125" s="461"/>
      <c r="AC125" s="461"/>
      <c r="AD125" s="461"/>
      <c r="AE125" s="461"/>
      <c r="AF125" s="462"/>
      <c r="AG125" s="616"/>
      <c r="AH125" s="216"/>
      <c r="AI125" s="216"/>
      <c r="AJ125" s="216"/>
      <c r="AK125" s="216"/>
      <c r="AL125" s="216"/>
      <c r="AM125" s="216"/>
      <c r="AN125" s="216"/>
      <c r="AO125" s="216"/>
      <c r="AP125" s="216"/>
      <c r="AQ125" s="216"/>
      <c r="AR125" s="216"/>
      <c r="AS125" s="216"/>
      <c r="AT125" s="216"/>
      <c r="AU125" s="216"/>
      <c r="AV125" s="216"/>
      <c r="AW125" s="216"/>
      <c r="AX125" s="563"/>
    </row>
    <row r="126" spans="1:64" ht="57" customHeight="1" x14ac:dyDescent="0.15">
      <c r="A126" s="583" t="s">
        <v>58</v>
      </c>
      <c r="B126" s="584"/>
      <c r="C126" s="418" t="s">
        <v>64</v>
      </c>
      <c r="D126" s="608"/>
      <c r="E126" s="608"/>
      <c r="F126" s="609"/>
      <c r="G126" s="577" t="s">
        <v>478</v>
      </c>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64" ht="66.75" customHeight="1" thickBot="1" x14ac:dyDescent="0.2">
      <c r="A127" s="585"/>
      <c r="B127" s="586"/>
      <c r="C127" s="387" t="s">
        <v>68</v>
      </c>
      <c r="D127" s="388"/>
      <c r="E127" s="388"/>
      <c r="F127" s="389"/>
      <c r="G127" s="390" t="s">
        <v>479</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120" customHeight="1" thickBot="1" x14ac:dyDescent="0.2">
      <c r="A129" s="605" t="s">
        <v>590</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thickBot="1" x14ac:dyDescent="0.2">
      <c r="A130" s="596" t="s">
        <v>41</v>
      </c>
      <c r="B130" s="597"/>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7"/>
      <c r="AL130" s="597"/>
      <c r="AM130" s="597"/>
      <c r="AN130" s="597"/>
      <c r="AO130" s="597"/>
      <c r="AP130" s="597"/>
      <c r="AQ130" s="597"/>
      <c r="AR130" s="597"/>
      <c r="AS130" s="597"/>
      <c r="AT130" s="597"/>
      <c r="AU130" s="597"/>
      <c r="AV130" s="597"/>
      <c r="AW130" s="597"/>
      <c r="AX130" s="598"/>
    </row>
    <row r="131" spans="1:50" ht="120" customHeight="1" thickBot="1" x14ac:dyDescent="0.2">
      <c r="A131" s="580" t="s">
        <v>305</v>
      </c>
      <c r="B131" s="581"/>
      <c r="C131" s="581"/>
      <c r="D131" s="581"/>
      <c r="E131" s="582"/>
      <c r="F131" s="599" t="s">
        <v>587</v>
      </c>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1"/>
    </row>
    <row r="132" spans="1:50" ht="21" customHeight="1" thickBot="1" x14ac:dyDescent="0.2">
      <c r="A132" s="596" t="s">
        <v>54</v>
      </c>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row>
    <row r="133" spans="1:50" ht="99.95" customHeight="1" thickBot="1" x14ac:dyDescent="0.2">
      <c r="A133" s="457" t="s">
        <v>588</v>
      </c>
      <c r="B133" s="458"/>
      <c r="C133" s="458"/>
      <c r="D133" s="458"/>
      <c r="E133" s="459"/>
      <c r="F133" s="602" t="s">
        <v>589</v>
      </c>
      <c r="G133" s="603"/>
      <c r="H133" s="603"/>
      <c r="I133" s="603"/>
      <c r="J133" s="603"/>
      <c r="K133" s="603"/>
      <c r="L133" s="603"/>
      <c r="M133" s="603"/>
      <c r="N133" s="603"/>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4"/>
    </row>
    <row r="134" spans="1:50" ht="21" customHeight="1" x14ac:dyDescent="0.15">
      <c r="A134" s="587" t="s">
        <v>42</v>
      </c>
      <c r="B134" s="588"/>
      <c r="C134" s="588"/>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589"/>
    </row>
    <row r="135" spans="1:50" ht="99.95" customHeight="1" thickBot="1" x14ac:dyDescent="0.2">
      <c r="A135" s="644"/>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4" t="s">
        <v>37</v>
      </c>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6"/>
    </row>
    <row r="137" spans="1:50" ht="19.899999999999999" customHeight="1" x14ac:dyDescent="0.15">
      <c r="A137" s="430" t="s">
        <v>223</v>
      </c>
      <c r="B137" s="431"/>
      <c r="C137" s="431"/>
      <c r="D137" s="431"/>
      <c r="E137" s="431"/>
      <c r="F137" s="431"/>
      <c r="G137" s="444">
        <v>484</v>
      </c>
      <c r="H137" s="445"/>
      <c r="I137" s="445"/>
      <c r="J137" s="445"/>
      <c r="K137" s="445"/>
      <c r="L137" s="445"/>
      <c r="M137" s="445"/>
      <c r="N137" s="445"/>
      <c r="O137" s="445"/>
      <c r="P137" s="446"/>
      <c r="Q137" s="431" t="s">
        <v>224</v>
      </c>
      <c r="R137" s="431"/>
      <c r="S137" s="431"/>
      <c r="T137" s="431"/>
      <c r="U137" s="431"/>
      <c r="V137" s="431"/>
      <c r="W137" s="444">
        <v>604</v>
      </c>
      <c r="X137" s="445"/>
      <c r="Y137" s="445"/>
      <c r="Z137" s="445"/>
      <c r="AA137" s="445"/>
      <c r="AB137" s="445"/>
      <c r="AC137" s="445"/>
      <c r="AD137" s="445"/>
      <c r="AE137" s="445"/>
      <c r="AF137" s="446"/>
      <c r="AG137" s="431" t="s">
        <v>225</v>
      </c>
      <c r="AH137" s="431"/>
      <c r="AI137" s="431"/>
      <c r="AJ137" s="431"/>
      <c r="AK137" s="431"/>
      <c r="AL137" s="431"/>
      <c r="AM137" s="427">
        <v>429</v>
      </c>
      <c r="AN137" s="428"/>
      <c r="AO137" s="428"/>
      <c r="AP137" s="428"/>
      <c r="AQ137" s="428"/>
      <c r="AR137" s="428"/>
      <c r="AS137" s="428"/>
      <c r="AT137" s="428"/>
      <c r="AU137" s="428"/>
      <c r="AV137" s="429"/>
      <c r="AW137" s="12"/>
      <c r="AX137" s="13"/>
    </row>
    <row r="138" spans="1:50" ht="19.899999999999999" customHeight="1" thickBot="1" x14ac:dyDescent="0.2">
      <c r="A138" s="432" t="s">
        <v>226</v>
      </c>
      <c r="B138" s="433"/>
      <c r="C138" s="433"/>
      <c r="D138" s="433"/>
      <c r="E138" s="433"/>
      <c r="F138" s="433"/>
      <c r="G138" s="447">
        <v>393</v>
      </c>
      <c r="H138" s="448"/>
      <c r="I138" s="448"/>
      <c r="J138" s="448"/>
      <c r="K138" s="448"/>
      <c r="L138" s="448"/>
      <c r="M138" s="448"/>
      <c r="N138" s="448"/>
      <c r="O138" s="448"/>
      <c r="P138" s="449"/>
      <c r="Q138" s="433" t="s">
        <v>227</v>
      </c>
      <c r="R138" s="433"/>
      <c r="S138" s="433"/>
      <c r="T138" s="433"/>
      <c r="U138" s="433"/>
      <c r="V138" s="433"/>
      <c r="W138" s="447">
        <v>388</v>
      </c>
      <c r="X138" s="448"/>
      <c r="Y138" s="448"/>
      <c r="Z138" s="448"/>
      <c r="AA138" s="448"/>
      <c r="AB138" s="448"/>
      <c r="AC138" s="448"/>
      <c r="AD138" s="448"/>
      <c r="AE138" s="448"/>
      <c r="AF138" s="449"/>
      <c r="AG138" s="610"/>
      <c r="AH138" s="611"/>
      <c r="AI138" s="611"/>
      <c r="AJ138" s="611"/>
      <c r="AK138" s="611"/>
      <c r="AL138" s="611"/>
      <c r="AM138" s="647"/>
      <c r="AN138" s="648"/>
      <c r="AO138" s="648"/>
      <c r="AP138" s="648"/>
      <c r="AQ138" s="648"/>
      <c r="AR138" s="648"/>
      <c r="AS138" s="648"/>
      <c r="AT138" s="648"/>
      <c r="AU138" s="648"/>
      <c r="AV138" s="649"/>
      <c r="AW138" s="28"/>
      <c r="AX138" s="29"/>
    </row>
    <row r="139" spans="1:50" ht="23.65" customHeight="1" x14ac:dyDescent="0.15">
      <c r="A139" s="590" t="s">
        <v>28</v>
      </c>
      <c r="B139" s="591"/>
      <c r="C139" s="591"/>
      <c r="D139" s="591"/>
      <c r="E139" s="591"/>
      <c r="F139" s="592"/>
      <c r="G139" s="58" t="s">
        <v>584</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3"/>
      <c r="B177" s="594"/>
      <c r="C177" s="594"/>
      <c r="D177" s="594"/>
      <c r="E177" s="594"/>
      <c r="F177" s="59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9" t="s">
        <v>34</v>
      </c>
      <c r="B178" s="570"/>
      <c r="C178" s="570"/>
      <c r="D178" s="570"/>
      <c r="E178" s="570"/>
      <c r="F178" s="571"/>
      <c r="G178" s="414" t="s">
        <v>483</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4" t="s">
        <v>484</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3.25" customHeight="1" x14ac:dyDescent="0.15">
      <c r="A179" s="144"/>
      <c r="B179" s="572"/>
      <c r="C179" s="572"/>
      <c r="D179" s="572"/>
      <c r="E179" s="572"/>
      <c r="F179" s="573"/>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23.25" customHeight="1" x14ac:dyDescent="0.15">
      <c r="A180" s="144"/>
      <c r="B180" s="572"/>
      <c r="C180" s="572"/>
      <c r="D180" s="572"/>
      <c r="E180" s="572"/>
      <c r="F180" s="573"/>
      <c r="G180" s="105" t="s">
        <v>481</v>
      </c>
      <c r="H180" s="106"/>
      <c r="I180" s="106"/>
      <c r="J180" s="106"/>
      <c r="K180" s="107"/>
      <c r="L180" s="108" t="s">
        <v>480</v>
      </c>
      <c r="M180" s="109"/>
      <c r="N180" s="109"/>
      <c r="O180" s="109"/>
      <c r="P180" s="109"/>
      <c r="Q180" s="109"/>
      <c r="R180" s="109"/>
      <c r="S180" s="109"/>
      <c r="T180" s="109"/>
      <c r="U180" s="109"/>
      <c r="V180" s="109"/>
      <c r="W180" s="109"/>
      <c r="X180" s="110"/>
      <c r="Y180" s="111">
        <v>3157</v>
      </c>
      <c r="Z180" s="112"/>
      <c r="AA180" s="112"/>
      <c r="AB180" s="113"/>
      <c r="AC180" s="105" t="s">
        <v>481</v>
      </c>
      <c r="AD180" s="106"/>
      <c r="AE180" s="106"/>
      <c r="AF180" s="106"/>
      <c r="AG180" s="107"/>
      <c r="AH180" s="108" t="s">
        <v>482</v>
      </c>
      <c r="AI180" s="109"/>
      <c r="AJ180" s="109"/>
      <c r="AK180" s="109"/>
      <c r="AL180" s="109"/>
      <c r="AM180" s="109"/>
      <c r="AN180" s="109"/>
      <c r="AO180" s="109"/>
      <c r="AP180" s="109"/>
      <c r="AQ180" s="109"/>
      <c r="AR180" s="109"/>
      <c r="AS180" s="109"/>
      <c r="AT180" s="110"/>
      <c r="AU180" s="111">
        <v>438</v>
      </c>
      <c r="AV180" s="112"/>
      <c r="AW180" s="112"/>
      <c r="AX180" s="426"/>
    </row>
    <row r="181" spans="1:50" ht="23.25" customHeight="1" x14ac:dyDescent="0.15">
      <c r="A181" s="144"/>
      <c r="B181" s="572"/>
      <c r="C181" s="572"/>
      <c r="D181" s="572"/>
      <c r="E181" s="572"/>
      <c r="F181" s="57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44"/>
      <c r="B182" s="572"/>
      <c r="C182" s="572"/>
      <c r="D182" s="572"/>
      <c r="E182" s="572"/>
      <c r="F182" s="57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44"/>
      <c r="B183" s="572"/>
      <c r="C183" s="572"/>
      <c r="D183" s="572"/>
      <c r="E183" s="572"/>
      <c r="F183" s="57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44"/>
      <c r="B184" s="572"/>
      <c r="C184" s="572"/>
      <c r="D184" s="572"/>
      <c r="E184" s="572"/>
      <c r="F184" s="57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44"/>
      <c r="B185" s="572"/>
      <c r="C185" s="572"/>
      <c r="D185" s="572"/>
      <c r="E185" s="572"/>
      <c r="F185" s="57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44"/>
      <c r="B186" s="572"/>
      <c r="C186" s="572"/>
      <c r="D186" s="572"/>
      <c r="E186" s="572"/>
      <c r="F186" s="57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44"/>
      <c r="B187" s="572"/>
      <c r="C187" s="572"/>
      <c r="D187" s="572"/>
      <c r="E187" s="572"/>
      <c r="F187" s="57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44"/>
      <c r="B188" s="572"/>
      <c r="C188" s="572"/>
      <c r="D188" s="572"/>
      <c r="E188" s="572"/>
      <c r="F188" s="57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44"/>
      <c r="B189" s="572"/>
      <c r="C189" s="572"/>
      <c r="D189" s="572"/>
      <c r="E189" s="572"/>
      <c r="F189" s="57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44"/>
      <c r="B190" s="572"/>
      <c r="C190" s="572"/>
      <c r="D190" s="572"/>
      <c r="E190" s="572"/>
      <c r="F190" s="573"/>
      <c r="G190" s="83" t="s">
        <v>22</v>
      </c>
      <c r="H190" s="84"/>
      <c r="I190" s="84"/>
      <c r="J190" s="84"/>
      <c r="K190" s="84"/>
      <c r="L190" s="85"/>
      <c r="M190" s="86"/>
      <c r="N190" s="86"/>
      <c r="O190" s="86"/>
      <c r="P190" s="86"/>
      <c r="Q190" s="86"/>
      <c r="R190" s="86"/>
      <c r="S190" s="86"/>
      <c r="T190" s="86"/>
      <c r="U190" s="86"/>
      <c r="V190" s="86"/>
      <c r="W190" s="86"/>
      <c r="X190" s="87"/>
      <c r="Y190" s="88">
        <f>SUM(Y180:AB189)</f>
        <v>3157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438</v>
      </c>
      <c r="AV190" s="89"/>
      <c r="AW190" s="89"/>
      <c r="AX190" s="91"/>
    </row>
    <row r="191" spans="1:50" ht="23.25" customHeight="1" x14ac:dyDescent="0.15">
      <c r="A191" s="144"/>
      <c r="B191" s="572"/>
      <c r="C191" s="572"/>
      <c r="D191" s="572"/>
      <c r="E191" s="572"/>
      <c r="F191" s="573"/>
      <c r="G191" s="414" t="s">
        <v>485</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414" t="s">
        <v>486</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3.25" customHeight="1" x14ac:dyDescent="0.15">
      <c r="A192" s="144"/>
      <c r="B192" s="572"/>
      <c r="C192" s="572"/>
      <c r="D192" s="572"/>
      <c r="E192" s="572"/>
      <c r="F192" s="573"/>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3.25" customHeight="1" x14ac:dyDescent="0.15">
      <c r="A193" s="144"/>
      <c r="B193" s="572"/>
      <c r="C193" s="572"/>
      <c r="D193" s="572"/>
      <c r="E193" s="572"/>
      <c r="F193" s="573"/>
      <c r="G193" s="105" t="s">
        <v>487</v>
      </c>
      <c r="H193" s="106"/>
      <c r="I193" s="106"/>
      <c r="J193" s="106"/>
      <c r="K193" s="107"/>
      <c r="L193" s="108" t="s">
        <v>488</v>
      </c>
      <c r="M193" s="109"/>
      <c r="N193" s="109"/>
      <c r="O193" s="109"/>
      <c r="P193" s="109"/>
      <c r="Q193" s="109"/>
      <c r="R193" s="109"/>
      <c r="S193" s="109"/>
      <c r="T193" s="109"/>
      <c r="U193" s="109"/>
      <c r="V193" s="109"/>
      <c r="W193" s="109"/>
      <c r="X193" s="110"/>
      <c r="Y193" s="111">
        <v>1819</v>
      </c>
      <c r="Z193" s="112"/>
      <c r="AA193" s="112"/>
      <c r="AB193" s="113"/>
      <c r="AC193" s="105" t="s">
        <v>487</v>
      </c>
      <c r="AD193" s="106"/>
      <c r="AE193" s="106"/>
      <c r="AF193" s="106"/>
      <c r="AG193" s="107"/>
      <c r="AH193" s="108" t="s">
        <v>489</v>
      </c>
      <c r="AI193" s="109"/>
      <c r="AJ193" s="109"/>
      <c r="AK193" s="109"/>
      <c r="AL193" s="109"/>
      <c r="AM193" s="109"/>
      <c r="AN193" s="109"/>
      <c r="AO193" s="109"/>
      <c r="AP193" s="109"/>
      <c r="AQ193" s="109"/>
      <c r="AR193" s="109"/>
      <c r="AS193" s="109"/>
      <c r="AT193" s="110"/>
      <c r="AU193" s="111">
        <v>556</v>
      </c>
      <c r="AV193" s="112"/>
      <c r="AW193" s="112"/>
      <c r="AX193" s="426"/>
    </row>
    <row r="194" spans="1:50" ht="23.25" customHeight="1" x14ac:dyDescent="0.15">
      <c r="A194" s="144"/>
      <c r="B194" s="572"/>
      <c r="C194" s="572"/>
      <c r="D194" s="572"/>
      <c r="E194" s="572"/>
      <c r="F194" s="57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44"/>
      <c r="B195" s="572"/>
      <c r="C195" s="572"/>
      <c r="D195" s="572"/>
      <c r="E195" s="572"/>
      <c r="F195" s="57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44"/>
      <c r="B196" s="572"/>
      <c r="C196" s="572"/>
      <c r="D196" s="572"/>
      <c r="E196" s="572"/>
      <c r="F196" s="57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44"/>
      <c r="B197" s="572"/>
      <c r="C197" s="572"/>
      <c r="D197" s="572"/>
      <c r="E197" s="572"/>
      <c r="F197" s="57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44"/>
      <c r="B198" s="572"/>
      <c r="C198" s="572"/>
      <c r="D198" s="572"/>
      <c r="E198" s="572"/>
      <c r="F198" s="57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44"/>
      <c r="B199" s="572"/>
      <c r="C199" s="572"/>
      <c r="D199" s="572"/>
      <c r="E199" s="572"/>
      <c r="F199" s="57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44"/>
      <c r="B200" s="572"/>
      <c r="C200" s="572"/>
      <c r="D200" s="572"/>
      <c r="E200" s="572"/>
      <c r="F200" s="57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44"/>
      <c r="B201" s="572"/>
      <c r="C201" s="572"/>
      <c r="D201" s="572"/>
      <c r="E201" s="572"/>
      <c r="F201" s="57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44"/>
      <c r="B202" s="572"/>
      <c r="C202" s="572"/>
      <c r="D202" s="572"/>
      <c r="E202" s="572"/>
      <c r="F202" s="57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44"/>
      <c r="B203" s="572"/>
      <c r="C203" s="572"/>
      <c r="D203" s="572"/>
      <c r="E203" s="572"/>
      <c r="F203" s="573"/>
      <c r="G203" s="83" t="s">
        <v>22</v>
      </c>
      <c r="H203" s="84"/>
      <c r="I203" s="84"/>
      <c r="J203" s="84"/>
      <c r="K203" s="84"/>
      <c r="L203" s="85"/>
      <c r="M203" s="86"/>
      <c r="N203" s="86"/>
      <c r="O203" s="86"/>
      <c r="P203" s="86"/>
      <c r="Q203" s="86"/>
      <c r="R203" s="86"/>
      <c r="S203" s="86"/>
      <c r="T203" s="86"/>
      <c r="U203" s="86"/>
      <c r="V203" s="86"/>
      <c r="W203" s="86"/>
      <c r="X203" s="87"/>
      <c r="Y203" s="88">
        <f>SUM(Y193:AB202)</f>
        <v>1819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556</v>
      </c>
      <c r="AV203" s="89"/>
      <c r="AW203" s="89"/>
      <c r="AX203" s="91"/>
    </row>
    <row r="204" spans="1:50" ht="23.25" customHeight="1" x14ac:dyDescent="0.15">
      <c r="A204" s="144"/>
      <c r="B204" s="572"/>
      <c r="C204" s="572"/>
      <c r="D204" s="572"/>
      <c r="E204" s="572"/>
      <c r="F204" s="573"/>
      <c r="G204" s="414" t="s">
        <v>490</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414" t="s">
        <v>364</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3.25" customHeight="1" x14ac:dyDescent="0.15">
      <c r="A205" s="144"/>
      <c r="B205" s="572"/>
      <c r="C205" s="572"/>
      <c r="D205" s="572"/>
      <c r="E205" s="572"/>
      <c r="F205" s="573"/>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3.25" customHeight="1" x14ac:dyDescent="0.15">
      <c r="A206" s="144"/>
      <c r="B206" s="572"/>
      <c r="C206" s="572"/>
      <c r="D206" s="572"/>
      <c r="E206" s="572"/>
      <c r="F206" s="573"/>
      <c r="G206" s="105" t="s">
        <v>487</v>
      </c>
      <c r="H206" s="106"/>
      <c r="I206" s="106"/>
      <c r="J206" s="106"/>
      <c r="K206" s="107"/>
      <c r="L206" s="108" t="s">
        <v>491</v>
      </c>
      <c r="M206" s="109"/>
      <c r="N206" s="109"/>
      <c r="O206" s="109"/>
      <c r="P206" s="109"/>
      <c r="Q206" s="109"/>
      <c r="R206" s="109"/>
      <c r="S206" s="109"/>
      <c r="T206" s="109"/>
      <c r="U206" s="109"/>
      <c r="V206" s="109"/>
      <c r="W206" s="109"/>
      <c r="X206" s="110"/>
      <c r="Y206" s="111">
        <v>178</v>
      </c>
      <c r="Z206" s="112"/>
      <c r="AA206" s="112"/>
      <c r="AB206" s="113"/>
      <c r="AC206" s="105"/>
      <c r="AD206" s="106"/>
      <c r="AE206" s="106"/>
      <c r="AF206" s="106"/>
      <c r="AG206" s="107"/>
      <c r="AH206" s="108"/>
      <c r="AI206" s="109"/>
      <c r="AJ206" s="109"/>
      <c r="AK206" s="109"/>
      <c r="AL206" s="109"/>
      <c r="AM206" s="109"/>
      <c r="AN206" s="109"/>
      <c r="AO206" s="109"/>
      <c r="AP206" s="109"/>
      <c r="AQ206" s="109"/>
      <c r="AR206" s="109"/>
      <c r="AS206" s="109"/>
      <c r="AT206" s="110"/>
      <c r="AU206" s="111"/>
      <c r="AV206" s="112"/>
      <c r="AW206" s="112"/>
      <c r="AX206" s="426"/>
    </row>
    <row r="207" spans="1:50" ht="23.25" customHeight="1" x14ac:dyDescent="0.15">
      <c r="A207" s="144"/>
      <c r="B207" s="572"/>
      <c r="C207" s="572"/>
      <c r="D207" s="572"/>
      <c r="E207" s="572"/>
      <c r="F207" s="57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44"/>
      <c r="B208" s="572"/>
      <c r="C208" s="572"/>
      <c r="D208" s="572"/>
      <c r="E208" s="572"/>
      <c r="F208" s="57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44"/>
      <c r="B209" s="572"/>
      <c r="C209" s="572"/>
      <c r="D209" s="572"/>
      <c r="E209" s="572"/>
      <c r="F209" s="57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44"/>
      <c r="B210" s="572"/>
      <c r="C210" s="572"/>
      <c r="D210" s="572"/>
      <c r="E210" s="572"/>
      <c r="F210" s="57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44"/>
      <c r="B211" s="572"/>
      <c r="C211" s="572"/>
      <c r="D211" s="572"/>
      <c r="E211" s="572"/>
      <c r="F211" s="57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44"/>
      <c r="B212" s="572"/>
      <c r="C212" s="572"/>
      <c r="D212" s="572"/>
      <c r="E212" s="572"/>
      <c r="F212" s="57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44"/>
      <c r="B213" s="572"/>
      <c r="C213" s="572"/>
      <c r="D213" s="572"/>
      <c r="E213" s="572"/>
      <c r="F213" s="57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44"/>
      <c r="B214" s="572"/>
      <c r="C214" s="572"/>
      <c r="D214" s="572"/>
      <c r="E214" s="572"/>
      <c r="F214" s="57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44"/>
      <c r="B215" s="572"/>
      <c r="C215" s="572"/>
      <c r="D215" s="572"/>
      <c r="E215" s="572"/>
      <c r="F215" s="57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44"/>
      <c r="B216" s="572"/>
      <c r="C216" s="572"/>
      <c r="D216" s="572"/>
      <c r="E216" s="572"/>
      <c r="F216" s="573"/>
      <c r="G216" s="83" t="s">
        <v>22</v>
      </c>
      <c r="H216" s="84"/>
      <c r="I216" s="84"/>
      <c r="J216" s="84"/>
      <c r="K216" s="84"/>
      <c r="L216" s="85"/>
      <c r="M216" s="86"/>
      <c r="N216" s="86"/>
      <c r="O216" s="86"/>
      <c r="P216" s="86"/>
      <c r="Q216" s="86"/>
      <c r="R216" s="86"/>
      <c r="S216" s="86"/>
      <c r="T216" s="86"/>
      <c r="U216" s="86"/>
      <c r="V216" s="86"/>
      <c r="W216" s="86"/>
      <c r="X216" s="87"/>
      <c r="Y216" s="88">
        <f>SUM(Y206:AB215)</f>
        <v>178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44"/>
      <c r="B217" s="572"/>
      <c r="C217" s="572"/>
      <c r="D217" s="572"/>
      <c r="E217" s="572"/>
      <c r="F217" s="573"/>
      <c r="G217" s="414" t="s">
        <v>492</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365</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3.25" customHeight="1" x14ac:dyDescent="0.15">
      <c r="A218" s="144"/>
      <c r="B218" s="572"/>
      <c r="C218" s="572"/>
      <c r="D218" s="572"/>
      <c r="E218" s="572"/>
      <c r="F218" s="573"/>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3.25" customHeight="1" x14ac:dyDescent="0.15">
      <c r="A219" s="144"/>
      <c r="B219" s="572"/>
      <c r="C219" s="572"/>
      <c r="D219" s="572"/>
      <c r="E219" s="572"/>
      <c r="F219" s="573"/>
      <c r="G219" s="105" t="s">
        <v>493</v>
      </c>
      <c r="H219" s="106"/>
      <c r="I219" s="106"/>
      <c r="J219" s="106"/>
      <c r="K219" s="107"/>
      <c r="L219" s="108" t="s">
        <v>494</v>
      </c>
      <c r="M219" s="109"/>
      <c r="N219" s="109"/>
      <c r="O219" s="109"/>
      <c r="P219" s="109"/>
      <c r="Q219" s="109"/>
      <c r="R219" s="109"/>
      <c r="S219" s="109"/>
      <c r="T219" s="109"/>
      <c r="U219" s="109"/>
      <c r="V219" s="109"/>
      <c r="W219" s="109"/>
      <c r="X219" s="110"/>
      <c r="Y219" s="111">
        <v>167</v>
      </c>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26"/>
    </row>
    <row r="220" spans="1:50" ht="23.25" customHeight="1" x14ac:dyDescent="0.15">
      <c r="A220" s="144"/>
      <c r="B220" s="572"/>
      <c r="C220" s="572"/>
      <c r="D220" s="572"/>
      <c r="E220" s="572"/>
      <c r="F220" s="57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44"/>
      <c r="B221" s="572"/>
      <c r="C221" s="572"/>
      <c r="D221" s="572"/>
      <c r="E221" s="572"/>
      <c r="F221" s="57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44"/>
      <c r="B222" s="572"/>
      <c r="C222" s="572"/>
      <c r="D222" s="572"/>
      <c r="E222" s="572"/>
      <c r="F222" s="57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44"/>
      <c r="B223" s="572"/>
      <c r="C223" s="572"/>
      <c r="D223" s="572"/>
      <c r="E223" s="572"/>
      <c r="F223" s="57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44"/>
      <c r="B224" s="572"/>
      <c r="C224" s="572"/>
      <c r="D224" s="572"/>
      <c r="E224" s="572"/>
      <c r="F224" s="57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44"/>
      <c r="B225" s="572"/>
      <c r="C225" s="572"/>
      <c r="D225" s="572"/>
      <c r="E225" s="572"/>
      <c r="F225" s="57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44"/>
      <c r="B226" s="572"/>
      <c r="C226" s="572"/>
      <c r="D226" s="572"/>
      <c r="E226" s="572"/>
      <c r="F226" s="57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44"/>
      <c r="B227" s="572"/>
      <c r="C227" s="572"/>
      <c r="D227" s="572"/>
      <c r="E227" s="572"/>
      <c r="F227" s="57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44"/>
      <c r="B228" s="572"/>
      <c r="C228" s="572"/>
      <c r="D228" s="572"/>
      <c r="E228" s="572"/>
      <c r="F228" s="57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44"/>
      <c r="B229" s="572"/>
      <c r="C229" s="572"/>
      <c r="D229" s="572"/>
      <c r="E229" s="572"/>
      <c r="F229" s="573"/>
      <c r="G229" s="83" t="s">
        <v>22</v>
      </c>
      <c r="H229" s="84"/>
      <c r="I229" s="84"/>
      <c r="J229" s="84"/>
      <c r="K229" s="84"/>
      <c r="L229" s="85"/>
      <c r="M229" s="86"/>
      <c r="N229" s="86"/>
      <c r="O229" s="86"/>
      <c r="P229" s="86"/>
      <c r="Q229" s="86"/>
      <c r="R229" s="86"/>
      <c r="S229" s="86"/>
      <c r="T229" s="86"/>
      <c r="U229" s="86"/>
      <c r="V229" s="86"/>
      <c r="W229" s="86"/>
      <c r="X229" s="87"/>
      <c r="Y229" s="88">
        <f>SUM(Y219:AB228)</f>
        <v>167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11" t="s">
        <v>320</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31" t="s">
        <v>506</v>
      </c>
      <c r="D236" s="132"/>
      <c r="E236" s="132"/>
      <c r="F236" s="132"/>
      <c r="G236" s="132"/>
      <c r="H236" s="132"/>
      <c r="I236" s="132"/>
      <c r="J236" s="132"/>
      <c r="K236" s="132"/>
      <c r="L236" s="132"/>
      <c r="M236" s="131" t="s">
        <v>507</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1063</v>
      </c>
      <c r="AL236" s="134"/>
      <c r="AM236" s="134"/>
      <c r="AN236" s="134"/>
      <c r="AO236" s="134"/>
      <c r="AP236" s="134"/>
      <c r="AQ236" s="135">
        <v>3</v>
      </c>
      <c r="AR236" s="135"/>
      <c r="AS236" s="135"/>
      <c r="AT236" s="135"/>
      <c r="AU236" s="136" t="s">
        <v>523</v>
      </c>
      <c r="AV236" s="137"/>
      <c r="AW236" s="137"/>
      <c r="AX236" s="138"/>
    </row>
    <row r="237" spans="1:50" ht="24" customHeight="1" x14ac:dyDescent="0.15">
      <c r="A237" s="120">
        <v>2</v>
      </c>
      <c r="B237" s="120">
        <v>1</v>
      </c>
      <c r="C237" s="131" t="s">
        <v>508</v>
      </c>
      <c r="D237" s="132"/>
      <c r="E237" s="132"/>
      <c r="F237" s="132"/>
      <c r="G237" s="132"/>
      <c r="H237" s="132"/>
      <c r="I237" s="132"/>
      <c r="J237" s="132"/>
      <c r="K237" s="132"/>
      <c r="L237" s="132"/>
      <c r="M237" s="131" t="s">
        <v>509</v>
      </c>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v>352</v>
      </c>
      <c r="AL237" s="134"/>
      <c r="AM237" s="134"/>
      <c r="AN237" s="134"/>
      <c r="AO237" s="134"/>
      <c r="AP237" s="134"/>
      <c r="AQ237" s="135">
        <v>2</v>
      </c>
      <c r="AR237" s="135"/>
      <c r="AS237" s="135"/>
      <c r="AT237" s="135"/>
      <c r="AU237" s="136" t="s">
        <v>523</v>
      </c>
      <c r="AV237" s="137"/>
      <c r="AW237" s="137"/>
      <c r="AX237" s="138"/>
    </row>
    <row r="238" spans="1:50" ht="24" customHeight="1" x14ac:dyDescent="0.15">
      <c r="A238" s="120">
        <v>3</v>
      </c>
      <c r="B238" s="120">
        <v>1</v>
      </c>
      <c r="C238" s="131" t="s">
        <v>510</v>
      </c>
      <c r="D238" s="132"/>
      <c r="E238" s="132"/>
      <c r="F238" s="132"/>
      <c r="G238" s="132"/>
      <c r="H238" s="132"/>
      <c r="I238" s="132"/>
      <c r="J238" s="132"/>
      <c r="K238" s="132"/>
      <c r="L238" s="132"/>
      <c r="M238" s="131" t="s">
        <v>511</v>
      </c>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v>181</v>
      </c>
      <c r="AL238" s="134"/>
      <c r="AM238" s="134"/>
      <c r="AN238" s="134"/>
      <c r="AO238" s="134"/>
      <c r="AP238" s="134"/>
      <c r="AQ238" s="135">
        <v>6</v>
      </c>
      <c r="AR238" s="135"/>
      <c r="AS238" s="135"/>
      <c r="AT238" s="135"/>
      <c r="AU238" s="136" t="s">
        <v>523</v>
      </c>
      <c r="AV238" s="137"/>
      <c r="AW238" s="137"/>
      <c r="AX238" s="138"/>
    </row>
    <row r="239" spans="1:50" ht="24" customHeight="1" x14ac:dyDescent="0.15">
      <c r="A239" s="120">
        <v>4</v>
      </c>
      <c r="B239" s="120">
        <v>1</v>
      </c>
      <c r="C239" s="131" t="s">
        <v>512</v>
      </c>
      <c r="D239" s="132"/>
      <c r="E239" s="132"/>
      <c r="F239" s="132"/>
      <c r="G239" s="132"/>
      <c r="H239" s="132"/>
      <c r="I239" s="132"/>
      <c r="J239" s="132"/>
      <c r="K239" s="132"/>
      <c r="L239" s="132"/>
      <c r="M239" s="131" t="s">
        <v>513</v>
      </c>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v>102</v>
      </c>
      <c r="AL239" s="134"/>
      <c r="AM239" s="134"/>
      <c r="AN239" s="134"/>
      <c r="AO239" s="134"/>
      <c r="AP239" s="134"/>
      <c r="AQ239" s="135">
        <v>1</v>
      </c>
      <c r="AR239" s="135"/>
      <c r="AS239" s="135"/>
      <c r="AT239" s="135"/>
      <c r="AU239" s="136" t="s">
        <v>523</v>
      </c>
      <c r="AV239" s="137"/>
      <c r="AW239" s="137"/>
      <c r="AX239" s="138"/>
    </row>
    <row r="240" spans="1:50" ht="24" customHeight="1" x14ac:dyDescent="0.15">
      <c r="A240" s="120">
        <v>5</v>
      </c>
      <c r="B240" s="120">
        <v>1</v>
      </c>
      <c r="C240" s="131" t="s">
        <v>514</v>
      </c>
      <c r="D240" s="132"/>
      <c r="E240" s="132"/>
      <c r="F240" s="132"/>
      <c r="G240" s="132"/>
      <c r="H240" s="132"/>
      <c r="I240" s="132"/>
      <c r="J240" s="132"/>
      <c r="K240" s="132"/>
      <c r="L240" s="132"/>
      <c r="M240" s="131" t="s">
        <v>515</v>
      </c>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v>46</v>
      </c>
      <c r="AL240" s="134"/>
      <c r="AM240" s="134"/>
      <c r="AN240" s="134"/>
      <c r="AO240" s="134"/>
      <c r="AP240" s="134"/>
      <c r="AQ240" s="139" t="s">
        <v>524</v>
      </c>
      <c r="AR240" s="135"/>
      <c r="AS240" s="135"/>
      <c r="AT240" s="135"/>
      <c r="AU240" s="136" t="s">
        <v>525</v>
      </c>
      <c r="AV240" s="137"/>
      <c r="AW240" s="137"/>
      <c r="AX240" s="138"/>
    </row>
    <row r="241" spans="1:50" ht="24" customHeight="1" x14ac:dyDescent="0.15">
      <c r="A241" s="120">
        <v>6</v>
      </c>
      <c r="B241" s="120">
        <v>1</v>
      </c>
      <c r="C241" s="131" t="s">
        <v>516</v>
      </c>
      <c r="D241" s="132"/>
      <c r="E241" s="132"/>
      <c r="F241" s="132"/>
      <c r="G241" s="132"/>
      <c r="H241" s="132"/>
      <c r="I241" s="132"/>
      <c r="J241" s="132"/>
      <c r="K241" s="132"/>
      <c r="L241" s="132"/>
      <c r="M241" s="131" t="s">
        <v>513</v>
      </c>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v>39</v>
      </c>
      <c r="AL241" s="134"/>
      <c r="AM241" s="134"/>
      <c r="AN241" s="134"/>
      <c r="AO241" s="134"/>
      <c r="AP241" s="134"/>
      <c r="AQ241" s="135">
        <v>2</v>
      </c>
      <c r="AR241" s="135"/>
      <c r="AS241" s="135"/>
      <c r="AT241" s="135"/>
      <c r="AU241" s="136" t="s">
        <v>523</v>
      </c>
      <c r="AV241" s="137"/>
      <c r="AW241" s="137"/>
      <c r="AX241" s="138"/>
    </row>
    <row r="242" spans="1:50" ht="24" customHeight="1" x14ac:dyDescent="0.15">
      <c r="A242" s="120">
        <v>7</v>
      </c>
      <c r="B242" s="120">
        <v>1</v>
      </c>
      <c r="C242" s="131" t="s">
        <v>514</v>
      </c>
      <c r="D242" s="132"/>
      <c r="E242" s="132"/>
      <c r="F242" s="132"/>
      <c r="G242" s="132"/>
      <c r="H242" s="132"/>
      <c r="I242" s="132"/>
      <c r="J242" s="132"/>
      <c r="K242" s="132"/>
      <c r="L242" s="132"/>
      <c r="M242" s="131" t="s">
        <v>517</v>
      </c>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v>11</v>
      </c>
      <c r="AL242" s="134"/>
      <c r="AM242" s="134"/>
      <c r="AN242" s="134"/>
      <c r="AO242" s="134"/>
      <c r="AP242" s="134"/>
      <c r="AQ242" s="139" t="s">
        <v>524</v>
      </c>
      <c r="AR242" s="135"/>
      <c r="AS242" s="135"/>
      <c r="AT242" s="135"/>
      <c r="AU242" s="136" t="s">
        <v>525</v>
      </c>
      <c r="AV242" s="137"/>
      <c r="AW242" s="137"/>
      <c r="AX242" s="138"/>
    </row>
    <row r="243" spans="1:50" ht="24" customHeight="1" x14ac:dyDescent="0.15">
      <c r="A243" s="120">
        <v>8</v>
      </c>
      <c r="B243" s="120">
        <v>1</v>
      </c>
      <c r="C243" s="131" t="s">
        <v>518</v>
      </c>
      <c r="D243" s="132"/>
      <c r="E243" s="132"/>
      <c r="F243" s="132"/>
      <c r="G243" s="132"/>
      <c r="H243" s="132"/>
      <c r="I243" s="132"/>
      <c r="J243" s="132"/>
      <c r="K243" s="132"/>
      <c r="L243" s="132"/>
      <c r="M243" s="131" t="s">
        <v>519</v>
      </c>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v>7</v>
      </c>
      <c r="AL243" s="134"/>
      <c r="AM243" s="134"/>
      <c r="AN243" s="134"/>
      <c r="AO243" s="134"/>
      <c r="AP243" s="134"/>
      <c r="AQ243" s="135">
        <v>5</v>
      </c>
      <c r="AR243" s="135"/>
      <c r="AS243" s="135"/>
      <c r="AT243" s="135"/>
      <c r="AU243" s="136" t="s">
        <v>523</v>
      </c>
      <c r="AV243" s="137"/>
      <c r="AW243" s="137"/>
      <c r="AX243" s="138"/>
    </row>
    <row r="244" spans="1:50" ht="24" customHeight="1" x14ac:dyDescent="0.15">
      <c r="A244" s="120">
        <v>9</v>
      </c>
      <c r="B244" s="120">
        <v>1</v>
      </c>
      <c r="C244" s="131" t="s">
        <v>520</v>
      </c>
      <c r="D244" s="132"/>
      <c r="E244" s="132"/>
      <c r="F244" s="132"/>
      <c r="G244" s="132"/>
      <c r="H244" s="132"/>
      <c r="I244" s="132"/>
      <c r="J244" s="132"/>
      <c r="K244" s="132"/>
      <c r="L244" s="132"/>
      <c r="M244" s="131" t="s">
        <v>521</v>
      </c>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v>6</v>
      </c>
      <c r="AL244" s="134"/>
      <c r="AM244" s="134"/>
      <c r="AN244" s="134"/>
      <c r="AO244" s="134"/>
      <c r="AP244" s="134"/>
      <c r="AQ244" s="135">
        <v>6</v>
      </c>
      <c r="AR244" s="135"/>
      <c r="AS244" s="135"/>
      <c r="AT244" s="135"/>
      <c r="AU244" s="136" t="s">
        <v>523</v>
      </c>
      <c r="AV244" s="137"/>
      <c r="AW244" s="137"/>
      <c r="AX244" s="138"/>
    </row>
    <row r="245" spans="1:50" ht="24" customHeight="1" x14ac:dyDescent="0.15">
      <c r="A245" s="120">
        <v>10</v>
      </c>
      <c r="B245" s="120">
        <v>1</v>
      </c>
      <c r="C245" s="131" t="s">
        <v>520</v>
      </c>
      <c r="D245" s="132"/>
      <c r="E245" s="132"/>
      <c r="F245" s="132"/>
      <c r="G245" s="132"/>
      <c r="H245" s="132"/>
      <c r="I245" s="132"/>
      <c r="J245" s="132"/>
      <c r="K245" s="132"/>
      <c r="L245" s="132"/>
      <c r="M245" s="131" t="s">
        <v>522</v>
      </c>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v>4</v>
      </c>
      <c r="AL245" s="134"/>
      <c r="AM245" s="134"/>
      <c r="AN245" s="134"/>
      <c r="AO245" s="134"/>
      <c r="AP245" s="134"/>
      <c r="AQ245" s="135">
        <v>2</v>
      </c>
      <c r="AR245" s="135"/>
      <c r="AS245" s="135"/>
      <c r="AT245" s="135"/>
      <c r="AU245" s="136" t="s">
        <v>523</v>
      </c>
      <c r="AV245" s="137"/>
      <c r="AW245" s="137"/>
      <c r="AX245" s="138"/>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401</v>
      </c>
      <c r="D268" s="126"/>
      <c r="E268" s="126"/>
      <c r="F268" s="126"/>
      <c r="G268" s="126"/>
      <c r="H268" s="126"/>
      <c r="I268" s="126"/>
      <c r="J268" s="126"/>
      <c r="K268" s="126"/>
      <c r="L268" s="126"/>
      <c r="M268" s="126" t="s">
        <v>402</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403</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31" t="s">
        <v>527</v>
      </c>
      <c r="D269" s="132"/>
      <c r="E269" s="132"/>
      <c r="F269" s="132"/>
      <c r="G269" s="132"/>
      <c r="H269" s="132"/>
      <c r="I269" s="132"/>
      <c r="J269" s="132"/>
      <c r="K269" s="132"/>
      <c r="L269" s="132"/>
      <c r="M269" s="131" t="s">
        <v>528</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v>66</v>
      </c>
      <c r="AL269" s="134"/>
      <c r="AM269" s="134"/>
      <c r="AN269" s="134"/>
      <c r="AO269" s="134"/>
      <c r="AP269" s="134"/>
      <c r="AQ269" s="135">
        <v>2</v>
      </c>
      <c r="AR269" s="135"/>
      <c r="AS269" s="135"/>
      <c r="AT269" s="135"/>
      <c r="AU269" s="136" t="s">
        <v>523</v>
      </c>
      <c r="AV269" s="137"/>
      <c r="AW269" s="137"/>
      <c r="AX269" s="138"/>
    </row>
    <row r="270" spans="1:50" ht="24" customHeight="1" x14ac:dyDescent="0.15">
      <c r="A270" s="120">
        <v>2</v>
      </c>
      <c r="B270" s="120">
        <v>1</v>
      </c>
      <c r="C270" s="131" t="s">
        <v>527</v>
      </c>
      <c r="D270" s="132"/>
      <c r="E270" s="132"/>
      <c r="F270" s="132"/>
      <c r="G270" s="132"/>
      <c r="H270" s="132"/>
      <c r="I270" s="132"/>
      <c r="J270" s="132"/>
      <c r="K270" s="132"/>
      <c r="L270" s="132"/>
      <c r="M270" s="131" t="s">
        <v>529</v>
      </c>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v>47</v>
      </c>
      <c r="AL270" s="134"/>
      <c r="AM270" s="134"/>
      <c r="AN270" s="134"/>
      <c r="AO270" s="134"/>
      <c r="AP270" s="134"/>
      <c r="AQ270" s="135">
        <v>1</v>
      </c>
      <c r="AR270" s="135"/>
      <c r="AS270" s="135"/>
      <c r="AT270" s="135"/>
      <c r="AU270" s="136" t="s">
        <v>523</v>
      </c>
      <c r="AV270" s="137"/>
      <c r="AW270" s="137"/>
      <c r="AX270" s="138"/>
    </row>
    <row r="271" spans="1:50" ht="24" customHeight="1" x14ac:dyDescent="0.15">
      <c r="A271" s="120">
        <v>3</v>
      </c>
      <c r="B271" s="120">
        <v>1</v>
      </c>
      <c r="C271" s="131" t="s">
        <v>530</v>
      </c>
      <c r="D271" s="132"/>
      <c r="E271" s="132"/>
      <c r="F271" s="132"/>
      <c r="G271" s="132"/>
      <c r="H271" s="132"/>
      <c r="I271" s="132"/>
      <c r="J271" s="132"/>
      <c r="K271" s="132"/>
      <c r="L271" s="132"/>
      <c r="M271" s="131" t="s">
        <v>531</v>
      </c>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v>29</v>
      </c>
      <c r="AL271" s="134"/>
      <c r="AM271" s="134"/>
      <c r="AN271" s="134"/>
      <c r="AO271" s="134"/>
      <c r="AP271" s="134"/>
      <c r="AQ271" s="135">
        <v>1</v>
      </c>
      <c r="AR271" s="135"/>
      <c r="AS271" s="135"/>
      <c r="AT271" s="135"/>
      <c r="AU271" s="136" t="s">
        <v>523</v>
      </c>
      <c r="AV271" s="137"/>
      <c r="AW271" s="137"/>
      <c r="AX271" s="138"/>
    </row>
    <row r="272" spans="1:50" ht="24" customHeight="1" x14ac:dyDescent="0.15">
      <c r="A272" s="120">
        <v>4</v>
      </c>
      <c r="B272" s="120">
        <v>1</v>
      </c>
      <c r="C272" s="131" t="s">
        <v>532</v>
      </c>
      <c r="D272" s="132"/>
      <c r="E272" s="132"/>
      <c r="F272" s="132"/>
      <c r="G272" s="132"/>
      <c r="H272" s="132"/>
      <c r="I272" s="132"/>
      <c r="J272" s="132"/>
      <c r="K272" s="132"/>
      <c r="L272" s="132"/>
      <c r="M272" s="131" t="s">
        <v>533</v>
      </c>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v>17</v>
      </c>
      <c r="AL272" s="134"/>
      <c r="AM272" s="134"/>
      <c r="AN272" s="134"/>
      <c r="AO272" s="134"/>
      <c r="AP272" s="134"/>
      <c r="AQ272" s="135">
        <v>3</v>
      </c>
      <c r="AR272" s="135"/>
      <c r="AS272" s="135"/>
      <c r="AT272" s="135"/>
      <c r="AU272" s="136" t="s">
        <v>523</v>
      </c>
      <c r="AV272" s="137"/>
      <c r="AW272" s="137"/>
      <c r="AX272" s="138"/>
    </row>
    <row r="273" spans="1:50" ht="24" customHeight="1" x14ac:dyDescent="0.15">
      <c r="A273" s="120">
        <v>5</v>
      </c>
      <c r="B273" s="120">
        <v>1</v>
      </c>
      <c r="C273" s="131" t="s">
        <v>534</v>
      </c>
      <c r="D273" s="132"/>
      <c r="E273" s="132"/>
      <c r="F273" s="132"/>
      <c r="G273" s="132"/>
      <c r="H273" s="132"/>
      <c r="I273" s="132"/>
      <c r="J273" s="132"/>
      <c r="K273" s="132"/>
      <c r="L273" s="132"/>
      <c r="M273" s="131" t="s">
        <v>535</v>
      </c>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v>14</v>
      </c>
      <c r="AL273" s="134"/>
      <c r="AM273" s="134"/>
      <c r="AN273" s="134"/>
      <c r="AO273" s="134"/>
      <c r="AP273" s="134"/>
      <c r="AQ273" s="135">
        <v>2</v>
      </c>
      <c r="AR273" s="135"/>
      <c r="AS273" s="135"/>
      <c r="AT273" s="135"/>
      <c r="AU273" s="136" t="s">
        <v>523</v>
      </c>
      <c r="AV273" s="137"/>
      <c r="AW273" s="137"/>
      <c r="AX273" s="138"/>
    </row>
    <row r="274" spans="1:50" ht="24" customHeight="1" x14ac:dyDescent="0.15">
      <c r="A274" s="120">
        <v>6</v>
      </c>
      <c r="B274" s="120">
        <v>1</v>
      </c>
      <c r="C274" s="131" t="s">
        <v>527</v>
      </c>
      <c r="D274" s="132"/>
      <c r="E274" s="132"/>
      <c r="F274" s="132"/>
      <c r="G274" s="132"/>
      <c r="H274" s="132"/>
      <c r="I274" s="132"/>
      <c r="J274" s="132"/>
      <c r="K274" s="132"/>
      <c r="L274" s="132"/>
      <c r="M274" s="131" t="s">
        <v>536</v>
      </c>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v>1</v>
      </c>
      <c r="AL274" s="134"/>
      <c r="AM274" s="134"/>
      <c r="AN274" s="134"/>
      <c r="AO274" s="134"/>
      <c r="AP274" s="134"/>
      <c r="AQ274" s="135">
        <v>2</v>
      </c>
      <c r="AR274" s="135"/>
      <c r="AS274" s="135"/>
      <c r="AT274" s="135"/>
      <c r="AU274" s="136" t="s">
        <v>523</v>
      </c>
      <c r="AV274" s="137"/>
      <c r="AW274" s="137"/>
      <c r="AX274" s="138"/>
    </row>
    <row r="275" spans="1:50" ht="24" customHeight="1" x14ac:dyDescent="0.15">
      <c r="A275" s="120">
        <v>7</v>
      </c>
      <c r="B275" s="120">
        <v>1</v>
      </c>
      <c r="C275" s="131" t="s">
        <v>527</v>
      </c>
      <c r="D275" s="132"/>
      <c r="E275" s="132"/>
      <c r="F275" s="132"/>
      <c r="G275" s="132"/>
      <c r="H275" s="132"/>
      <c r="I275" s="132"/>
      <c r="J275" s="132"/>
      <c r="K275" s="132"/>
      <c r="L275" s="132"/>
      <c r="M275" s="131" t="s">
        <v>528</v>
      </c>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v>1</v>
      </c>
      <c r="AL275" s="134"/>
      <c r="AM275" s="134"/>
      <c r="AN275" s="134"/>
      <c r="AO275" s="134"/>
      <c r="AP275" s="134"/>
      <c r="AQ275" s="135">
        <v>2</v>
      </c>
      <c r="AR275" s="135"/>
      <c r="AS275" s="135"/>
      <c r="AT275" s="135"/>
      <c r="AU275" s="136" t="s">
        <v>523</v>
      </c>
      <c r="AV275" s="137"/>
      <c r="AW275" s="137"/>
      <c r="AX275" s="138"/>
    </row>
    <row r="276" spans="1:50" ht="24" customHeight="1" x14ac:dyDescent="0.15">
      <c r="A276" s="120">
        <v>8</v>
      </c>
      <c r="B276" s="120">
        <v>1</v>
      </c>
      <c r="C276" s="131" t="s">
        <v>537</v>
      </c>
      <c r="D276" s="132"/>
      <c r="E276" s="132"/>
      <c r="F276" s="132"/>
      <c r="G276" s="132"/>
      <c r="H276" s="132"/>
      <c r="I276" s="132"/>
      <c r="J276" s="132"/>
      <c r="K276" s="132"/>
      <c r="L276" s="132"/>
      <c r="M276" s="131" t="s">
        <v>538</v>
      </c>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v>1</v>
      </c>
      <c r="AL276" s="134"/>
      <c r="AM276" s="134"/>
      <c r="AN276" s="134"/>
      <c r="AO276" s="134"/>
      <c r="AP276" s="134"/>
      <c r="AQ276" s="139" t="s">
        <v>524</v>
      </c>
      <c r="AR276" s="135"/>
      <c r="AS276" s="135"/>
      <c r="AT276" s="135"/>
      <c r="AU276" s="136" t="s">
        <v>525</v>
      </c>
      <c r="AV276" s="137"/>
      <c r="AW276" s="137"/>
      <c r="AX276" s="138"/>
    </row>
    <row r="277" spans="1:50" ht="24" customHeight="1" x14ac:dyDescent="0.15">
      <c r="A277" s="120">
        <v>9</v>
      </c>
      <c r="B277" s="120">
        <v>1</v>
      </c>
      <c r="C277" s="131" t="s">
        <v>537</v>
      </c>
      <c r="D277" s="132"/>
      <c r="E277" s="132"/>
      <c r="F277" s="132"/>
      <c r="G277" s="132"/>
      <c r="H277" s="132"/>
      <c r="I277" s="132"/>
      <c r="J277" s="132"/>
      <c r="K277" s="132"/>
      <c r="L277" s="132"/>
      <c r="M277" s="131" t="s">
        <v>539</v>
      </c>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v>1</v>
      </c>
      <c r="AL277" s="134"/>
      <c r="AM277" s="134"/>
      <c r="AN277" s="134"/>
      <c r="AO277" s="134"/>
      <c r="AP277" s="134"/>
      <c r="AQ277" s="139" t="s">
        <v>524</v>
      </c>
      <c r="AR277" s="135"/>
      <c r="AS277" s="135"/>
      <c r="AT277" s="135"/>
      <c r="AU277" s="136" t="s">
        <v>525</v>
      </c>
      <c r="AV277" s="137"/>
      <c r="AW277" s="137"/>
      <c r="AX277" s="138"/>
    </row>
    <row r="278" spans="1:50" ht="24" customHeight="1" x14ac:dyDescent="0.15">
      <c r="A278" s="120">
        <v>10</v>
      </c>
      <c r="B278" s="120">
        <v>1</v>
      </c>
      <c r="C278" s="131" t="s">
        <v>530</v>
      </c>
      <c r="D278" s="132"/>
      <c r="E278" s="132"/>
      <c r="F278" s="132"/>
      <c r="G278" s="132"/>
      <c r="H278" s="132"/>
      <c r="I278" s="132"/>
      <c r="J278" s="132"/>
      <c r="K278" s="132"/>
      <c r="L278" s="132"/>
      <c r="M278" s="131" t="s">
        <v>540</v>
      </c>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40">
        <v>0.4</v>
      </c>
      <c r="AL278" s="141"/>
      <c r="AM278" s="141"/>
      <c r="AN278" s="141"/>
      <c r="AO278" s="141"/>
      <c r="AP278" s="141"/>
      <c r="AQ278" s="135">
        <v>1</v>
      </c>
      <c r="AR278" s="135"/>
      <c r="AS278" s="135"/>
      <c r="AT278" s="135"/>
      <c r="AU278" s="136" t="s">
        <v>523</v>
      </c>
      <c r="AV278" s="137"/>
      <c r="AW278" s="137"/>
      <c r="AX278" s="138"/>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542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401</v>
      </c>
      <c r="D301" s="126"/>
      <c r="E301" s="126"/>
      <c r="F301" s="126"/>
      <c r="G301" s="126"/>
      <c r="H301" s="126"/>
      <c r="I301" s="126"/>
      <c r="J301" s="126"/>
      <c r="K301" s="126"/>
      <c r="L301" s="126"/>
      <c r="M301" s="126" t="s">
        <v>402</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403</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31" t="s">
        <v>543</v>
      </c>
      <c r="D302" s="132"/>
      <c r="E302" s="132"/>
      <c r="F302" s="132"/>
      <c r="G302" s="132"/>
      <c r="H302" s="132"/>
      <c r="I302" s="132"/>
      <c r="J302" s="132"/>
      <c r="K302" s="132"/>
      <c r="L302" s="132"/>
      <c r="M302" s="131" t="s">
        <v>544</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v>128</v>
      </c>
      <c r="AL302" s="134"/>
      <c r="AM302" s="134"/>
      <c r="AN302" s="134"/>
      <c r="AO302" s="134"/>
      <c r="AP302" s="134"/>
      <c r="AQ302" s="135">
        <v>1</v>
      </c>
      <c r="AR302" s="135"/>
      <c r="AS302" s="135"/>
      <c r="AT302" s="135"/>
      <c r="AU302" s="136" t="s">
        <v>523</v>
      </c>
      <c r="AV302" s="137"/>
      <c r="AW302" s="137"/>
      <c r="AX302" s="138"/>
    </row>
    <row r="303" spans="1:50" ht="24" customHeight="1" x14ac:dyDescent="0.15">
      <c r="A303" s="120">
        <v>2</v>
      </c>
      <c r="B303" s="120">
        <v>1</v>
      </c>
      <c r="C303" s="142" t="s">
        <v>545</v>
      </c>
      <c r="D303" s="143"/>
      <c r="E303" s="143"/>
      <c r="F303" s="143"/>
      <c r="G303" s="143"/>
      <c r="H303" s="143"/>
      <c r="I303" s="143"/>
      <c r="J303" s="143"/>
      <c r="K303" s="143"/>
      <c r="L303" s="143"/>
      <c r="M303" s="131" t="s">
        <v>546</v>
      </c>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v>30</v>
      </c>
      <c r="AL303" s="134"/>
      <c r="AM303" s="134"/>
      <c r="AN303" s="134"/>
      <c r="AO303" s="134"/>
      <c r="AP303" s="134"/>
      <c r="AQ303" s="135">
        <v>1</v>
      </c>
      <c r="AR303" s="135"/>
      <c r="AS303" s="135"/>
      <c r="AT303" s="135"/>
      <c r="AU303" s="136" t="s">
        <v>523</v>
      </c>
      <c r="AV303" s="137"/>
      <c r="AW303" s="137"/>
      <c r="AX303" s="138"/>
    </row>
    <row r="304" spans="1:50" ht="24" customHeight="1" x14ac:dyDescent="0.15">
      <c r="A304" s="120">
        <v>3</v>
      </c>
      <c r="B304" s="120">
        <v>1</v>
      </c>
      <c r="C304" s="142" t="s">
        <v>545</v>
      </c>
      <c r="D304" s="143"/>
      <c r="E304" s="143"/>
      <c r="F304" s="143"/>
      <c r="G304" s="143"/>
      <c r="H304" s="143"/>
      <c r="I304" s="143"/>
      <c r="J304" s="143"/>
      <c r="K304" s="143"/>
      <c r="L304" s="143"/>
      <c r="M304" s="131" t="s">
        <v>547</v>
      </c>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v>9</v>
      </c>
      <c r="AL304" s="134"/>
      <c r="AM304" s="134"/>
      <c r="AN304" s="134"/>
      <c r="AO304" s="134"/>
      <c r="AP304" s="134"/>
      <c r="AQ304" s="135">
        <v>1</v>
      </c>
      <c r="AR304" s="135"/>
      <c r="AS304" s="135"/>
      <c r="AT304" s="135"/>
      <c r="AU304" s="136" t="s">
        <v>523</v>
      </c>
      <c r="AV304" s="137"/>
      <c r="AW304" s="137"/>
      <c r="AX304" s="138"/>
    </row>
    <row r="305" spans="1:50" ht="24"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548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401</v>
      </c>
      <c r="D334" s="126"/>
      <c r="E334" s="126"/>
      <c r="F334" s="126"/>
      <c r="G334" s="126"/>
      <c r="H334" s="126"/>
      <c r="I334" s="126"/>
      <c r="J334" s="126"/>
      <c r="K334" s="126"/>
      <c r="L334" s="126"/>
      <c r="M334" s="126" t="s">
        <v>402</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403</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31" t="s">
        <v>549</v>
      </c>
      <c r="D335" s="132"/>
      <c r="E335" s="132"/>
      <c r="F335" s="132"/>
      <c r="G335" s="132"/>
      <c r="H335" s="132"/>
      <c r="I335" s="132"/>
      <c r="J335" s="132"/>
      <c r="K335" s="132"/>
      <c r="L335" s="132"/>
      <c r="M335" s="131" t="s">
        <v>550</v>
      </c>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v>392</v>
      </c>
      <c r="AL335" s="134"/>
      <c r="AM335" s="134"/>
      <c r="AN335" s="134"/>
      <c r="AO335" s="134"/>
      <c r="AP335" s="134"/>
      <c r="AQ335" s="135">
        <v>2</v>
      </c>
      <c r="AR335" s="135"/>
      <c r="AS335" s="135"/>
      <c r="AT335" s="135"/>
      <c r="AU335" s="136" t="s">
        <v>523</v>
      </c>
      <c r="AV335" s="137"/>
      <c r="AW335" s="137"/>
      <c r="AX335" s="138"/>
    </row>
    <row r="336" spans="1:50" ht="24" customHeight="1" x14ac:dyDescent="0.15">
      <c r="A336" s="120">
        <v>2</v>
      </c>
      <c r="B336" s="120">
        <v>1</v>
      </c>
      <c r="C336" s="131" t="s">
        <v>551</v>
      </c>
      <c r="D336" s="132"/>
      <c r="E336" s="132"/>
      <c r="F336" s="132"/>
      <c r="G336" s="132"/>
      <c r="H336" s="132"/>
      <c r="I336" s="132"/>
      <c r="J336" s="132"/>
      <c r="K336" s="132"/>
      <c r="L336" s="132"/>
      <c r="M336" s="131" t="s">
        <v>552</v>
      </c>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v>31</v>
      </c>
      <c r="AL336" s="134"/>
      <c r="AM336" s="134"/>
      <c r="AN336" s="134"/>
      <c r="AO336" s="134"/>
      <c r="AP336" s="134"/>
      <c r="AQ336" s="135">
        <v>2</v>
      </c>
      <c r="AR336" s="135"/>
      <c r="AS336" s="135"/>
      <c r="AT336" s="135"/>
      <c r="AU336" s="136" t="s">
        <v>523</v>
      </c>
      <c r="AV336" s="137"/>
      <c r="AW336" s="137"/>
      <c r="AX336" s="138"/>
    </row>
    <row r="337" spans="1:50" ht="24" customHeight="1" x14ac:dyDescent="0.15">
      <c r="A337" s="120">
        <v>3</v>
      </c>
      <c r="B337" s="120">
        <v>1</v>
      </c>
      <c r="C337" s="131" t="s">
        <v>551</v>
      </c>
      <c r="D337" s="132"/>
      <c r="E337" s="132"/>
      <c r="F337" s="132"/>
      <c r="G337" s="132"/>
      <c r="H337" s="132"/>
      <c r="I337" s="132"/>
      <c r="J337" s="132"/>
      <c r="K337" s="132"/>
      <c r="L337" s="132"/>
      <c r="M337" s="131" t="s">
        <v>553</v>
      </c>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v>9</v>
      </c>
      <c r="AL337" s="134"/>
      <c r="AM337" s="134"/>
      <c r="AN337" s="134"/>
      <c r="AO337" s="134"/>
      <c r="AP337" s="134"/>
      <c r="AQ337" s="135">
        <v>1</v>
      </c>
      <c r="AR337" s="135"/>
      <c r="AS337" s="135"/>
      <c r="AT337" s="135"/>
      <c r="AU337" s="136" t="s">
        <v>523</v>
      </c>
      <c r="AV337" s="137"/>
      <c r="AW337" s="137"/>
      <c r="AX337" s="138"/>
    </row>
    <row r="338" spans="1:50" ht="24" customHeight="1" x14ac:dyDescent="0.15">
      <c r="A338" s="120">
        <v>4</v>
      </c>
      <c r="B338" s="120">
        <v>1</v>
      </c>
      <c r="C338" s="131" t="s">
        <v>554</v>
      </c>
      <c r="D338" s="132"/>
      <c r="E338" s="132"/>
      <c r="F338" s="132"/>
      <c r="G338" s="132"/>
      <c r="H338" s="132"/>
      <c r="I338" s="132"/>
      <c r="J338" s="132"/>
      <c r="K338" s="132"/>
      <c r="L338" s="132"/>
      <c r="M338" s="131" t="s">
        <v>555</v>
      </c>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v>2</v>
      </c>
      <c r="AL338" s="134"/>
      <c r="AM338" s="134"/>
      <c r="AN338" s="134"/>
      <c r="AO338" s="134"/>
      <c r="AP338" s="134"/>
      <c r="AQ338" s="139" t="s">
        <v>524</v>
      </c>
      <c r="AR338" s="135"/>
      <c r="AS338" s="135"/>
      <c r="AT338" s="135"/>
      <c r="AU338" s="136" t="s">
        <v>525</v>
      </c>
      <c r="AV338" s="137"/>
      <c r="AW338" s="137"/>
      <c r="AX338" s="138"/>
    </row>
    <row r="339" spans="1:50" ht="24" customHeight="1" x14ac:dyDescent="0.15">
      <c r="A339" s="120">
        <v>5</v>
      </c>
      <c r="B339" s="120">
        <v>1</v>
      </c>
      <c r="C339" s="131" t="s">
        <v>556</v>
      </c>
      <c r="D339" s="132"/>
      <c r="E339" s="132"/>
      <c r="F339" s="132"/>
      <c r="G339" s="132"/>
      <c r="H339" s="132"/>
      <c r="I339" s="132"/>
      <c r="J339" s="132"/>
      <c r="K339" s="132"/>
      <c r="L339" s="132"/>
      <c r="M339" s="131" t="s">
        <v>557</v>
      </c>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v>2</v>
      </c>
      <c r="AL339" s="134"/>
      <c r="AM339" s="134"/>
      <c r="AN339" s="134"/>
      <c r="AO339" s="134"/>
      <c r="AP339" s="134"/>
      <c r="AQ339" s="139" t="s">
        <v>524</v>
      </c>
      <c r="AR339" s="135"/>
      <c r="AS339" s="135"/>
      <c r="AT339" s="135"/>
      <c r="AU339" s="136" t="s">
        <v>525</v>
      </c>
      <c r="AV339" s="137"/>
      <c r="AW339" s="137"/>
      <c r="AX339" s="138"/>
    </row>
    <row r="340" spans="1:50" ht="24" customHeight="1" x14ac:dyDescent="0.15">
      <c r="A340" s="120">
        <v>6</v>
      </c>
      <c r="B340" s="120">
        <v>1</v>
      </c>
      <c r="C340" s="131" t="s">
        <v>558</v>
      </c>
      <c r="D340" s="132"/>
      <c r="E340" s="132"/>
      <c r="F340" s="132"/>
      <c r="G340" s="132"/>
      <c r="H340" s="132"/>
      <c r="I340" s="132"/>
      <c r="J340" s="132"/>
      <c r="K340" s="132"/>
      <c r="L340" s="132"/>
      <c r="M340" s="131" t="s">
        <v>559</v>
      </c>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v>2</v>
      </c>
      <c r="AL340" s="134"/>
      <c r="AM340" s="134"/>
      <c r="AN340" s="134"/>
      <c r="AO340" s="134"/>
      <c r="AP340" s="134"/>
      <c r="AQ340" s="139" t="s">
        <v>524</v>
      </c>
      <c r="AR340" s="135"/>
      <c r="AS340" s="135"/>
      <c r="AT340" s="135"/>
      <c r="AU340" s="136" t="s">
        <v>525</v>
      </c>
      <c r="AV340" s="137"/>
      <c r="AW340" s="137"/>
      <c r="AX340" s="138"/>
    </row>
    <row r="341" spans="1:50" ht="24" customHeight="1" x14ac:dyDescent="0.15">
      <c r="A341" s="120">
        <v>7</v>
      </c>
      <c r="B341" s="120">
        <v>1</v>
      </c>
      <c r="C341" s="131" t="s">
        <v>560</v>
      </c>
      <c r="D341" s="132"/>
      <c r="E341" s="132"/>
      <c r="F341" s="132"/>
      <c r="G341" s="132"/>
      <c r="H341" s="132"/>
      <c r="I341" s="132"/>
      <c r="J341" s="132"/>
      <c r="K341" s="132"/>
      <c r="L341" s="132"/>
      <c r="M341" s="131" t="s">
        <v>561</v>
      </c>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40">
        <v>0.3</v>
      </c>
      <c r="AL341" s="141"/>
      <c r="AM341" s="141"/>
      <c r="AN341" s="141"/>
      <c r="AO341" s="141"/>
      <c r="AP341" s="141"/>
      <c r="AQ341" s="139" t="s">
        <v>524</v>
      </c>
      <c r="AR341" s="135"/>
      <c r="AS341" s="135"/>
      <c r="AT341" s="135"/>
      <c r="AU341" s="136" t="s">
        <v>525</v>
      </c>
      <c r="AV341" s="137"/>
      <c r="AW341" s="137"/>
      <c r="AX341" s="138"/>
    </row>
    <row r="342" spans="1:50" ht="24" customHeight="1" x14ac:dyDescent="0.15">
      <c r="A342" s="120">
        <v>8</v>
      </c>
      <c r="B342" s="120">
        <v>1</v>
      </c>
      <c r="C342" s="131" t="s">
        <v>562</v>
      </c>
      <c r="D342" s="132"/>
      <c r="E342" s="132"/>
      <c r="F342" s="132"/>
      <c r="G342" s="132"/>
      <c r="H342" s="132"/>
      <c r="I342" s="132"/>
      <c r="J342" s="132"/>
      <c r="K342" s="132"/>
      <c r="L342" s="132"/>
      <c r="M342" s="131" t="s">
        <v>563</v>
      </c>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40">
        <v>0.3</v>
      </c>
      <c r="AL342" s="141"/>
      <c r="AM342" s="141"/>
      <c r="AN342" s="141"/>
      <c r="AO342" s="141"/>
      <c r="AP342" s="141"/>
      <c r="AQ342" s="139" t="s">
        <v>524</v>
      </c>
      <c r="AR342" s="135"/>
      <c r="AS342" s="135"/>
      <c r="AT342" s="135"/>
      <c r="AU342" s="136" t="s">
        <v>525</v>
      </c>
      <c r="AV342" s="137"/>
      <c r="AW342" s="137"/>
      <c r="AX342" s="138"/>
    </row>
    <row r="343" spans="1:50" ht="24" customHeight="1" x14ac:dyDescent="0.15">
      <c r="A343" s="120">
        <v>9</v>
      </c>
      <c r="B343" s="120">
        <v>1</v>
      </c>
      <c r="C343" s="131" t="s">
        <v>564</v>
      </c>
      <c r="D343" s="132"/>
      <c r="E343" s="132"/>
      <c r="F343" s="132"/>
      <c r="G343" s="132"/>
      <c r="H343" s="132"/>
      <c r="I343" s="132"/>
      <c r="J343" s="132"/>
      <c r="K343" s="132"/>
      <c r="L343" s="132"/>
      <c r="M343" s="131" t="s">
        <v>563</v>
      </c>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40">
        <v>0.3</v>
      </c>
      <c r="AL343" s="141"/>
      <c r="AM343" s="141"/>
      <c r="AN343" s="141"/>
      <c r="AO343" s="141"/>
      <c r="AP343" s="141"/>
      <c r="AQ343" s="139" t="s">
        <v>524</v>
      </c>
      <c r="AR343" s="135"/>
      <c r="AS343" s="135"/>
      <c r="AT343" s="135"/>
      <c r="AU343" s="136" t="s">
        <v>525</v>
      </c>
      <c r="AV343" s="137"/>
      <c r="AW343" s="137"/>
      <c r="AX343" s="138"/>
    </row>
    <row r="344" spans="1:50" ht="24" customHeight="1" x14ac:dyDescent="0.15">
      <c r="A344" s="120">
        <v>10</v>
      </c>
      <c r="B344" s="120">
        <v>1</v>
      </c>
      <c r="C344" s="131" t="s">
        <v>565</v>
      </c>
      <c r="D344" s="132"/>
      <c r="E344" s="132"/>
      <c r="F344" s="132"/>
      <c r="G344" s="132"/>
      <c r="H344" s="132"/>
      <c r="I344" s="132"/>
      <c r="J344" s="132"/>
      <c r="K344" s="132"/>
      <c r="L344" s="132"/>
      <c r="M344" s="131" t="s">
        <v>563</v>
      </c>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40">
        <v>0.1</v>
      </c>
      <c r="AL344" s="141"/>
      <c r="AM344" s="141"/>
      <c r="AN344" s="141"/>
      <c r="AO344" s="141"/>
      <c r="AP344" s="141"/>
      <c r="AQ344" s="139" t="s">
        <v>524</v>
      </c>
      <c r="AR344" s="135"/>
      <c r="AS344" s="135"/>
      <c r="AT344" s="135"/>
      <c r="AU344" s="136" t="s">
        <v>525</v>
      </c>
      <c r="AV344" s="137"/>
      <c r="AW344" s="137"/>
      <c r="AX344" s="138"/>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585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401</v>
      </c>
      <c r="D367" s="126"/>
      <c r="E367" s="126"/>
      <c r="F367" s="126"/>
      <c r="G367" s="126"/>
      <c r="H367" s="126"/>
      <c r="I367" s="126"/>
      <c r="J367" s="126"/>
      <c r="K367" s="126"/>
      <c r="L367" s="126"/>
      <c r="M367" s="126" t="s">
        <v>402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403</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31" t="s">
        <v>566</v>
      </c>
      <c r="D368" s="132"/>
      <c r="E368" s="132"/>
      <c r="F368" s="132"/>
      <c r="G368" s="132"/>
      <c r="H368" s="132"/>
      <c r="I368" s="132"/>
      <c r="J368" s="132"/>
      <c r="K368" s="132"/>
      <c r="L368" s="132"/>
      <c r="M368" s="131" t="s">
        <v>567</v>
      </c>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v>181</v>
      </c>
      <c r="AL368" s="134"/>
      <c r="AM368" s="134"/>
      <c r="AN368" s="134"/>
      <c r="AO368" s="134"/>
      <c r="AP368" s="134"/>
      <c r="AQ368" s="135">
        <v>3</v>
      </c>
      <c r="AR368" s="135"/>
      <c r="AS368" s="135"/>
      <c r="AT368" s="135"/>
      <c r="AU368" s="136" t="s">
        <v>523</v>
      </c>
      <c r="AV368" s="137"/>
      <c r="AW368" s="137"/>
      <c r="AX368" s="138"/>
    </row>
    <row r="369" spans="1:50" ht="24" customHeight="1" x14ac:dyDescent="0.15">
      <c r="A369" s="120">
        <v>2</v>
      </c>
      <c r="B369" s="120">
        <v>1</v>
      </c>
      <c r="C369" s="131" t="s">
        <v>568</v>
      </c>
      <c r="D369" s="132"/>
      <c r="E369" s="132"/>
      <c r="F369" s="132"/>
      <c r="G369" s="132"/>
      <c r="H369" s="132"/>
      <c r="I369" s="132"/>
      <c r="J369" s="132"/>
      <c r="K369" s="132"/>
      <c r="L369" s="132"/>
      <c r="M369" s="131" t="s">
        <v>569</v>
      </c>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v>155</v>
      </c>
      <c r="AL369" s="134"/>
      <c r="AM369" s="134"/>
      <c r="AN369" s="134"/>
      <c r="AO369" s="134"/>
      <c r="AP369" s="134"/>
      <c r="AQ369" s="135">
        <v>7</v>
      </c>
      <c r="AR369" s="135"/>
      <c r="AS369" s="135"/>
      <c r="AT369" s="135"/>
      <c r="AU369" s="136" t="s">
        <v>523</v>
      </c>
      <c r="AV369" s="137"/>
      <c r="AW369" s="137"/>
      <c r="AX369" s="138"/>
    </row>
    <row r="370" spans="1:50" ht="24" customHeight="1" x14ac:dyDescent="0.15">
      <c r="A370" s="120">
        <v>3</v>
      </c>
      <c r="B370" s="120">
        <v>1</v>
      </c>
      <c r="C370" s="131" t="s">
        <v>570</v>
      </c>
      <c r="D370" s="132"/>
      <c r="E370" s="132"/>
      <c r="F370" s="132"/>
      <c r="G370" s="132"/>
      <c r="H370" s="132"/>
      <c r="I370" s="132"/>
      <c r="J370" s="132"/>
      <c r="K370" s="132"/>
      <c r="L370" s="132"/>
      <c r="M370" s="131" t="s">
        <v>571</v>
      </c>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v>49</v>
      </c>
      <c r="AL370" s="134"/>
      <c r="AM370" s="134"/>
      <c r="AN370" s="134"/>
      <c r="AO370" s="134"/>
      <c r="AP370" s="134"/>
      <c r="AQ370" s="135">
        <v>8</v>
      </c>
      <c r="AR370" s="135"/>
      <c r="AS370" s="135"/>
      <c r="AT370" s="135"/>
      <c r="AU370" s="136" t="s">
        <v>523</v>
      </c>
      <c r="AV370" s="137"/>
      <c r="AW370" s="137"/>
      <c r="AX370" s="138"/>
    </row>
    <row r="371" spans="1:50" ht="24" customHeight="1" x14ac:dyDescent="0.15">
      <c r="A371" s="120">
        <v>4</v>
      </c>
      <c r="B371" s="120">
        <v>1</v>
      </c>
      <c r="C371" s="131" t="s">
        <v>566</v>
      </c>
      <c r="D371" s="132"/>
      <c r="E371" s="132"/>
      <c r="F371" s="132"/>
      <c r="G371" s="132"/>
      <c r="H371" s="132"/>
      <c r="I371" s="132"/>
      <c r="J371" s="132"/>
      <c r="K371" s="132"/>
      <c r="L371" s="132"/>
      <c r="M371" s="131" t="s">
        <v>572</v>
      </c>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v>36</v>
      </c>
      <c r="AL371" s="134"/>
      <c r="AM371" s="134"/>
      <c r="AN371" s="134"/>
      <c r="AO371" s="134"/>
      <c r="AP371" s="134"/>
      <c r="AQ371" s="135">
        <v>3</v>
      </c>
      <c r="AR371" s="135"/>
      <c r="AS371" s="135"/>
      <c r="AT371" s="135"/>
      <c r="AU371" s="136" t="s">
        <v>523</v>
      </c>
      <c r="AV371" s="137"/>
      <c r="AW371" s="137"/>
      <c r="AX371" s="138"/>
    </row>
    <row r="372" spans="1:50" ht="24" customHeight="1" x14ac:dyDescent="0.15">
      <c r="A372" s="120">
        <v>5</v>
      </c>
      <c r="B372" s="120">
        <v>1</v>
      </c>
      <c r="C372" s="131" t="s">
        <v>573</v>
      </c>
      <c r="D372" s="132"/>
      <c r="E372" s="132"/>
      <c r="F372" s="132"/>
      <c r="G372" s="132"/>
      <c r="H372" s="132"/>
      <c r="I372" s="132"/>
      <c r="J372" s="132"/>
      <c r="K372" s="132"/>
      <c r="L372" s="132"/>
      <c r="M372" s="131" t="s">
        <v>574</v>
      </c>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v>35</v>
      </c>
      <c r="AL372" s="134"/>
      <c r="AM372" s="134"/>
      <c r="AN372" s="134"/>
      <c r="AO372" s="134"/>
      <c r="AP372" s="134"/>
      <c r="AQ372" s="135">
        <v>2</v>
      </c>
      <c r="AR372" s="135"/>
      <c r="AS372" s="135"/>
      <c r="AT372" s="135"/>
      <c r="AU372" s="136" t="s">
        <v>523</v>
      </c>
      <c r="AV372" s="137"/>
      <c r="AW372" s="137"/>
      <c r="AX372" s="138"/>
    </row>
    <row r="373" spans="1:50" ht="24" customHeight="1" x14ac:dyDescent="0.15">
      <c r="A373" s="120">
        <v>6</v>
      </c>
      <c r="B373" s="120">
        <v>1</v>
      </c>
      <c r="C373" s="131" t="s">
        <v>566</v>
      </c>
      <c r="D373" s="132"/>
      <c r="E373" s="132"/>
      <c r="F373" s="132"/>
      <c r="G373" s="132"/>
      <c r="H373" s="132"/>
      <c r="I373" s="132"/>
      <c r="J373" s="132"/>
      <c r="K373" s="132"/>
      <c r="L373" s="132"/>
      <c r="M373" s="131" t="s">
        <v>575</v>
      </c>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v>21</v>
      </c>
      <c r="AL373" s="134"/>
      <c r="AM373" s="134"/>
      <c r="AN373" s="134"/>
      <c r="AO373" s="134"/>
      <c r="AP373" s="134"/>
      <c r="AQ373" s="139" t="s">
        <v>524</v>
      </c>
      <c r="AR373" s="135"/>
      <c r="AS373" s="135"/>
      <c r="AT373" s="135"/>
      <c r="AU373" s="136" t="s">
        <v>525</v>
      </c>
      <c r="AV373" s="137"/>
      <c r="AW373" s="137"/>
      <c r="AX373" s="138"/>
    </row>
    <row r="374" spans="1:50" ht="24" customHeight="1" x14ac:dyDescent="0.15">
      <c r="A374" s="120">
        <v>7</v>
      </c>
      <c r="B374" s="120">
        <v>1</v>
      </c>
      <c r="C374" s="131" t="s">
        <v>576</v>
      </c>
      <c r="D374" s="132"/>
      <c r="E374" s="132"/>
      <c r="F374" s="132"/>
      <c r="G374" s="132"/>
      <c r="H374" s="132"/>
      <c r="I374" s="132"/>
      <c r="J374" s="132"/>
      <c r="K374" s="132"/>
      <c r="L374" s="132"/>
      <c r="M374" s="131" t="s">
        <v>577</v>
      </c>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v>20</v>
      </c>
      <c r="AL374" s="134"/>
      <c r="AM374" s="134"/>
      <c r="AN374" s="134"/>
      <c r="AO374" s="134"/>
      <c r="AP374" s="134"/>
      <c r="AQ374" s="135">
        <v>7</v>
      </c>
      <c r="AR374" s="135"/>
      <c r="AS374" s="135"/>
      <c r="AT374" s="135"/>
      <c r="AU374" s="136" t="s">
        <v>523</v>
      </c>
      <c r="AV374" s="137"/>
      <c r="AW374" s="137"/>
      <c r="AX374" s="138"/>
    </row>
    <row r="375" spans="1:50" ht="24" customHeight="1" x14ac:dyDescent="0.15">
      <c r="A375" s="120">
        <v>8</v>
      </c>
      <c r="B375" s="120">
        <v>1</v>
      </c>
      <c r="C375" s="131" t="s">
        <v>578</v>
      </c>
      <c r="D375" s="132"/>
      <c r="E375" s="132"/>
      <c r="F375" s="132"/>
      <c r="G375" s="132"/>
      <c r="H375" s="132"/>
      <c r="I375" s="132"/>
      <c r="J375" s="132"/>
      <c r="K375" s="132"/>
      <c r="L375" s="132"/>
      <c r="M375" s="131" t="s">
        <v>579</v>
      </c>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v>15</v>
      </c>
      <c r="AL375" s="134"/>
      <c r="AM375" s="134"/>
      <c r="AN375" s="134"/>
      <c r="AO375" s="134"/>
      <c r="AP375" s="134"/>
      <c r="AQ375" s="135">
        <v>9</v>
      </c>
      <c r="AR375" s="135"/>
      <c r="AS375" s="135"/>
      <c r="AT375" s="135"/>
      <c r="AU375" s="136" t="s">
        <v>523</v>
      </c>
      <c r="AV375" s="137"/>
      <c r="AW375" s="137"/>
      <c r="AX375" s="138"/>
    </row>
    <row r="376" spans="1:50" ht="24" customHeight="1" x14ac:dyDescent="0.15">
      <c r="A376" s="120">
        <v>9</v>
      </c>
      <c r="B376" s="120">
        <v>1</v>
      </c>
      <c r="C376" s="131" t="s">
        <v>580</v>
      </c>
      <c r="D376" s="132"/>
      <c r="E376" s="132"/>
      <c r="F376" s="132"/>
      <c r="G376" s="132"/>
      <c r="H376" s="132"/>
      <c r="I376" s="132"/>
      <c r="J376" s="132"/>
      <c r="K376" s="132"/>
      <c r="L376" s="132"/>
      <c r="M376" s="131" t="s">
        <v>581</v>
      </c>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v>14</v>
      </c>
      <c r="AL376" s="134"/>
      <c r="AM376" s="134"/>
      <c r="AN376" s="134"/>
      <c r="AO376" s="134"/>
      <c r="AP376" s="134"/>
      <c r="AQ376" s="135">
        <v>6</v>
      </c>
      <c r="AR376" s="135"/>
      <c r="AS376" s="135"/>
      <c r="AT376" s="135"/>
      <c r="AU376" s="136" t="s">
        <v>523</v>
      </c>
      <c r="AV376" s="137"/>
      <c r="AW376" s="137"/>
      <c r="AX376" s="138"/>
    </row>
    <row r="377" spans="1:50" ht="24" customHeight="1" x14ac:dyDescent="0.15">
      <c r="A377" s="120">
        <v>10</v>
      </c>
      <c r="B377" s="120">
        <v>1</v>
      </c>
      <c r="C377" s="131" t="s">
        <v>582</v>
      </c>
      <c r="D377" s="132"/>
      <c r="E377" s="132"/>
      <c r="F377" s="132"/>
      <c r="G377" s="132"/>
      <c r="H377" s="132"/>
      <c r="I377" s="132"/>
      <c r="J377" s="132"/>
      <c r="K377" s="132"/>
      <c r="L377" s="132"/>
      <c r="M377" s="131" t="s">
        <v>583</v>
      </c>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v>8</v>
      </c>
      <c r="AL377" s="134"/>
      <c r="AM377" s="134"/>
      <c r="AN377" s="134"/>
      <c r="AO377" s="134"/>
      <c r="AP377" s="134"/>
      <c r="AQ377" s="139" t="s">
        <v>524</v>
      </c>
      <c r="AR377" s="135"/>
      <c r="AS377" s="135"/>
      <c r="AT377" s="135"/>
      <c r="AU377" s="136" t="s">
        <v>525</v>
      </c>
      <c r="AV377" s="137"/>
      <c r="AW377" s="137"/>
      <c r="AX377" s="138"/>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8" spans="1:50" ht="41.25" customHeight="1" x14ac:dyDescent="0.15"/>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401</v>
      </c>
      <c r="D400" s="126"/>
      <c r="E400" s="126"/>
      <c r="F400" s="126"/>
      <c r="G400" s="126"/>
      <c r="H400" s="126"/>
      <c r="I400" s="126"/>
      <c r="J400" s="126"/>
      <c r="K400" s="126"/>
      <c r="L400" s="126"/>
      <c r="M400" s="126" t="s">
        <v>402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403</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401</v>
      </c>
      <c r="D433" s="126"/>
      <c r="E433" s="126"/>
      <c r="F433" s="126"/>
      <c r="G433" s="126"/>
      <c r="H433" s="126"/>
      <c r="I433" s="126"/>
      <c r="J433" s="126"/>
      <c r="K433" s="126"/>
      <c r="L433" s="126"/>
      <c r="M433" s="126" t="s">
        <v>402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403</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401</v>
      </c>
      <c r="D466" s="126"/>
      <c r="E466" s="126"/>
      <c r="F466" s="126"/>
      <c r="G466" s="126"/>
      <c r="H466" s="126"/>
      <c r="I466" s="126"/>
      <c r="J466" s="126"/>
      <c r="K466" s="126"/>
      <c r="L466" s="126"/>
      <c r="M466" s="126" t="s">
        <v>402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403</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20" t="s">
        <v>322</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X69">
    <cfRule type="expression" dxfId="919" priority="475">
      <formula>IF(RIGHT(TEXT(AE69,"0.#"),1)=".",FALSE,TRUE)</formula>
    </cfRule>
    <cfRule type="expression" dxfId="918" priority="476">
      <formula>IF(RIGHT(TEXT(AE69,"0.#"),1)=".",TRUE,FALSE)</formula>
    </cfRule>
  </conditionalFormatting>
  <conditionalFormatting sqref="AE83:AI83">
    <cfRule type="expression" dxfId="917" priority="457">
      <formula>IF(RIGHT(TEXT(AE83,"0.#"),1)=".",FALSE,TRUE)</formula>
    </cfRule>
    <cfRule type="expression" dxfId="916" priority="458">
      <formula>IF(RIGHT(TEXT(AE83,"0.#"),1)=".",TRUE,FALSE)</formula>
    </cfRule>
  </conditionalFormatting>
  <conditionalFormatting sqref="AJ83:AX83">
    <cfRule type="expression" dxfId="915" priority="455">
      <formula>IF(RIGHT(TEXT(AJ83,"0.#"),1)=".",FALSE,TRUE)</formula>
    </cfRule>
    <cfRule type="expression" dxfId="914" priority="456">
      <formula>IF(RIGHT(TEXT(AJ83,"0.#"),1)=".",TRUE,FALSE)</formula>
    </cfRule>
  </conditionalFormatting>
  <conditionalFormatting sqref="L99">
    <cfRule type="expression" dxfId="913" priority="435">
      <formula>IF(RIGHT(TEXT(L99,"0.#"),1)=".",FALSE,TRUE)</formula>
    </cfRule>
    <cfRule type="expression" dxfId="912" priority="436">
      <formula>IF(RIGHT(TEXT(L99,"0.#"),1)=".",TRUE,FALSE)</formula>
    </cfRule>
  </conditionalFormatting>
  <conditionalFormatting sqref="L104">
    <cfRule type="expression" dxfId="911" priority="433">
      <formula>IF(RIGHT(TEXT(L104,"0.#"),1)=".",FALSE,TRUE)</formula>
    </cfRule>
    <cfRule type="expression" dxfId="910" priority="434">
      <formula>IF(RIGHT(TEXT(L104,"0.#"),1)=".",TRUE,FALSE)</formula>
    </cfRule>
  </conditionalFormatting>
  <conditionalFormatting sqref="R104">
    <cfRule type="expression" dxfId="909" priority="431">
      <formula>IF(RIGHT(TEXT(R104,"0.#"),1)=".",FALSE,TRUE)</formula>
    </cfRule>
    <cfRule type="expression" dxfId="908" priority="432">
      <formula>IF(RIGHT(TEXT(R104,"0.#"),1)=".",TRUE,FALSE)</formula>
    </cfRule>
  </conditionalFormatting>
  <conditionalFormatting sqref="P18:AX18">
    <cfRule type="expression" dxfId="907" priority="429">
      <formula>IF(RIGHT(TEXT(P18,"0.#"),1)=".",FALSE,TRUE)</formula>
    </cfRule>
    <cfRule type="expression" dxfId="906" priority="430">
      <formula>IF(RIGHT(TEXT(P18,"0.#"),1)=".",TRUE,FALSE)</formula>
    </cfRule>
  </conditionalFormatting>
  <conditionalFormatting sqref="Y181">
    <cfRule type="expression" dxfId="905" priority="425">
      <formula>IF(RIGHT(TEXT(Y181,"0.#"),1)=".",FALSE,TRUE)</formula>
    </cfRule>
    <cfRule type="expression" dxfId="904" priority="426">
      <formula>IF(RIGHT(TEXT(Y181,"0.#"),1)=".",TRUE,FALSE)</formula>
    </cfRule>
  </conditionalFormatting>
  <conditionalFormatting sqref="Y190">
    <cfRule type="expression" dxfId="903" priority="421">
      <formula>IF(RIGHT(TEXT(Y190,"0.#"),1)=".",FALSE,TRUE)</formula>
    </cfRule>
    <cfRule type="expression" dxfId="902" priority="422">
      <formula>IF(RIGHT(TEXT(Y190,"0.#"),1)=".",TRUE,FALSE)</formula>
    </cfRule>
  </conditionalFormatting>
  <conditionalFormatting sqref="AE54:AI54">
    <cfRule type="expression" dxfId="901" priority="293">
      <formula>IF(RIGHT(TEXT(AE54,"0.#"),1)=".",FALSE,TRUE)</formula>
    </cfRule>
    <cfRule type="expression" dxfId="900" priority="294">
      <formula>IF(RIGHT(TEXT(AE54,"0.#"),1)=".",TRUE,FALSE)</formula>
    </cfRule>
  </conditionalFormatting>
  <conditionalFormatting sqref="AR15:AX15 AR13:AX13">
    <cfRule type="expression" dxfId="899" priority="251">
      <formula>IF(RIGHT(TEXT(AR13,"0.#"),1)=".",FALSE,TRUE)</formula>
    </cfRule>
    <cfRule type="expression" dxfId="898" priority="252">
      <formula>IF(RIGHT(TEXT(AR13,"0.#"),1)=".",TRUE,FALSE)</formula>
    </cfRule>
  </conditionalFormatting>
  <conditionalFormatting sqref="AE55:AX55 AJ54:AS54">
    <cfRule type="expression" dxfId="897" priority="245">
      <formula>IF(RIGHT(TEXT(AE54,"0.#"),1)=".",FALSE,TRUE)</formula>
    </cfRule>
    <cfRule type="expression" dxfId="896" priority="246">
      <formula>IF(RIGHT(TEXT(AE54,"0.#"),1)=".",TRUE,FALSE)</formula>
    </cfRule>
  </conditionalFormatting>
  <conditionalFormatting sqref="AE68:AS68">
    <cfRule type="expression" dxfId="895" priority="241">
      <formula>IF(RIGHT(TEXT(AE68,"0.#"),1)=".",FALSE,TRUE)</formula>
    </cfRule>
    <cfRule type="expression" dxfId="894" priority="242">
      <formula>IF(RIGHT(TEXT(AE68,"0.#"),1)=".",TRUE,FALSE)</formula>
    </cfRule>
  </conditionalFormatting>
  <conditionalFormatting sqref="AE95:AI95 AE92:AI92 AE89:AI89 AE86:AI86">
    <cfRule type="expression" dxfId="893" priority="239">
      <formula>IF(RIGHT(TEXT(AE86,"0.#"),1)=".",FALSE,TRUE)</formula>
    </cfRule>
    <cfRule type="expression" dxfId="892" priority="240">
      <formula>IF(RIGHT(TEXT(AE86,"0.#"),1)=".",TRUE,FALSE)</formula>
    </cfRule>
  </conditionalFormatting>
  <conditionalFormatting sqref="AJ95:AX95 AJ92:AX92 AJ89:AX89 AJ86:AX86">
    <cfRule type="expression" dxfId="891" priority="237">
      <formula>IF(RIGHT(TEXT(AJ86,"0.#"),1)=".",FALSE,TRUE)</formula>
    </cfRule>
    <cfRule type="expression" dxfId="890" priority="238">
      <formula>IF(RIGHT(TEXT(AJ86,"0.#"),1)=".",TRUE,FALSE)</formula>
    </cfRule>
  </conditionalFormatting>
  <conditionalFormatting sqref="L100:L103">
    <cfRule type="expression" dxfId="889" priority="235">
      <formula>IF(RIGHT(TEXT(L100,"0.#"),1)=".",FALSE,TRUE)</formula>
    </cfRule>
    <cfRule type="expression" dxfId="888" priority="236">
      <formula>IF(RIGHT(TEXT(L100,"0.#"),1)=".",TRUE,FALSE)</formula>
    </cfRule>
  </conditionalFormatting>
  <conditionalFormatting sqref="R99:R103">
    <cfRule type="expression" dxfId="887" priority="229">
      <formula>IF(RIGHT(TEXT(R99,"0.#"),1)=".",FALSE,TRUE)</formula>
    </cfRule>
    <cfRule type="expression" dxfId="886" priority="230">
      <formula>IF(RIGHT(TEXT(R99,"0.#"),1)=".",TRUE,FALSE)</formula>
    </cfRule>
  </conditionalFormatting>
  <conditionalFormatting sqref="Y182:Y189 Y180">
    <cfRule type="expression" dxfId="885" priority="227">
      <formula>IF(RIGHT(TEXT(Y180,"0.#"),1)=".",FALSE,TRUE)</formula>
    </cfRule>
    <cfRule type="expression" dxfId="884" priority="228">
      <formula>IF(RIGHT(TEXT(Y180,"0.#"),1)=".",TRUE,FALSE)</formula>
    </cfRule>
  </conditionalFormatting>
  <conditionalFormatting sqref="AU181">
    <cfRule type="expression" dxfId="883" priority="225">
      <formula>IF(RIGHT(TEXT(AU181,"0.#"),1)=".",FALSE,TRUE)</formula>
    </cfRule>
    <cfRule type="expression" dxfId="882" priority="226">
      <formula>IF(RIGHT(TEXT(AU181,"0.#"),1)=".",TRUE,FALSE)</formula>
    </cfRule>
  </conditionalFormatting>
  <conditionalFormatting sqref="AU190">
    <cfRule type="expression" dxfId="881" priority="223">
      <formula>IF(RIGHT(TEXT(AU190,"0.#"),1)=".",FALSE,TRUE)</formula>
    </cfRule>
    <cfRule type="expression" dxfId="880" priority="224">
      <formula>IF(RIGHT(TEXT(AU190,"0.#"),1)=".",TRUE,FALSE)</formula>
    </cfRule>
  </conditionalFormatting>
  <conditionalFormatting sqref="AU182:AU189 AU180">
    <cfRule type="expression" dxfId="879" priority="221">
      <formula>IF(RIGHT(TEXT(AU180,"0.#"),1)=".",FALSE,TRUE)</formula>
    </cfRule>
    <cfRule type="expression" dxfId="878" priority="222">
      <formula>IF(RIGHT(TEXT(AU180,"0.#"),1)=".",TRUE,FALSE)</formula>
    </cfRule>
  </conditionalFormatting>
  <conditionalFormatting sqref="Y220 Y207 Y194">
    <cfRule type="expression" dxfId="877" priority="207">
      <formula>IF(RIGHT(TEXT(Y194,"0.#"),1)=".",FALSE,TRUE)</formula>
    </cfRule>
    <cfRule type="expression" dxfId="876" priority="208">
      <formula>IF(RIGHT(TEXT(Y194,"0.#"),1)=".",TRUE,FALSE)</formula>
    </cfRule>
  </conditionalFormatting>
  <conditionalFormatting sqref="Y229 Y216 Y203">
    <cfRule type="expression" dxfId="875" priority="205">
      <formula>IF(RIGHT(TEXT(Y203,"0.#"),1)=".",FALSE,TRUE)</formula>
    </cfRule>
    <cfRule type="expression" dxfId="874" priority="206">
      <formula>IF(RIGHT(TEXT(Y203,"0.#"),1)=".",TRUE,FALSE)</formula>
    </cfRule>
  </conditionalFormatting>
  <conditionalFormatting sqref="Y221:Y228 Y219 Y208:Y215 Y206 Y195:Y202 Y193">
    <cfRule type="expression" dxfId="873" priority="203">
      <formula>IF(RIGHT(TEXT(Y193,"0.#"),1)=".",FALSE,TRUE)</formula>
    </cfRule>
    <cfRule type="expression" dxfId="872" priority="204">
      <formula>IF(RIGHT(TEXT(Y193,"0.#"),1)=".",TRUE,FALSE)</formula>
    </cfRule>
  </conditionalFormatting>
  <conditionalFormatting sqref="AU220 AU207 AU194">
    <cfRule type="expression" dxfId="871" priority="201">
      <formula>IF(RIGHT(TEXT(AU194,"0.#"),1)=".",FALSE,TRUE)</formula>
    </cfRule>
    <cfRule type="expression" dxfId="870" priority="202">
      <formula>IF(RIGHT(TEXT(AU194,"0.#"),1)=".",TRUE,FALSE)</formula>
    </cfRule>
  </conditionalFormatting>
  <conditionalFormatting sqref="AU229 AU216 AU203">
    <cfRule type="expression" dxfId="869" priority="199">
      <formula>IF(RIGHT(TEXT(AU203,"0.#"),1)=".",FALSE,TRUE)</formula>
    </cfRule>
    <cfRule type="expression" dxfId="868" priority="200">
      <formula>IF(RIGHT(TEXT(AU203,"0.#"),1)=".",TRUE,FALSE)</formula>
    </cfRule>
  </conditionalFormatting>
  <conditionalFormatting sqref="AU221:AU228 AU219 AU208:AU215 AU206 AU195:AU202 AU193">
    <cfRule type="expression" dxfId="867" priority="197">
      <formula>IF(RIGHT(TEXT(AU193,"0.#"),1)=".",FALSE,TRUE)</formula>
    </cfRule>
    <cfRule type="expression" dxfId="866" priority="198">
      <formula>IF(RIGHT(TEXT(AU193,"0.#"),1)=".",TRUE,FALSE)</formula>
    </cfRule>
  </conditionalFormatting>
  <conditionalFormatting sqref="AE56:AI56">
    <cfRule type="expression" dxfId="865" priority="171">
      <formula>IF(AND(AE56&gt;=0, RIGHT(TEXT(AE56,"0.#"),1)&lt;&gt;"."),TRUE,FALSE)</formula>
    </cfRule>
    <cfRule type="expression" dxfId="864" priority="172">
      <formula>IF(AND(AE56&gt;=0, RIGHT(TEXT(AE56,"0.#"),1)="."),TRUE,FALSE)</formula>
    </cfRule>
    <cfRule type="expression" dxfId="863" priority="173">
      <formula>IF(AND(AE56&lt;0, RIGHT(TEXT(AE56,"0.#"),1)&lt;&gt;"."),TRUE,FALSE)</formula>
    </cfRule>
    <cfRule type="expression" dxfId="862" priority="174">
      <formula>IF(AND(AE56&lt;0, RIGHT(TEXT(AE56,"0.#"),1)="."),TRUE,FALSE)</formula>
    </cfRule>
  </conditionalFormatting>
  <conditionalFormatting sqref="AJ56:AS56">
    <cfRule type="expression" dxfId="861" priority="167">
      <formula>IF(AND(AJ56&gt;=0, RIGHT(TEXT(AJ56,"0.#"),1)&lt;&gt;"."),TRUE,FALSE)</formula>
    </cfRule>
    <cfRule type="expression" dxfId="860" priority="168">
      <formula>IF(AND(AJ56&gt;=0, RIGHT(TEXT(AJ56,"0.#"),1)="."),TRUE,FALSE)</formula>
    </cfRule>
    <cfRule type="expression" dxfId="859" priority="169">
      <formula>IF(AND(AJ56&lt;0, RIGHT(TEXT(AJ56,"0.#"),1)&lt;&gt;"."),TRUE,FALSE)</formula>
    </cfRule>
    <cfRule type="expression" dxfId="858" priority="170">
      <formula>IF(AND(AJ56&lt;0, RIGHT(TEXT(AJ56,"0.#"),1)="."),TRUE,FALSE)</formula>
    </cfRule>
  </conditionalFormatting>
  <conditionalFormatting sqref="AK246:AK265">
    <cfRule type="expression" dxfId="857" priority="155">
      <formula>IF(RIGHT(TEXT(AK246,"0.#"),1)=".",FALSE,TRUE)</formula>
    </cfRule>
    <cfRule type="expression" dxfId="856" priority="156">
      <formula>IF(RIGHT(TEXT(AK246,"0.#"),1)=".",TRUE,FALSE)</formula>
    </cfRule>
  </conditionalFormatting>
  <conditionalFormatting sqref="AU246:AX265">
    <cfRule type="expression" dxfId="855" priority="151">
      <formula>IF(AND(AU246&gt;=0, RIGHT(TEXT(AU246,"0.#"),1)&lt;&gt;"."),TRUE,FALSE)</formula>
    </cfRule>
    <cfRule type="expression" dxfId="854" priority="152">
      <formula>IF(AND(AU246&gt;=0, RIGHT(TEXT(AU246,"0.#"),1)="."),TRUE,FALSE)</formula>
    </cfRule>
    <cfRule type="expression" dxfId="853" priority="153">
      <formula>IF(AND(AU246&lt;0, RIGHT(TEXT(AU246,"0.#"),1)&lt;&gt;"."),TRUE,FALSE)</formula>
    </cfRule>
    <cfRule type="expression" dxfId="852" priority="154">
      <formula>IF(AND(AU246&lt;0, RIGHT(TEXT(AU246,"0.#"),1)="."),TRUE,FALSE)</formula>
    </cfRule>
  </conditionalFormatting>
  <conditionalFormatting sqref="AK279:AK298">
    <cfRule type="expression" dxfId="851" priority="143">
      <formula>IF(RIGHT(TEXT(AK279,"0.#"),1)=".",FALSE,TRUE)</formula>
    </cfRule>
    <cfRule type="expression" dxfId="850" priority="144">
      <formula>IF(RIGHT(TEXT(AK279,"0.#"),1)=".",TRUE,FALSE)</formula>
    </cfRule>
  </conditionalFormatting>
  <conditionalFormatting sqref="AU279:AX298">
    <cfRule type="expression" dxfId="849" priority="139">
      <formula>IF(AND(AU279&gt;=0, RIGHT(TEXT(AU279,"0.#"),1)&lt;&gt;"."),TRUE,FALSE)</formula>
    </cfRule>
    <cfRule type="expression" dxfId="848" priority="140">
      <formula>IF(AND(AU279&gt;=0, RIGHT(TEXT(AU279,"0.#"),1)="."),TRUE,FALSE)</formula>
    </cfRule>
    <cfRule type="expression" dxfId="847" priority="141">
      <formula>IF(AND(AU279&lt;0, RIGHT(TEXT(AU279,"0.#"),1)&lt;&gt;"."),TRUE,FALSE)</formula>
    </cfRule>
    <cfRule type="expression" dxfId="846" priority="142">
      <formula>IF(AND(AU279&lt;0, RIGHT(TEXT(AU279,"0.#"),1)="."),TRUE,FALSE)</formula>
    </cfRule>
  </conditionalFormatting>
  <conditionalFormatting sqref="AK305:AK331">
    <cfRule type="expression" dxfId="845" priority="131">
      <formula>IF(RIGHT(TEXT(AK305,"0.#"),1)=".",FALSE,TRUE)</formula>
    </cfRule>
    <cfRule type="expression" dxfId="844" priority="132">
      <formula>IF(RIGHT(TEXT(AK305,"0.#"),1)=".",TRUE,FALSE)</formula>
    </cfRule>
  </conditionalFormatting>
  <conditionalFormatting sqref="AU305:AX331">
    <cfRule type="expression" dxfId="843" priority="127">
      <formula>IF(AND(AU305&gt;=0, RIGHT(TEXT(AU305,"0.#"),1)&lt;&gt;"."),TRUE,FALSE)</formula>
    </cfRule>
    <cfRule type="expression" dxfId="842" priority="128">
      <formula>IF(AND(AU305&gt;=0, RIGHT(TEXT(AU305,"0.#"),1)="."),TRUE,FALSE)</formula>
    </cfRule>
    <cfRule type="expression" dxfId="841" priority="129">
      <formula>IF(AND(AU305&lt;0, RIGHT(TEXT(AU305,"0.#"),1)&lt;&gt;"."),TRUE,FALSE)</formula>
    </cfRule>
    <cfRule type="expression" dxfId="840" priority="130">
      <formula>IF(AND(AU305&lt;0, RIGHT(TEXT(AU305,"0.#"),1)="."),TRUE,FALSE)</formula>
    </cfRule>
  </conditionalFormatting>
  <conditionalFormatting sqref="AK345:AK364">
    <cfRule type="expression" dxfId="839" priority="119">
      <formula>IF(RIGHT(TEXT(AK345,"0.#"),1)=".",FALSE,TRUE)</formula>
    </cfRule>
    <cfRule type="expression" dxfId="838" priority="120">
      <formula>IF(RIGHT(TEXT(AK345,"0.#"),1)=".",TRUE,FALSE)</formula>
    </cfRule>
  </conditionalFormatting>
  <conditionalFormatting sqref="AU345:AX364">
    <cfRule type="expression" dxfId="837" priority="115">
      <formula>IF(AND(AU345&gt;=0, RIGHT(TEXT(AU345,"0.#"),1)&lt;&gt;"."),TRUE,FALSE)</formula>
    </cfRule>
    <cfRule type="expression" dxfId="836" priority="116">
      <formula>IF(AND(AU345&gt;=0, RIGHT(TEXT(AU345,"0.#"),1)="."),TRUE,FALSE)</formula>
    </cfRule>
    <cfRule type="expression" dxfId="835" priority="117">
      <formula>IF(AND(AU345&lt;0, RIGHT(TEXT(AU345,"0.#"),1)&lt;&gt;"."),TRUE,FALSE)</formula>
    </cfRule>
    <cfRule type="expression" dxfId="834" priority="118">
      <formula>IF(AND(AU345&lt;0, RIGHT(TEXT(AU345,"0.#"),1)="."),TRUE,FALSE)</formula>
    </cfRule>
  </conditionalFormatting>
  <conditionalFormatting sqref="AK378:AK397">
    <cfRule type="expression" dxfId="833" priority="107">
      <formula>IF(RIGHT(TEXT(AK378,"0.#"),1)=".",FALSE,TRUE)</formula>
    </cfRule>
    <cfRule type="expression" dxfId="832" priority="108">
      <formula>IF(RIGHT(TEXT(AK378,"0.#"),1)=".",TRUE,FALSE)</formula>
    </cfRule>
  </conditionalFormatting>
  <conditionalFormatting sqref="AU378:AX397">
    <cfRule type="expression" dxfId="831" priority="103">
      <formula>IF(AND(AU378&gt;=0, RIGHT(TEXT(AU378,"0.#"),1)&lt;&gt;"."),TRUE,FALSE)</formula>
    </cfRule>
    <cfRule type="expression" dxfId="830" priority="104">
      <formula>IF(AND(AU378&gt;=0, RIGHT(TEXT(AU378,"0.#"),1)="."),TRUE,FALSE)</formula>
    </cfRule>
    <cfRule type="expression" dxfId="829" priority="105">
      <formula>IF(AND(AU378&lt;0, RIGHT(TEXT(AU378,"0.#"),1)&lt;&gt;"."),TRUE,FALSE)</formula>
    </cfRule>
    <cfRule type="expression" dxfId="828" priority="106">
      <formula>IF(AND(AU378&lt;0, RIGHT(TEXT(AU378,"0.#"),1)="."),TRUE,FALSE)</formula>
    </cfRule>
  </conditionalFormatting>
  <conditionalFormatting sqref="AK401">
    <cfRule type="expression" dxfId="827" priority="101">
      <formula>IF(RIGHT(TEXT(AK401,"0.#"),1)=".",FALSE,TRUE)</formula>
    </cfRule>
    <cfRule type="expression" dxfId="826" priority="102">
      <formula>IF(RIGHT(TEXT(AK401,"0.#"),1)=".",TRUE,FALSE)</formula>
    </cfRule>
  </conditionalFormatting>
  <conditionalFormatting sqref="AU401:AX401">
    <cfRule type="expression" dxfId="825" priority="97">
      <formula>IF(AND(AU401&gt;=0, RIGHT(TEXT(AU401,"0.#"),1)&lt;&gt;"."),TRUE,FALSE)</formula>
    </cfRule>
    <cfRule type="expression" dxfId="824" priority="98">
      <formula>IF(AND(AU401&gt;=0, RIGHT(TEXT(AU401,"0.#"),1)="."),TRUE,FALSE)</formula>
    </cfRule>
    <cfRule type="expression" dxfId="823" priority="99">
      <formula>IF(AND(AU401&lt;0, RIGHT(TEXT(AU401,"0.#"),1)&lt;&gt;"."),TRUE,FALSE)</formula>
    </cfRule>
    <cfRule type="expression" dxfId="822" priority="100">
      <formula>IF(AND(AU401&lt;0, RIGHT(TEXT(AU401,"0.#"),1)="."),TRUE,FALSE)</formula>
    </cfRule>
  </conditionalFormatting>
  <conditionalFormatting sqref="AK402:AK430">
    <cfRule type="expression" dxfId="821" priority="95">
      <formula>IF(RIGHT(TEXT(AK402,"0.#"),1)=".",FALSE,TRUE)</formula>
    </cfRule>
    <cfRule type="expression" dxfId="820" priority="96">
      <formula>IF(RIGHT(TEXT(AK402,"0.#"),1)=".",TRUE,FALSE)</formula>
    </cfRule>
  </conditionalFormatting>
  <conditionalFormatting sqref="AU402:AX430">
    <cfRule type="expression" dxfId="819" priority="91">
      <formula>IF(AND(AU402&gt;=0, RIGHT(TEXT(AU402,"0.#"),1)&lt;&gt;"."),TRUE,FALSE)</formula>
    </cfRule>
    <cfRule type="expression" dxfId="818" priority="92">
      <formula>IF(AND(AU402&gt;=0, RIGHT(TEXT(AU402,"0.#"),1)="."),TRUE,FALSE)</formula>
    </cfRule>
    <cfRule type="expression" dxfId="817" priority="93">
      <formula>IF(AND(AU402&lt;0, RIGHT(TEXT(AU402,"0.#"),1)&lt;&gt;"."),TRUE,FALSE)</formula>
    </cfRule>
    <cfRule type="expression" dxfId="816" priority="94">
      <formula>IF(AND(AU402&lt;0, RIGHT(TEXT(AU402,"0.#"),1)="."),TRUE,FALSE)</formula>
    </cfRule>
  </conditionalFormatting>
  <conditionalFormatting sqref="AK434">
    <cfRule type="expression" dxfId="815" priority="89">
      <formula>IF(RIGHT(TEXT(AK434,"0.#"),1)=".",FALSE,TRUE)</formula>
    </cfRule>
    <cfRule type="expression" dxfId="814" priority="90">
      <formula>IF(RIGHT(TEXT(AK434,"0.#"),1)=".",TRUE,FALSE)</formula>
    </cfRule>
  </conditionalFormatting>
  <conditionalFormatting sqref="AU434:AX434">
    <cfRule type="expression" dxfId="813" priority="85">
      <formula>IF(AND(AU434&gt;=0, RIGHT(TEXT(AU434,"0.#"),1)&lt;&gt;"."),TRUE,FALSE)</formula>
    </cfRule>
    <cfRule type="expression" dxfId="812" priority="86">
      <formula>IF(AND(AU434&gt;=0, RIGHT(TEXT(AU434,"0.#"),1)="."),TRUE,FALSE)</formula>
    </cfRule>
    <cfRule type="expression" dxfId="811" priority="87">
      <formula>IF(AND(AU434&lt;0, RIGHT(TEXT(AU434,"0.#"),1)&lt;&gt;"."),TRUE,FALSE)</formula>
    </cfRule>
    <cfRule type="expression" dxfId="810" priority="88">
      <formula>IF(AND(AU434&lt;0, RIGHT(TEXT(AU434,"0.#"),1)="."),TRUE,FALSE)</formula>
    </cfRule>
  </conditionalFormatting>
  <conditionalFormatting sqref="AK435:AK463">
    <cfRule type="expression" dxfId="809" priority="83">
      <formula>IF(RIGHT(TEXT(AK435,"0.#"),1)=".",FALSE,TRUE)</formula>
    </cfRule>
    <cfRule type="expression" dxfId="808" priority="84">
      <formula>IF(RIGHT(TEXT(AK435,"0.#"),1)=".",TRUE,FALSE)</formula>
    </cfRule>
  </conditionalFormatting>
  <conditionalFormatting sqref="AU435:AX463">
    <cfRule type="expression" dxfId="807" priority="79">
      <formula>IF(AND(AU435&gt;=0, RIGHT(TEXT(AU435,"0.#"),1)&lt;&gt;"."),TRUE,FALSE)</formula>
    </cfRule>
    <cfRule type="expression" dxfId="806" priority="80">
      <formula>IF(AND(AU435&gt;=0, RIGHT(TEXT(AU435,"0.#"),1)="."),TRUE,FALSE)</formula>
    </cfRule>
    <cfRule type="expression" dxfId="805" priority="81">
      <formula>IF(AND(AU435&lt;0, RIGHT(TEXT(AU435,"0.#"),1)&lt;&gt;"."),TRUE,FALSE)</formula>
    </cfRule>
    <cfRule type="expression" dxfId="804" priority="82">
      <formula>IF(AND(AU435&lt;0, RIGHT(TEXT(AU435,"0.#"),1)="."),TRUE,FALSE)</formula>
    </cfRule>
  </conditionalFormatting>
  <conditionalFormatting sqref="AK467">
    <cfRule type="expression" dxfId="803" priority="77">
      <formula>IF(RIGHT(TEXT(AK467,"0.#"),1)=".",FALSE,TRUE)</formula>
    </cfRule>
    <cfRule type="expression" dxfId="802" priority="78">
      <formula>IF(RIGHT(TEXT(AK467,"0.#"),1)=".",TRUE,FALSE)</formula>
    </cfRule>
  </conditionalFormatting>
  <conditionalFormatting sqref="AU467:AX467">
    <cfRule type="expression" dxfId="801" priority="73">
      <formula>IF(AND(AU467&gt;=0, RIGHT(TEXT(AU467,"0.#"),1)&lt;&gt;"."),TRUE,FALSE)</formula>
    </cfRule>
    <cfRule type="expression" dxfId="800" priority="74">
      <formula>IF(AND(AU467&gt;=0, RIGHT(TEXT(AU467,"0.#"),1)="."),TRUE,FALSE)</formula>
    </cfRule>
    <cfRule type="expression" dxfId="799" priority="75">
      <formula>IF(AND(AU467&lt;0, RIGHT(TEXT(AU467,"0.#"),1)&lt;&gt;"."),TRUE,FALSE)</formula>
    </cfRule>
    <cfRule type="expression" dxfId="798" priority="76">
      <formula>IF(AND(AU467&lt;0, RIGHT(TEXT(AU467,"0.#"),1)="."),TRUE,FALSE)</formula>
    </cfRule>
  </conditionalFormatting>
  <conditionalFormatting sqref="AK468:AK496">
    <cfRule type="expression" dxfId="797" priority="71">
      <formula>IF(RIGHT(TEXT(AK468,"0.#"),1)=".",FALSE,TRUE)</formula>
    </cfRule>
    <cfRule type="expression" dxfId="796" priority="72">
      <formula>IF(RIGHT(TEXT(AK468,"0.#"),1)=".",TRUE,FALSE)</formula>
    </cfRule>
  </conditionalFormatting>
  <conditionalFormatting sqref="AU468:AX496">
    <cfRule type="expression" dxfId="795" priority="67">
      <formula>IF(AND(AU468&gt;=0, RIGHT(TEXT(AU468,"0.#"),1)&lt;&gt;"."),TRUE,FALSE)</formula>
    </cfRule>
    <cfRule type="expression" dxfId="794" priority="68">
      <formula>IF(AND(AU468&gt;=0, RIGHT(TEXT(AU468,"0.#"),1)="."),TRUE,FALSE)</formula>
    </cfRule>
    <cfRule type="expression" dxfId="793" priority="69">
      <formula>IF(AND(AU468&lt;0, RIGHT(TEXT(AU468,"0.#"),1)&lt;&gt;"."),TRUE,FALSE)</formula>
    </cfRule>
    <cfRule type="expression" dxfId="792" priority="70">
      <formula>IF(AND(AU468&lt;0, RIGHT(TEXT(AU468,"0.#"),1)="."),TRUE,FALSE)</formula>
    </cfRule>
  </conditionalFormatting>
  <conditionalFormatting sqref="AT24:AX24">
    <cfRule type="expression" dxfId="791" priority="65">
      <formula>IF(RIGHT(TEXT(AT24,"0.#"),1)=".",FALSE,TRUE)</formula>
    </cfRule>
    <cfRule type="expression" dxfId="790" priority="66">
      <formula>IF(RIGHT(TEXT(AT24,"0.#"),1)=".",TRUE,FALSE)</formula>
    </cfRule>
  </conditionalFormatting>
  <conditionalFormatting sqref="AE25:AI25">
    <cfRule type="expression" dxfId="789" priority="57">
      <formula>IF(AND(AE25&gt;=0, RIGHT(TEXT(AE25,"0.#"),1)&lt;&gt;"."),TRUE,FALSE)</formula>
    </cfRule>
    <cfRule type="expression" dxfId="788" priority="58">
      <formula>IF(AND(AE25&gt;=0, RIGHT(TEXT(AE25,"0.#"),1)="."),TRUE,FALSE)</formula>
    </cfRule>
    <cfRule type="expression" dxfId="787" priority="59">
      <formula>IF(AND(AE25&lt;0, RIGHT(TEXT(AE25,"0.#"),1)&lt;&gt;"."),TRUE,FALSE)</formula>
    </cfRule>
    <cfRule type="expression" dxfId="786" priority="60">
      <formula>IF(AND(AE25&lt;0, RIGHT(TEXT(AE25,"0.#"),1)="."),TRUE,FALSE)</formula>
    </cfRule>
  </conditionalFormatting>
  <conditionalFormatting sqref="AJ25:AN25">
    <cfRule type="expression" dxfId="785" priority="53">
      <formula>IF(AND(AJ25&gt;=0, RIGHT(TEXT(AJ25,"0.#"),1)&lt;&gt;"."),TRUE,FALSE)</formula>
    </cfRule>
    <cfRule type="expression" dxfId="784" priority="54">
      <formula>IF(AND(AJ25&gt;=0, RIGHT(TEXT(AJ25,"0.#"),1)="."),TRUE,FALSE)</formula>
    </cfRule>
    <cfRule type="expression" dxfId="783" priority="55">
      <formula>IF(AND(AJ25&lt;0, RIGHT(TEXT(AJ25,"0.#"),1)&lt;&gt;"."),TRUE,FALSE)</formula>
    </cfRule>
    <cfRule type="expression" dxfId="782" priority="56">
      <formula>IF(AND(AJ25&lt;0, RIGHT(TEXT(AJ25,"0.#"),1)="."),TRUE,FALSE)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E24:AS24">
    <cfRule type="expression" dxfId="753" priority="11">
      <formula>IF(RIGHT(TEXT(AE24,"0.#"),1)=".",FALSE,TRUE)</formula>
    </cfRule>
    <cfRule type="expression" dxfId="752" priority="12">
      <formula>IF(RIGHT(TEXT(AE24,"0.#"),1)=".",TRUE,FALSE)</formula>
    </cfRule>
  </conditionalFormatting>
  <conditionalFormatting sqref="AE23:AI23">
    <cfRule type="expression" dxfId="751" priority="9">
      <formula>IF(RIGHT(TEXT(AE23,"0.#"),1)=".",FALSE,TRUE)</formula>
    </cfRule>
    <cfRule type="expression" dxfId="750" priority="10">
      <formula>IF(RIGHT(TEXT(AE23,"0.#"),1)=".",TRUE,FALSE)</formula>
    </cfRule>
  </conditionalFormatting>
  <conditionalFormatting sqref="AJ23:AN23">
    <cfRule type="expression" dxfId="749" priority="7">
      <formula>IF(RIGHT(TEXT(AJ23,"0.#"),1)=".",FALSE,TRUE)</formula>
    </cfRule>
    <cfRule type="expression" dxfId="748" priority="8">
      <formula>IF(RIGHT(TEXT(AJ23,"0.#"),1)=".",TRUE,FALSE)</formula>
    </cfRule>
  </conditionalFormatting>
  <conditionalFormatting sqref="AO23:AS23">
    <cfRule type="expression" dxfId="747" priority="5">
      <formula>IF(RIGHT(TEXT(AO23,"0.#"),1)=".",FALSE,TRUE)</formula>
    </cfRule>
    <cfRule type="expression" dxfId="746" priority="6">
      <formula>IF(RIGHT(TEXT(AO23,"0.#"),1)=".",TRUE,FALSE)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28575</xdr:colOff>
                    <xdr:row>24</xdr:row>
                    <xdr:rowOff>819150</xdr:rowOff>
                  </from>
                  <to>
                    <xdr:col>46</xdr:col>
                    <xdr:colOff>76200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38100</xdr:colOff>
                    <xdr:row>229</xdr:row>
                    <xdr:rowOff>28575</xdr:rowOff>
                  </from>
                  <to>
                    <xdr:col>43</xdr:col>
                    <xdr:colOff>85725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496</xdr:row>
                    <xdr:rowOff>19050</xdr:rowOff>
                  </from>
                  <to>
                    <xdr:col>43</xdr:col>
                    <xdr:colOff>123825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461</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t="s">
        <v>461</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461</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318</v>
      </c>
      <c r="H2" s="240"/>
      <c r="I2" s="240"/>
      <c r="J2" s="240"/>
      <c r="K2" s="240"/>
      <c r="L2" s="240"/>
      <c r="M2" s="240"/>
      <c r="N2" s="240"/>
      <c r="O2" s="241"/>
      <c r="P2" s="259" t="s">
        <v>82</v>
      </c>
      <c r="Q2" s="240"/>
      <c r="R2" s="240"/>
      <c r="S2" s="240"/>
      <c r="T2" s="240"/>
      <c r="U2" s="240"/>
      <c r="V2" s="240"/>
      <c r="W2" s="240"/>
      <c r="X2" s="241"/>
      <c r="Y2" s="212"/>
      <c r="Z2" s="86"/>
      <c r="AA2" s="87"/>
      <c r="AB2" s="284" t="s">
        <v>12</v>
      </c>
      <c r="AC2" s="285"/>
      <c r="AD2" s="286"/>
      <c r="AE2" s="301" t="s">
        <v>69</v>
      </c>
      <c r="AF2" s="302"/>
      <c r="AG2" s="302"/>
      <c r="AH2" s="302"/>
      <c r="AI2" s="303"/>
      <c r="AJ2" s="301" t="s">
        <v>70</v>
      </c>
      <c r="AK2" s="302"/>
      <c r="AL2" s="302"/>
      <c r="AM2" s="302"/>
      <c r="AN2" s="303"/>
      <c r="AO2" s="301" t="s">
        <v>71</v>
      </c>
      <c r="AP2" s="302"/>
      <c r="AQ2" s="302"/>
      <c r="AR2" s="302"/>
      <c r="AS2" s="303"/>
      <c r="AT2" s="290" t="s">
        <v>302</v>
      </c>
      <c r="AU2" s="291"/>
      <c r="AV2" s="291"/>
      <c r="AW2" s="291"/>
      <c r="AX2" s="292"/>
    </row>
    <row r="3" spans="1:50" ht="18.75" customHeight="1" x14ac:dyDescent="0.15">
      <c r="A3" s="232"/>
      <c r="B3" s="233"/>
      <c r="C3" s="233"/>
      <c r="D3" s="233"/>
      <c r="E3" s="233"/>
      <c r="F3" s="234"/>
      <c r="G3" s="242"/>
      <c r="H3" s="116"/>
      <c r="I3" s="116"/>
      <c r="J3" s="116"/>
      <c r="K3" s="116"/>
      <c r="L3" s="116"/>
      <c r="M3" s="116"/>
      <c r="N3" s="116"/>
      <c r="O3" s="243"/>
      <c r="P3" s="260"/>
      <c r="Q3" s="116"/>
      <c r="R3" s="116"/>
      <c r="S3" s="116"/>
      <c r="T3" s="116"/>
      <c r="U3" s="116"/>
      <c r="V3" s="116"/>
      <c r="W3" s="116"/>
      <c r="X3" s="243"/>
      <c r="Y3" s="298"/>
      <c r="Z3" s="299"/>
      <c r="AA3" s="300"/>
      <c r="AB3" s="157"/>
      <c r="AC3" s="152"/>
      <c r="AD3" s="153"/>
      <c r="AE3" s="158"/>
      <c r="AF3" s="151"/>
      <c r="AG3" s="151"/>
      <c r="AH3" s="151"/>
      <c r="AI3" s="304"/>
      <c r="AJ3" s="158"/>
      <c r="AK3" s="151"/>
      <c r="AL3" s="151"/>
      <c r="AM3" s="151"/>
      <c r="AN3" s="304"/>
      <c r="AO3" s="158"/>
      <c r="AP3" s="151"/>
      <c r="AQ3" s="151"/>
      <c r="AR3" s="151"/>
      <c r="AS3" s="304"/>
      <c r="AT3" s="67"/>
      <c r="AU3" s="118"/>
      <c r="AV3" s="118"/>
      <c r="AW3" s="116" t="s">
        <v>451</v>
      </c>
      <c r="AX3" s="117"/>
    </row>
    <row r="4" spans="1:50" ht="22.5" customHeight="1" x14ac:dyDescent="0.15">
      <c r="A4" s="235"/>
      <c r="B4" s="233"/>
      <c r="C4" s="233"/>
      <c r="D4" s="233"/>
      <c r="E4" s="233"/>
      <c r="F4" s="234"/>
      <c r="G4" s="342"/>
      <c r="H4" s="307"/>
      <c r="I4" s="307"/>
      <c r="J4" s="307"/>
      <c r="K4" s="307"/>
      <c r="L4" s="307"/>
      <c r="M4" s="307"/>
      <c r="N4" s="307"/>
      <c r="O4" s="308"/>
      <c r="P4" s="273"/>
      <c r="Q4" s="214"/>
      <c r="R4" s="214"/>
      <c r="S4" s="214"/>
      <c r="T4" s="214"/>
      <c r="U4" s="214"/>
      <c r="V4" s="214"/>
      <c r="W4" s="214"/>
      <c r="X4" s="215"/>
      <c r="Y4" s="312" t="s">
        <v>14</v>
      </c>
      <c r="Z4" s="313"/>
      <c r="AA4" s="314"/>
      <c r="AB4" s="695"/>
      <c r="AC4" s="315"/>
      <c r="AD4" s="315"/>
      <c r="AE4" s="101"/>
      <c r="AF4" s="102"/>
      <c r="AG4" s="102"/>
      <c r="AH4" s="102"/>
      <c r="AI4" s="104"/>
      <c r="AJ4" s="101"/>
      <c r="AK4" s="102"/>
      <c r="AL4" s="102"/>
      <c r="AM4" s="102"/>
      <c r="AN4" s="104"/>
      <c r="AO4" s="101"/>
      <c r="AP4" s="102"/>
      <c r="AQ4" s="102"/>
      <c r="AR4" s="102"/>
      <c r="AS4" s="104"/>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94" t="s">
        <v>65</v>
      </c>
      <c r="Z5" s="129"/>
      <c r="AA5" s="190"/>
      <c r="AB5" s="356"/>
      <c r="AC5" s="305"/>
      <c r="AD5" s="305"/>
      <c r="AE5" s="101"/>
      <c r="AF5" s="102"/>
      <c r="AG5" s="102"/>
      <c r="AH5" s="102"/>
      <c r="AI5" s="104"/>
      <c r="AJ5" s="101"/>
      <c r="AK5" s="102"/>
      <c r="AL5" s="102"/>
      <c r="AM5" s="102"/>
      <c r="AN5" s="104"/>
      <c r="AO5" s="101"/>
      <c r="AP5" s="102"/>
      <c r="AQ5" s="102"/>
      <c r="AR5" s="102"/>
      <c r="AS5" s="104"/>
      <c r="AT5" s="101"/>
      <c r="AU5" s="102"/>
      <c r="AV5" s="102"/>
      <c r="AW5" s="102"/>
      <c r="AX5" s="103"/>
    </row>
    <row r="6" spans="1:50" ht="22.5" customHeight="1" x14ac:dyDescent="0.15">
      <c r="A6" s="703"/>
      <c r="B6" s="704"/>
      <c r="C6" s="704"/>
      <c r="D6" s="704"/>
      <c r="E6" s="704"/>
      <c r="F6" s="705"/>
      <c r="G6" s="343"/>
      <c r="H6" s="344"/>
      <c r="I6" s="344"/>
      <c r="J6" s="344"/>
      <c r="K6" s="344"/>
      <c r="L6" s="344"/>
      <c r="M6" s="344"/>
      <c r="N6" s="344"/>
      <c r="O6" s="345"/>
      <c r="P6" s="216"/>
      <c r="Q6" s="216"/>
      <c r="R6" s="216"/>
      <c r="S6" s="216"/>
      <c r="T6" s="216"/>
      <c r="U6" s="216"/>
      <c r="V6" s="216"/>
      <c r="W6" s="216"/>
      <c r="X6" s="217"/>
      <c r="Y6" s="128" t="s">
        <v>15</v>
      </c>
      <c r="Z6" s="129"/>
      <c r="AA6" s="190"/>
      <c r="AB6" s="715" t="s">
        <v>452</v>
      </c>
      <c r="AC6" s="283"/>
      <c r="AD6" s="283"/>
      <c r="AE6" s="101"/>
      <c r="AF6" s="102"/>
      <c r="AG6" s="102"/>
      <c r="AH6" s="102"/>
      <c r="AI6" s="104"/>
      <c r="AJ6" s="101"/>
      <c r="AK6" s="102"/>
      <c r="AL6" s="102"/>
      <c r="AM6" s="102"/>
      <c r="AN6" s="104"/>
      <c r="AO6" s="101"/>
      <c r="AP6" s="102"/>
      <c r="AQ6" s="102"/>
      <c r="AR6" s="102"/>
      <c r="AS6" s="104"/>
      <c r="AT6" s="287"/>
      <c r="AU6" s="288"/>
      <c r="AV6" s="288"/>
      <c r="AW6" s="288"/>
      <c r="AX6" s="289"/>
    </row>
    <row r="7" spans="1:50" ht="18.75" customHeight="1" x14ac:dyDescent="0.15">
      <c r="A7" s="232" t="s">
        <v>13</v>
      </c>
      <c r="B7" s="233"/>
      <c r="C7" s="233"/>
      <c r="D7" s="233"/>
      <c r="E7" s="233"/>
      <c r="F7" s="234"/>
      <c r="G7" s="239" t="s">
        <v>318</v>
      </c>
      <c r="H7" s="240"/>
      <c r="I7" s="240"/>
      <c r="J7" s="240"/>
      <c r="K7" s="240"/>
      <c r="L7" s="240"/>
      <c r="M7" s="240"/>
      <c r="N7" s="240"/>
      <c r="O7" s="241"/>
      <c r="P7" s="259" t="s">
        <v>82</v>
      </c>
      <c r="Q7" s="240"/>
      <c r="R7" s="240"/>
      <c r="S7" s="240"/>
      <c r="T7" s="240"/>
      <c r="U7" s="240"/>
      <c r="V7" s="240"/>
      <c r="W7" s="240"/>
      <c r="X7" s="241"/>
      <c r="Y7" s="212"/>
      <c r="Z7" s="86"/>
      <c r="AA7" s="87"/>
      <c r="AB7" s="284" t="s">
        <v>12</v>
      </c>
      <c r="AC7" s="285"/>
      <c r="AD7" s="286"/>
      <c r="AE7" s="301" t="s">
        <v>69</v>
      </c>
      <c r="AF7" s="302"/>
      <c r="AG7" s="302"/>
      <c r="AH7" s="302"/>
      <c r="AI7" s="303"/>
      <c r="AJ7" s="301" t="s">
        <v>70</v>
      </c>
      <c r="AK7" s="302"/>
      <c r="AL7" s="302"/>
      <c r="AM7" s="302"/>
      <c r="AN7" s="303"/>
      <c r="AO7" s="301" t="s">
        <v>71</v>
      </c>
      <c r="AP7" s="302"/>
      <c r="AQ7" s="302"/>
      <c r="AR7" s="302"/>
      <c r="AS7" s="303"/>
      <c r="AT7" s="290" t="s">
        <v>302</v>
      </c>
      <c r="AU7" s="291"/>
      <c r="AV7" s="291"/>
      <c r="AW7" s="291"/>
      <c r="AX7" s="292"/>
    </row>
    <row r="8" spans="1:50" ht="18.75" customHeight="1" x14ac:dyDescent="0.15">
      <c r="A8" s="232"/>
      <c r="B8" s="233"/>
      <c r="C8" s="233"/>
      <c r="D8" s="233"/>
      <c r="E8" s="233"/>
      <c r="F8" s="234"/>
      <c r="G8" s="242"/>
      <c r="H8" s="116"/>
      <c r="I8" s="116"/>
      <c r="J8" s="116"/>
      <c r="K8" s="116"/>
      <c r="L8" s="116"/>
      <c r="M8" s="116"/>
      <c r="N8" s="116"/>
      <c r="O8" s="243"/>
      <c r="P8" s="260"/>
      <c r="Q8" s="116"/>
      <c r="R8" s="116"/>
      <c r="S8" s="116"/>
      <c r="T8" s="116"/>
      <c r="U8" s="116"/>
      <c r="V8" s="116"/>
      <c r="W8" s="116"/>
      <c r="X8" s="243"/>
      <c r="Y8" s="298"/>
      <c r="Z8" s="299"/>
      <c r="AA8" s="300"/>
      <c r="AB8" s="157"/>
      <c r="AC8" s="152"/>
      <c r="AD8" s="153"/>
      <c r="AE8" s="158"/>
      <c r="AF8" s="151"/>
      <c r="AG8" s="151"/>
      <c r="AH8" s="151"/>
      <c r="AI8" s="304"/>
      <c r="AJ8" s="158"/>
      <c r="AK8" s="151"/>
      <c r="AL8" s="151"/>
      <c r="AM8" s="151"/>
      <c r="AN8" s="304"/>
      <c r="AO8" s="158"/>
      <c r="AP8" s="151"/>
      <c r="AQ8" s="151"/>
      <c r="AR8" s="151"/>
      <c r="AS8" s="304"/>
      <c r="AT8" s="67"/>
      <c r="AU8" s="118"/>
      <c r="AV8" s="118"/>
      <c r="AW8" s="116" t="s">
        <v>359</v>
      </c>
      <c r="AX8" s="117"/>
    </row>
    <row r="9" spans="1:50" ht="22.5" customHeight="1" x14ac:dyDescent="0.15">
      <c r="A9" s="235"/>
      <c r="B9" s="233"/>
      <c r="C9" s="233"/>
      <c r="D9" s="233"/>
      <c r="E9" s="233"/>
      <c r="F9" s="234"/>
      <c r="G9" s="342"/>
      <c r="H9" s="307"/>
      <c r="I9" s="307"/>
      <c r="J9" s="307"/>
      <c r="K9" s="307"/>
      <c r="L9" s="307"/>
      <c r="M9" s="307"/>
      <c r="N9" s="307"/>
      <c r="O9" s="308"/>
      <c r="P9" s="273"/>
      <c r="Q9" s="214"/>
      <c r="R9" s="214"/>
      <c r="S9" s="214"/>
      <c r="T9" s="214"/>
      <c r="U9" s="214"/>
      <c r="V9" s="214"/>
      <c r="W9" s="214"/>
      <c r="X9" s="215"/>
      <c r="Y9" s="312" t="s">
        <v>14</v>
      </c>
      <c r="Z9" s="313"/>
      <c r="AA9" s="314"/>
      <c r="AB9" s="695"/>
      <c r="AC9" s="315"/>
      <c r="AD9" s="315"/>
      <c r="AE9" s="101"/>
      <c r="AF9" s="102"/>
      <c r="AG9" s="102"/>
      <c r="AH9" s="102"/>
      <c r="AI9" s="104"/>
      <c r="AJ9" s="101"/>
      <c r="AK9" s="102"/>
      <c r="AL9" s="102"/>
      <c r="AM9" s="102"/>
      <c r="AN9" s="104"/>
      <c r="AO9" s="101"/>
      <c r="AP9" s="102"/>
      <c r="AQ9" s="102"/>
      <c r="AR9" s="102"/>
      <c r="AS9" s="104"/>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94" t="s">
        <v>65</v>
      </c>
      <c r="Z10" s="129"/>
      <c r="AA10" s="190"/>
      <c r="AB10" s="356"/>
      <c r="AC10" s="305"/>
      <c r="AD10" s="305"/>
      <c r="AE10" s="101"/>
      <c r="AF10" s="102"/>
      <c r="AG10" s="102"/>
      <c r="AH10" s="102"/>
      <c r="AI10" s="104"/>
      <c r="AJ10" s="101"/>
      <c r="AK10" s="102"/>
      <c r="AL10" s="102"/>
      <c r="AM10" s="102"/>
      <c r="AN10" s="104"/>
      <c r="AO10" s="101"/>
      <c r="AP10" s="102"/>
      <c r="AQ10" s="102"/>
      <c r="AR10" s="102"/>
      <c r="AS10" s="104"/>
      <c r="AT10" s="101"/>
      <c r="AU10" s="102"/>
      <c r="AV10" s="102"/>
      <c r="AW10" s="102"/>
      <c r="AX10" s="103"/>
    </row>
    <row r="11" spans="1:50" ht="22.5" customHeight="1" x14ac:dyDescent="0.15">
      <c r="A11" s="703"/>
      <c r="B11" s="704"/>
      <c r="C11" s="704"/>
      <c r="D11" s="704"/>
      <c r="E11" s="704"/>
      <c r="F11" s="705"/>
      <c r="G11" s="343"/>
      <c r="H11" s="344"/>
      <c r="I11" s="344"/>
      <c r="J11" s="344"/>
      <c r="K11" s="344"/>
      <c r="L11" s="344"/>
      <c r="M11" s="344"/>
      <c r="N11" s="344"/>
      <c r="O11" s="345"/>
      <c r="P11" s="216"/>
      <c r="Q11" s="216"/>
      <c r="R11" s="216"/>
      <c r="S11" s="216"/>
      <c r="T11" s="216"/>
      <c r="U11" s="216"/>
      <c r="V11" s="216"/>
      <c r="W11" s="216"/>
      <c r="X11" s="217"/>
      <c r="Y11" s="128" t="s">
        <v>15</v>
      </c>
      <c r="Z11" s="129"/>
      <c r="AA11" s="190"/>
      <c r="AB11" s="715" t="s">
        <v>16</v>
      </c>
      <c r="AC11" s="283"/>
      <c r="AD11" s="283"/>
      <c r="AE11" s="101"/>
      <c r="AF11" s="102"/>
      <c r="AG11" s="102"/>
      <c r="AH11" s="102"/>
      <c r="AI11" s="104"/>
      <c r="AJ11" s="101"/>
      <c r="AK11" s="102"/>
      <c r="AL11" s="102"/>
      <c r="AM11" s="102"/>
      <c r="AN11" s="104"/>
      <c r="AO11" s="101"/>
      <c r="AP11" s="102"/>
      <c r="AQ11" s="102"/>
      <c r="AR11" s="102"/>
      <c r="AS11" s="104"/>
      <c r="AT11" s="287"/>
      <c r="AU11" s="288"/>
      <c r="AV11" s="288"/>
      <c r="AW11" s="288"/>
      <c r="AX11" s="289"/>
    </row>
    <row r="12" spans="1:50" ht="18.75" customHeight="1" x14ac:dyDescent="0.15">
      <c r="A12" s="232" t="s">
        <v>13</v>
      </c>
      <c r="B12" s="233"/>
      <c r="C12" s="233"/>
      <c r="D12" s="233"/>
      <c r="E12" s="233"/>
      <c r="F12" s="234"/>
      <c r="G12" s="239" t="s">
        <v>318</v>
      </c>
      <c r="H12" s="240"/>
      <c r="I12" s="240"/>
      <c r="J12" s="240"/>
      <c r="K12" s="240"/>
      <c r="L12" s="240"/>
      <c r="M12" s="240"/>
      <c r="N12" s="240"/>
      <c r="O12" s="241"/>
      <c r="P12" s="259" t="s">
        <v>82</v>
      </c>
      <c r="Q12" s="240"/>
      <c r="R12" s="240"/>
      <c r="S12" s="240"/>
      <c r="T12" s="240"/>
      <c r="U12" s="240"/>
      <c r="V12" s="240"/>
      <c r="W12" s="240"/>
      <c r="X12" s="241"/>
      <c r="Y12" s="212"/>
      <c r="Z12" s="86"/>
      <c r="AA12" s="87"/>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302</v>
      </c>
      <c r="AU12" s="291"/>
      <c r="AV12" s="291"/>
      <c r="AW12" s="291"/>
      <c r="AX12" s="292"/>
    </row>
    <row r="13" spans="1:50" ht="18.75" customHeight="1" x14ac:dyDescent="0.15">
      <c r="A13" s="232"/>
      <c r="B13" s="233"/>
      <c r="C13" s="233"/>
      <c r="D13" s="233"/>
      <c r="E13" s="233"/>
      <c r="F13" s="234"/>
      <c r="G13" s="242"/>
      <c r="H13" s="116"/>
      <c r="I13" s="116"/>
      <c r="J13" s="116"/>
      <c r="K13" s="116"/>
      <c r="L13" s="116"/>
      <c r="M13" s="116"/>
      <c r="N13" s="116"/>
      <c r="O13" s="243"/>
      <c r="P13" s="260"/>
      <c r="Q13" s="116"/>
      <c r="R13" s="116"/>
      <c r="S13" s="116"/>
      <c r="T13" s="116"/>
      <c r="U13" s="116"/>
      <c r="V13" s="116"/>
      <c r="W13" s="116"/>
      <c r="X13" s="243"/>
      <c r="Y13" s="298"/>
      <c r="Z13" s="299"/>
      <c r="AA13" s="300"/>
      <c r="AB13" s="157"/>
      <c r="AC13" s="152"/>
      <c r="AD13" s="153"/>
      <c r="AE13" s="158"/>
      <c r="AF13" s="151"/>
      <c r="AG13" s="151"/>
      <c r="AH13" s="151"/>
      <c r="AI13" s="304"/>
      <c r="AJ13" s="158"/>
      <c r="AK13" s="151"/>
      <c r="AL13" s="151"/>
      <c r="AM13" s="151"/>
      <c r="AN13" s="304"/>
      <c r="AO13" s="158"/>
      <c r="AP13" s="151"/>
      <c r="AQ13" s="151"/>
      <c r="AR13" s="151"/>
      <c r="AS13" s="304"/>
      <c r="AT13" s="67"/>
      <c r="AU13" s="118"/>
      <c r="AV13" s="118"/>
      <c r="AW13" s="116" t="s">
        <v>359</v>
      </c>
      <c r="AX13" s="117"/>
    </row>
    <row r="14" spans="1:50" ht="22.5" customHeight="1" x14ac:dyDescent="0.15">
      <c r="A14" s="235"/>
      <c r="B14" s="233"/>
      <c r="C14" s="233"/>
      <c r="D14" s="233"/>
      <c r="E14" s="233"/>
      <c r="F14" s="234"/>
      <c r="G14" s="342"/>
      <c r="H14" s="307"/>
      <c r="I14" s="307"/>
      <c r="J14" s="307"/>
      <c r="K14" s="307"/>
      <c r="L14" s="307"/>
      <c r="M14" s="307"/>
      <c r="N14" s="307"/>
      <c r="O14" s="308"/>
      <c r="P14" s="273"/>
      <c r="Q14" s="214"/>
      <c r="R14" s="214"/>
      <c r="S14" s="214"/>
      <c r="T14" s="214"/>
      <c r="U14" s="214"/>
      <c r="V14" s="214"/>
      <c r="W14" s="214"/>
      <c r="X14" s="215"/>
      <c r="Y14" s="312" t="s">
        <v>14</v>
      </c>
      <c r="Z14" s="313"/>
      <c r="AA14" s="314"/>
      <c r="AB14" s="695"/>
      <c r="AC14" s="315"/>
      <c r="AD14" s="315"/>
      <c r="AE14" s="101"/>
      <c r="AF14" s="102"/>
      <c r="AG14" s="102"/>
      <c r="AH14" s="102"/>
      <c r="AI14" s="104"/>
      <c r="AJ14" s="101"/>
      <c r="AK14" s="102"/>
      <c r="AL14" s="102"/>
      <c r="AM14" s="102"/>
      <c r="AN14" s="104"/>
      <c r="AO14" s="101"/>
      <c r="AP14" s="102"/>
      <c r="AQ14" s="102"/>
      <c r="AR14" s="102"/>
      <c r="AS14" s="104"/>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94" t="s">
        <v>65</v>
      </c>
      <c r="Z15" s="129"/>
      <c r="AA15" s="190"/>
      <c r="AB15" s="356"/>
      <c r="AC15" s="305"/>
      <c r="AD15" s="305"/>
      <c r="AE15" s="101"/>
      <c r="AF15" s="102"/>
      <c r="AG15" s="102"/>
      <c r="AH15" s="102"/>
      <c r="AI15" s="104"/>
      <c r="AJ15" s="101"/>
      <c r="AK15" s="102"/>
      <c r="AL15" s="102"/>
      <c r="AM15" s="102"/>
      <c r="AN15" s="104"/>
      <c r="AO15" s="101"/>
      <c r="AP15" s="102"/>
      <c r="AQ15" s="102"/>
      <c r="AR15" s="102"/>
      <c r="AS15" s="104"/>
      <c r="AT15" s="101"/>
      <c r="AU15" s="102"/>
      <c r="AV15" s="102"/>
      <c r="AW15" s="102"/>
      <c r="AX15" s="103"/>
    </row>
    <row r="16" spans="1:50" ht="22.5" customHeight="1" x14ac:dyDescent="0.15">
      <c r="A16" s="703"/>
      <c r="B16" s="704"/>
      <c r="C16" s="704"/>
      <c r="D16" s="704"/>
      <c r="E16" s="704"/>
      <c r="F16" s="705"/>
      <c r="G16" s="343"/>
      <c r="H16" s="344"/>
      <c r="I16" s="344"/>
      <c r="J16" s="344"/>
      <c r="K16" s="344"/>
      <c r="L16" s="344"/>
      <c r="M16" s="344"/>
      <c r="N16" s="344"/>
      <c r="O16" s="345"/>
      <c r="P16" s="216"/>
      <c r="Q16" s="216"/>
      <c r="R16" s="216"/>
      <c r="S16" s="216"/>
      <c r="T16" s="216"/>
      <c r="U16" s="216"/>
      <c r="V16" s="216"/>
      <c r="W16" s="216"/>
      <c r="X16" s="217"/>
      <c r="Y16" s="128" t="s">
        <v>15</v>
      </c>
      <c r="Z16" s="129"/>
      <c r="AA16" s="190"/>
      <c r="AB16" s="715" t="s">
        <v>16</v>
      </c>
      <c r="AC16" s="283"/>
      <c r="AD16" s="283"/>
      <c r="AE16" s="101"/>
      <c r="AF16" s="102"/>
      <c r="AG16" s="102"/>
      <c r="AH16" s="102"/>
      <c r="AI16" s="104"/>
      <c r="AJ16" s="101"/>
      <c r="AK16" s="102"/>
      <c r="AL16" s="102"/>
      <c r="AM16" s="102"/>
      <c r="AN16" s="104"/>
      <c r="AO16" s="101"/>
      <c r="AP16" s="102"/>
      <c r="AQ16" s="102"/>
      <c r="AR16" s="102"/>
      <c r="AS16" s="104"/>
      <c r="AT16" s="287"/>
      <c r="AU16" s="288"/>
      <c r="AV16" s="288"/>
      <c r="AW16" s="288"/>
      <c r="AX16" s="289"/>
    </row>
    <row r="17" spans="1:50" ht="18.75" customHeight="1" x14ac:dyDescent="0.15">
      <c r="A17" s="232" t="s">
        <v>13</v>
      </c>
      <c r="B17" s="233"/>
      <c r="C17" s="233"/>
      <c r="D17" s="233"/>
      <c r="E17" s="233"/>
      <c r="F17" s="234"/>
      <c r="G17" s="239" t="s">
        <v>318</v>
      </c>
      <c r="H17" s="240"/>
      <c r="I17" s="240"/>
      <c r="J17" s="240"/>
      <c r="K17" s="240"/>
      <c r="L17" s="240"/>
      <c r="M17" s="240"/>
      <c r="N17" s="240"/>
      <c r="O17" s="241"/>
      <c r="P17" s="259" t="s">
        <v>82</v>
      </c>
      <c r="Q17" s="240"/>
      <c r="R17" s="240"/>
      <c r="S17" s="240"/>
      <c r="T17" s="240"/>
      <c r="U17" s="240"/>
      <c r="V17" s="240"/>
      <c r="W17" s="240"/>
      <c r="X17" s="241"/>
      <c r="Y17" s="212"/>
      <c r="Z17" s="86"/>
      <c r="AA17" s="87"/>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302</v>
      </c>
      <c r="AU17" s="291"/>
      <c r="AV17" s="291"/>
      <c r="AW17" s="291"/>
      <c r="AX17" s="292"/>
    </row>
    <row r="18" spans="1:50" ht="18.75" customHeight="1" x14ac:dyDescent="0.15">
      <c r="A18" s="232"/>
      <c r="B18" s="233"/>
      <c r="C18" s="233"/>
      <c r="D18" s="233"/>
      <c r="E18" s="233"/>
      <c r="F18" s="234"/>
      <c r="G18" s="242"/>
      <c r="H18" s="116"/>
      <c r="I18" s="116"/>
      <c r="J18" s="116"/>
      <c r="K18" s="116"/>
      <c r="L18" s="116"/>
      <c r="M18" s="116"/>
      <c r="N18" s="116"/>
      <c r="O18" s="243"/>
      <c r="P18" s="260"/>
      <c r="Q18" s="116"/>
      <c r="R18" s="116"/>
      <c r="S18" s="116"/>
      <c r="T18" s="116"/>
      <c r="U18" s="116"/>
      <c r="V18" s="116"/>
      <c r="W18" s="116"/>
      <c r="X18" s="243"/>
      <c r="Y18" s="298"/>
      <c r="Z18" s="299"/>
      <c r="AA18" s="300"/>
      <c r="AB18" s="157"/>
      <c r="AC18" s="152"/>
      <c r="AD18" s="153"/>
      <c r="AE18" s="158"/>
      <c r="AF18" s="151"/>
      <c r="AG18" s="151"/>
      <c r="AH18" s="151"/>
      <c r="AI18" s="304"/>
      <c r="AJ18" s="158"/>
      <c r="AK18" s="151"/>
      <c r="AL18" s="151"/>
      <c r="AM18" s="151"/>
      <c r="AN18" s="304"/>
      <c r="AO18" s="158"/>
      <c r="AP18" s="151"/>
      <c r="AQ18" s="151"/>
      <c r="AR18" s="151"/>
      <c r="AS18" s="304"/>
      <c r="AT18" s="67"/>
      <c r="AU18" s="118"/>
      <c r="AV18" s="118"/>
      <c r="AW18" s="116" t="s">
        <v>359</v>
      </c>
      <c r="AX18" s="117"/>
    </row>
    <row r="19" spans="1:50" ht="22.5" customHeight="1" x14ac:dyDescent="0.15">
      <c r="A19" s="235"/>
      <c r="B19" s="233"/>
      <c r="C19" s="233"/>
      <c r="D19" s="233"/>
      <c r="E19" s="233"/>
      <c r="F19" s="234"/>
      <c r="G19" s="342"/>
      <c r="H19" s="307"/>
      <c r="I19" s="307"/>
      <c r="J19" s="307"/>
      <c r="K19" s="307"/>
      <c r="L19" s="307"/>
      <c r="M19" s="307"/>
      <c r="N19" s="307"/>
      <c r="O19" s="308"/>
      <c r="P19" s="273"/>
      <c r="Q19" s="214"/>
      <c r="R19" s="214"/>
      <c r="S19" s="214"/>
      <c r="T19" s="214"/>
      <c r="U19" s="214"/>
      <c r="V19" s="214"/>
      <c r="W19" s="214"/>
      <c r="X19" s="215"/>
      <c r="Y19" s="312" t="s">
        <v>14</v>
      </c>
      <c r="Z19" s="313"/>
      <c r="AA19" s="314"/>
      <c r="AB19" s="695"/>
      <c r="AC19" s="315"/>
      <c r="AD19" s="315"/>
      <c r="AE19" s="101"/>
      <c r="AF19" s="102"/>
      <c r="AG19" s="102"/>
      <c r="AH19" s="102"/>
      <c r="AI19" s="104"/>
      <c r="AJ19" s="101"/>
      <c r="AK19" s="102"/>
      <c r="AL19" s="102"/>
      <c r="AM19" s="102"/>
      <c r="AN19" s="104"/>
      <c r="AO19" s="101"/>
      <c r="AP19" s="102"/>
      <c r="AQ19" s="102"/>
      <c r="AR19" s="102"/>
      <c r="AS19" s="104"/>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94" t="s">
        <v>65</v>
      </c>
      <c r="Z20" s="129"/>
      <c r="AA20" s="190"/>
      <c r="AB20" s="356"/>
      <c r="AC20" s="305"/>
      <c r="AD20" s="305"/>
      <c r="AE20" s="101"/>
      <c r="AF20" s="102"/>
      <c r="AG20" s="102"/>
      <c r="AH20" s="102"/>
      <c r="AI20" s="104"/>
      <c r="AJ20" s="101"/>
      <c r="AK20" s="102"/>
      <c r="AL20" s="102"/>
      <c r="AM20" s="102"/>
      <c r="AN20" s="104"/>
      <c r="AO20" s="101"/>
      <c r="AP20" s="102"/>
      <c r="AQ20" s="102"/>
      <c r="AR20" s="102"/>
      <c r="AS20" s="104"/>
      <c r="AT20" s="101"/>
      <c r="AU20" s="102"/>
      <c r="AV20" s="102"/>
      <c r="AW20" s="102"/>
      <c r="AX20" s="103"/>
    </row>
    <row r="21" spans="1:50" ht="22.5" customHeight="1" x14ac:dyDescent="0.15">
      <c r="A21" s="703"/>
      <c r="B21" s="704"/>
      <c r="C21" s="704"/>
      <c r="D21" s="704"/>
      <c r="E21" s="704"/>
      <c r="F21" s="705"/>
      <c r="G21" s="343"/>
      <c r="H21" s="344"/>
      <c r="I21" s="344"/>
      <c r="J21" s="344"/>
      <c r="K21" s="344"/>
      <c r="L21" s="344"/>
      <c r="M21" s="344"/>
      <c r="N21" s="344"/>
      <c r="O21" s="345"/>
      <c r="P21" s="216"/>
      <c r="Q21" s="216"/>
      <c r="R21" s="216"/>
      <c r="S21" s="216"/>
      <c r="T21" s="216"/>
      <c r="U21" s="216"/>
      <c r="V21" s="216"/>
      <c r="W21" s="216"/>
      <c r="X21" s="217"/>
      <c r="Y21" s="128" t="s">
        <v>15</v>
      </c>
      <c r="Z21" s="129"/>
      <c r="AA21" s="190"/>
      <c r="AB21" s="715" t="s">
        <v>453</v>
      </c>
      <c r="AC21" s="283"/>
      <c r="AD21" s="283"/>
      <c r="AE21" s="101"/>
      <c r="AF21" s="102"/>
      <c r="AG21" s="102"/>
      <c r="AH21" s="102"/>
      <c r="AI21" s="104"/>
      <c r="AJ21" s="101"/>
      <c r="AK21" s="102"/>
      <c r="AL21" s="102"/>
      <c r="AM21" s="102"/>
      <c r="AN21" s="104"/>
      <c r="AO21" s="101"/>
      <c r="AP21" s="102"/>
      <c r="AQ21" s="102"/>
      <c r="AR21" s="102"/>
      <c r="AS21" s="104"/>
      <c r="AT21" s="287"/>
      <c r="AU21" s="288"/>
      <c r="AV21" s="288"/>
      <c r="AW21" s="288"/>
      <c r="AX21" s="289"/>
    </row>
    <row r="22" spans="1:50" ht="18.75" customHeight="1" x14ac:dyDescent="0.15">
      <c r="A22" s="232" t="s">
        <v>13</v>
      </c>
      <c r="B22" s="233"/>
      <c r="C22" s="233"/>
      <c r="D22" s="233"/>
      <c r="E22" s="233"/>
      <c r="F22" s="234"/>
      <c r="G22" s="239" t="s">
        <v>318</v>
      </c>
      <c r="H22" s="240"/>
      <c r="I22" s="240"/>
      <c r="J22" s="240"/>
      <c r="K22" s="240"/>
      <c r="L22" s="240"/>
      <c r="M22" s="240"/>
      <c r="N22" s="240"/>
      <c r="O22" s="241"/>
      <c r="P22" s="259" t="s">
        <v>82</v>
      </c>
      <c r="Q22" s="240"/>
      <c r="R22" s="240"/>
      <c r="S22" s="240"/>
      <c r="T22" s="240"/>
      <c r="U22" s="240"/>
      <c r="V22" s="240"/>
      <c r="W22" s="240"/>
      <c r="X22" s="241"/>
      <c r="Y22" s="212"/>
      <c r="Z22" s="86"/>
      <c r="AA22" s="87"/>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302</v>
      </c>
      <c r="AU22" s="291"/>
      <c r="AV22" s="291"/>
      <c r="AW22" s="291"/>
      <c r="AX22" s="292"/>
    </row>
    <row r="23" spans="1:50" ht="18.75" customHeight="1" x14ac:dyDescent="0.15">
      <c r="A23" s="232"/>
      <c r="B23" s="233"/>
      <c r="C23" s="233"/>
      <c r="D23" s="233"/>
      <c r="E23" s="233"/>
      <c r="F23" s="234"/>
      <c r="G23" s="242"/>
      <c r="H23" s="116"/>
      <c r="I23" s="116"/>
      <c r="J23" s="116"/>
      <c r="K23" s="116"/>
      <c r="L23" s="116"/>
      <c r="M23" s="116"/>
      <c r="N23" s="116"/>
      <c r="O23" s="243"/>
      <c r="P23" s="260"/>
      <c r="Q23" s="116"/>
      <c r="R23" s="116"/>
      <c r="S23" s="116"/>
      <c r="T23" s="116"/>
      <c r="U23" s="116"/>
      <c r="V23" s="116"/>
      <c r="W23" s="116"/>
      <c r="X23" s="243"/>
      <c r="Y23" s="298"/>
      <c r="Z23" s="299"/>
      <c r="AA23" s="300"/>
      <c r="AB23" s="157"/>
      <c r="AC23" s="152"/>
      <c r="AD23" s="153"/>
      <c r="AE23" s="158"/>
      <c r="AF23" s="151"/>
      <c r="AG23" s="151"/>
      <c r="AH23" s="151"/>
      <c r="AI23" s="304"/>
      <c r="AJ23" s="158"/>
      <c r="AK23" s="151"/>
      <c r="AL23" s="151"/>
      <c r="AM23" s="151"/>
      <c r="AN23" s="304"/>
      <c r="AO23" s="158"/>
      <c r="AP23" s="151"/>
      <c r="AQ23" s="151"/>
      <c r="AR23" s="151"/>
      <c r="AS23" s="304"/>
      <c r="AT23" s="67"/>
      <c r="AU23" s="118"/>
      <c r="AV23" s="118"/>
      <c r="AW23" s="116" t="s">
        <v>454</v>
      </c>
      <c r="AX23" s="117"/>
    </row>
    <row r="24" spans="1:50" ht="22.5" customHeight="1" x14ac:dyDescent="0.15">
      <c r="A24" s="235"/>
      <c r="B24" s="233"/>
      <c r="C24" s="233"/>
      <c r="D24" s="233"/>
      <c r="E24" s="233"/>
      <c r="F24" s="234"/>
      <c r="G24" s="342"/>
      <c r="H24" s="307"/>
      <c r="I24" s="307"/>
      <c r="J24" s="307"/>
      <c r="K24" s="307"/>
      <c r="L24" s="307"/>
      <c r="M24" s="307"/>
      <c r="N24" s="307"/>
      <c r="O24" s="308"/>
      <c r="P24" s="273"/>
      <c r="Q24" s="214"/>
      <c r="R24" s="214"/>
      <c r="S24" s="214"/>
      <c r="T24" s="214"/>
      <c r="U24" s="214"/>
      <c r="V24" s="214"/>
      <c r="W24" s="214"/>
      <c r="X24" s="215"/>
      <c r="Y24" s="312" t="s">
        <v>14</v>
      </c>
      <c r="Z24" s="313"/>
      <c r="AA24" s="314"/>
      <c r="AB24" s="695"/>
      <c r="AC24" s="315"/>
      <c r="AD24" s="315"/>
      <c r="AE24" s="101"/>
      <c r="AF24" s="102"/>
      <c r="AG24" s="102"/>
      <c r="AH24" s="102"/>
      <c r="AI24" s="104"/>
      <c r="AJ24" s="101"/>
      <c r="AK24" s="102"/>
      <c r="AL24" s="102"/>
      <c r="AM24" s="102"/>
      <c r="AN24" s="104"/>
      <c r="AO24" s="101"/>
      <c r="AP24" s="102"/>
      <c r="AQ24" s="102"/>
      <c r="AR24" s="102"/>
      <c r="AS24" s="104"/>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94" t="s">
        <v>65</v>
      </c>
      <c r="Z25" s="129"/>
      <c r="AA25" s="190"/>
      <c r="AB25" s="356"/>
      <c r="AC25" s="305"/>
      <c r="AD25" s="305"/>
      <c r="AE25" s="101"/>
      <c r="AF25" s="102"/>
      <c r="AG25" s="102"/>
      <c r="AH25" s="102"/>
      <c r="AI25" s="104"/>
      <c r="AJ25" s="101"/>
      <c r="AK25" s="102"/>
      <c r="AL25" s="102"/>
      <c r="AM25" s="102"/>
      <c r="AN25" s="104"/>
      <c r="AO25" s="101"/>
      <c r="AP25" s="102"/>
      <c r="AQ25" s="102"/>
      <c r="AR25" s="102"/>
      <c r="AS25" s="104"/>
      <c r="AT25" s="101"/>
      <c r="AU25" s="102"/>
      <c r="AV25" s="102"/>
      <c r="AW25" s="102"/>
      <c r="AX25" s="103"/>
    </row>
    <row r="26" spans="1:50" ht="22.5" customHeight="1" x14ac:dyDescent="0.15">
      <c r="A26" s="703"/>
      <c r="B26" s="704"/>
      <c r="C26" s="704"/>
      <c r="D26" s="704"/>
      <c r="E26" s="704"/>
      <c r="F26" s="705"/>
      <c r="G26" s="343"/>
      <c r="H26" s="344"/>
      <c r="I26" s="344"/>
      <c r="J26" s="344"/>
      <c r="K26" s="344"/>
      <c r="L26" s="344"/>
      <c r="M26" s="344"/>
      <c r="N26" s="344"/>
      <c r="O26" s="345"/>
      <c r="P26" s="216"/>
      <c r="Q26" s="216"/>
      <c r="R26" s="216"/>
      <c r="S26" s="216"/>
      <c r="T26" s="216"/>
      <c r="U26" s="216"/>
      <c r="V26" s="216"/>
      <c r="W26" s="216"/>
      <c r="X26" s="217"/>
      <c r="Y26" s="128" t="s">
        <v>15</v>
      </c>
      <c r="Z26" s="129"/>
      <c r="AA26" s="190"/>
      <c r="AB26" s="715" t="s">
        <v>453</v>
      </c>
      <c r="AC26" s="283"/>
      <c r="AD26" s="283"/>
      <c r="AE26" s="101"/>
      <c r="AF26" s="102"/>
      <c r="AG26" s="102"/>
      <c r="AH26" s="102"/>
      <c r="AI26" s="104"/>
      <c r="AJ26" s="101"/>
      <c r="AK26" s="102"/>
      <c r="AL26" s="102"/>
      <c r="AM26" s="102"/>
      <c r="AN26" s="104"/>
      <c r="AO26" s="101"/>
      <c r="AP26" s="102"/>
      <c r="AQ26" s="102"/>
      <c r="AR26" s="102"/>
      <c r="AS26" s="104"/>
      <c r="AT26" s="287"/>
      <c r="AU26" s="288"/>
      <c r="AV26" s="288"/>
      <c r="AW26" s="288"/>
      <c r="AX26" s="289"/>
    </row>
    <row r="27" spans="1:50" ht="18.75" customHeight="1" x14ac:dyDescent="0.15">
      <c r="A27" s="232" t="s">
        <v>13</v>
      </c>
      <c r="B27" s="233"/>
      <c r="C27" s="233"/>
      <c r="D27" s="233"/>
      <c r="E27" s="233"/>
      <c r="F27" s="234"/>
      <c r="G27" s="239" t="s">
        <v>318</v>
      </c>
      <c r="H27" s="240"/>
      <c r="I27" s="240"/>
      <c r="J27" s="240"/>
      <c r="K27" s="240"/>
      <c r="L27" s="240"/>
      <c r="M27" s="240"/>
      <c r="N27" s="240"/>
      <c r="O27" s="241"/>
      <c r="P27" s="259" t="s">
        <v>82</v>
      </c>
      <c r="Q27" s="240"/>
      <c r="R27" s="240"/>
      <c r="S27" s="240"/>
      <c r="T27" s="240"/>
      <c r="U27" s="240"/>
      <c r="V27" s="240"/>
      <c r="W27" s="240"/>
      <c r="X27" s="241"/>
      <c r="Y27" s="212"/>
      <c r="Z27" s="86"/>
      <c r="AA27" s="87"/>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302</v>
      </c>
      <c r="AU27" s="291"/>
      <c r="AV27" s="291"/>
      <c r="AW27" s="291"/>
      <c r="AX27" s="292"/>
    </row>
    <row r="28" spans="1:50" ht="18.75" customHeight="1" x14ac:dyDescent="0.15">
      <c r="A28" s="232"/>
      <c r="B28" s="233"/>
      <c r="C28" s="233"/>
      <c r="D28" s="233"/>
      <c r="E28" s="233"/>
      <c r="F28" s="234"/>
      <c r="G28" s="242"/>
      <c r="H28" s="116"/>
      <c r="I28" s="116"/>
      <c r="J28" s="116"/>
      <c r="K28" s="116"/>
      <c r="L28" s="116"/>
      <c r="M28" s="116"/>
      <c r="N28" s="116"/>
      <c r="O28" s="243"/>
      <c r="P28" s="260"/>
      <c r="Q28" s="116"/>
      <c r="R28" s="116"/>
      <c r="S28" s="116"/>
      <c r="T28" s="116"/>
      <c r="U28" s="116"/>
      <c r="V28" s="116"/>
      <c r="W28" s="116"/>
      <c r="X28" s="243"/>
      <c r="Y28" s="298"/>
      <c r="Z28" s="299"/>
      <c r="AA28" s="300"/>
      <c r="AB28" s="157"/>
      <c r="AC28" s="152"/>
      <c r="AD28" s="153"/>
      <c r="AE28" s="158"/>
      <c r="AF28" s="151"/>
      <c r="AG28" s="151"/>
      <c r="AH28" s="151"/>
      <c r="AI28" s="304"/>
      <c r="AJ28" s="158"/>
      <c r="AK28" s="151"/>
      <c r="AL28" s="151"/>
      <c r="AM28" s="151"/>
      <c r="AN28" s="304"/>
      <c r="AO28" s="158"/>
      <c r="AP28" s="151"/>
      <c r="AQ28" s="151"/>
      <c r="AR28" s="151"/>
      <c r="AS28" s="304"/>
      <c r="AT28" s="67"/>
      <c r="AU28" s="118"/>
      <c r="AV28" s="118"/>
      <c r="AW28" s="116" t="s">
        <v>451</v>
      </c>
      <c r="AX28" s="117"/>
    </row>
    <row r="29" spans="1:50" ht="22.5" customHeight="1" x14ac:dyDescent="0.15">
      <c r="A29" s="235"/>
      <c r="B29" s="233"/>
      <c r="C29" s="233"/>
      <c r="D29" s="233"/>
      <c r="E29" s="233"/>
      <c r="F29" s="234"/>
      <c r="G29" s="342"/>
      <c r="H29" s="307"/>
      <c r="I29" s="307"/>
      <c r="J29" s="307"/>
      <c r="K29" s="307"/>
      <c r="L29" s="307"/>
      <c r="M29" s="307"/>
      <c r="N29" s="307"/>
      <c r="O29" s="308"/>
      <c r="P29" s="273"/>
      <c r="Q29" s="214"/>
      <c r="R29" s="214"/>
      <c r="S29" s="214"/>
      <c r="T29" s="214"/>
      <c r="U29" s="214"/>
      <c r="V29" s="214"/>
      <c r="W29" s="214"/>
      <c r="X29" s="215"/>
      <c r="Y29" s="312" t="s">
        <v>14</v>
      </c>
      <c r="Z29" s="313"/>
      <c r="AA29" s="314"/>
      <c r="AB29" s="695"/>
      <c r="AC29" s="315"/>
      <c r="AD29" s="315"/>
      <c r="AE29" s="101"/>
      <c r="AF29" s="102"/>
      <c r="AG29" s="102"/>
      <c r="AH29" s="102"/>
      <c r="AI29" s="104"/>
      <c r="AJ29" s="101"/>
      <c r="AK29" s="102"/>
      <c r="AL29" s="102"/>
      <c r="AM29" s="102"/>
      <c r="AN29" s="104"/>
      <c r="AO29" s="101"/>
      <c r="AP29" s="102"/>
      <c r="AQ29" s="102"/>
      <c r="AR29" s="102"/>
      <c r="AS29" s="104"/>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94" t="s">
        <v>65</v>
      </c>
      <c r="Z30" s="129"/>
      <c r="AA30" s="190"/>
      <c r="AB30" s="356"/>
      <c r="AC30" s="305"/>
      <c r="AD30" s="305"/>
      <c r="AE30" s="101"/>
      <c r="AF30" s="102"/>
      <c r="AG30" s="102"/>
      <c r="AH30" s="102"/>
      <c r="AI30" s="104"/>
      <c r="AJ30" s="101"/>
      <c r="AK30" s="102"/>
      <c r="AL30" s="102"/>
      <c r="AM30" s="102"/>
      <c r="AN30" s="104"/>
      <c r="AO30" s="101"/>
      <c r="AP30" s="102"/>
      <c r="AQ30" s="102"/>
      <c r="AR30" s="102"/>
      <c r="AS30" s="104"/>
      <c r="AT30" s="101"/>
      <c r="AU30" s="102"/>
      <c r="AV30" s="102"/>
      <c r="AW30" s="102"/>
      <c r="AX30" s="103"/>
    </row>
    <row r="31" spans="1:50" ht="22.5" customHeight="1" x14ac:dyDescent="0.15">
      <c r="A31" s="703"/>
      <c r="B31" s="704"/>
      <c r="C31" s="704"/>
      <c r="D31" s="704"/>
      <c r="E31" s="704"/>
      <c r="F31" s="705"/>
      <c r="G31" s="343"/>
      <c r="H31" s="344"/>
      <c r="I31" s="344"/>
      <c r="J31" s="344"/>
      <c r="K31" s="344"/>
      <c r="L31" s="344"/>
      <c r="M31" s="344"/>
      <c r="N31" s="344"/>
      <c r="O31" s="345"/>
      <c r="P31" s="216"/>
      <c r="Q31" s="216"/>
      <c r="R31" s="216"/>
      <c r="S31" s="216"/>
      <c r="T31" s="216"/>
      <c r="U31" s="216"/>
      <c r="V31" s="216"/>
      <c r="W31" s="216"/>
      <c r="X31" s="217"/>
      <c r="Y31" s="128" t="s">
        <v>15</v>
      </c>
      <c r="Z31" s="129"/>
      <c r="AA31" s="190"/>
      <c r="AB31" s="715" t="s">
        <v>452</v>
      </c>
      <c r="AC31" s="283"/>
      <c r="AD31" s="283"/>
      <c r="AE31" s="101"/>
      <c r="AF31" s="102"/>
      <c r="AG31" s="102"/>
      <c r="AH31" s="102"/>
      <c r="AI31" s="104"/>
      <c r="AJ31" s="101"/>
      <c r="AK31" s="102"/>
      <c r="AL31" s="102"/>
      <c r="AM31" s="102"/>
      <c r="AN31" s="104"/>
      <c r="AO31" s="101"/>
      <c r="AP31" s="102"/>
      <c r="AQ31" s="102"/>
      <c r="AR31" s="102"/>
      <c r="AS31" s="104"/>
      <c r="AT31" s="287"/>
      <c r="AU31" s="288"/>
      <c r="AV31" s="288"/>
      <c r="AW31" s="288"/>
      <c r="AX31" s="289"/>
    </row>
    <row r="32" spans="1:50" ht="18.75" customHeight="1" x14ac:dyDescent="0.15">
      <c r="A32" s="232" t="s">
        <v>13</v>
      </c>
      <c r="B32" s="233"/>
      <c r="C32" s="233"/>
      <c r="D32" s="233"/>
      <c r="E32" s="233"/>
      <c r="F32" s="234"/>
      <c r="G32" s="239" t="s">
        <v>318</v>
      </c>
      <c r="H32" s="240"/>
      <c r="I32" s="240"/>
      <c r="J32" s="240"/>
      <c r="K32" s="240"/>
      <c r="L32" s="240"/>
      <c r="M32" s="240"/>
      <c r="N32" s="240"/>
      <c r="O32" s="241"/>
      <c r="P32" s="259" t="s">
        <v>82</v>
      </c>
      <c r="Q32" s="240"/>
      <c r="R32" s="240"/>
      <c r="S32" s="240"/>
      <c r="T32" s="240"/>
      <c r="U32" s="240"/>
      <c r="V32" s="240"/>
      <c r="W32" s="240"/>
      <c r="X32" s="241"/>
      <c r="Y32" s="212"/>
      <c r="Z32" s="86"/>
      <c r="AA32" s="87"/>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302</v>
      </c>
      <c r="AU32" s="291"/>
      <c r="AV32" s="291"/>
      <c r="AW32" s="291"/>
      <c r="AX32" s="292"/>
    </row>
    <row r="33" spans="1:50" ht="18.75" customHeight="1" x14ac:dyDescent="0.15">
      <c r="A33" s="232"/>
      <c r="B33" s="233"/>
      <c r="C33" s="233"/>
      <c r="D33" s="233"/>
      <c r="E33" s="233"/>
      <c r="F33" s="234"/>
      <c r="G33" s="242"/>
      <c r="H33" s="116"/>
      <c r="I33" s="116"/>
      <c r="J33" s="116"/>
      <c r="K33" s="116"/>
      <c r="L33" s="116"/>
      <c r="M33" s="116"/>
      <c r="N33" s="116"/>
      <c r="O33" s="243"/>
      <c r="P33" s="260"/>
      <c r="Q33" s="116"/>
      <c r="R33" s="116"/>
      <c r="S33" s="116"/>
      <c r="T33" s="116"/>
      <c r="U33" s="116"/>
      <c r="V33" s="116"/>
      <c r="W33" s="116"/>
      <c r="X33" s="243"/>
      <c r="Y33" s="298"/>
      <c r="Z33" s="299"/>
      <c r="AA33" s="300"/>
      <c r="AB33" s="157"/>
      <c r="AC33" s="152"/>
      <c r="AD33" s="153"/>
      <c r="AE33" s="158"/>
      <c r="AF33" s="151"/>
      <c r="AG33" s="151"/>
      <c r="AH33" s="151"/>
      <c r="AI33" s="304"/>
      <c r="AJ33" s="158"/>
      <c r="AK33" s="151"/>
      <c r="AL33" s="151"/>
      <c r="AM33" s="151"/>
      <c r="AN33" s="304"/>
      <c r="AO33" s="158"/>
      <c r="AP33" s="151"/>
      <c r="AQ33" s="151"/>
      <c r="AR33" s="151"/>
      <c r="AS33" s="304"/>
      <c r="AT33" s="67"/>
      <c r="AU33" s="118"/>
      <c r="AV33" s="118"/>
      <c r="AW33" s="116" t="s">
        <v>454</v>
      </c>
      <c r="AX33" s="117"/>
    </row>
    <row r="34" spans="1:50" ht="22.5" customHeight="1" x14ac:dyDescent="0.15">
      <c r="A34" s="235"/>
      <c r="B34" s="233"/>
      <c r="C34" s="233"/>
      <c r="D34" s="233"/>
      <c r="E34" s="233"/>
      <c r="F34" s="234"/>
      <c r="G34" s="342"/>
      <c r="H34" s="307"/>
      <c r="I34" s="307"/>
      <c r="J34" s="307"/>
      <c r="K34" s="307"/>
      <c r="L34" s="307"/>
      <c r="M34" s="307"/>
      <c r="N34" s="307"/>
      <c r="O34" s="308"/>
      <c r="P34" s="273"/>
      <c r="Q34" s="214"/>
      <c r="R34" s="214"/>
      <c r="S34" s="214"/>
      <c r="T34" s="214"/>
      <c r="U34" s="214"/>
      <c r="V34" s="214"/>
      <c r="W34" s="214"/>
      <c r="X34" s="215"/>
      <c r="Y34" s="312" t="s">
        <v>14</v>
      </c>
      <c r="Z34" s="313"/>
      <c r="AA34" s="314"/>
      <c r="AB34" s="695"/>
      <c r="AC34" s="315"/>
      <c r="AD34" s="315"/>
      <c r="AE34" s="101"/>
      <c r="AF34" s="102"/>
      <c r="AG34" s="102"/>
      <c r="AH34" s="102"/>
      <c r="AI34" s="104"/>
      <c r="AJ34" s="101"/>
      <c r="AK34" s="102"/>
      <c r="AL34" s="102"/>
      <c r="AM34" s="102"/>
      <c r="AN34" s="104"/>
      <c r="AO34" s="101"/>
      <c r="AP34" s="102"/>
      <c r="AQ34" s="102"/>
      <c r="AR34" s="102"/>
      <c r="AS34" s="104"/>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94" t="s">
        <v>65</v>
      </c>
      <c r="Z35" s="129"/>
      <c r="AA35" s="190"/>
      <c r="AB35" s="356"/>
      <c r="AC35" s="305"/>
      <c r="AD35" s="305"/>
      <c r="AE35" s="101"/>
      <c r="AF35" s="102"/>
      <c r="AG35" s="102"/>
      <c r="AH35" s="102"/>
      <c r="AI35" s="104"/>
      <c r="AJ35" s="101"/>
      <c r="AK35" s="102"/>
      <c r="AL35" s="102"/>
      <c r="AM35" s="102"/>
      <c r="AN35" s="104"/>
      <c r="AO35" s="101"/>
      <c r="AP35" s="102"/>
      <c r="AQ35" s="102"/>
      <c r="AR35" s="102"/>
      <c r="AS35" s="104"/>
      <c r="AT35" s="101"/>
      <c r="AU35" s="102"/>
      <c r="AV35" s="102"/>
      <c r="AW35" s="102"/>
      <c r="AX35" s="103"/>
    </row>
    <row r="36" spans="1:50" ht="22.5" customHeight="1" x14ac:dyDescent="0.15">
      <c r="A36" s="703"/>
      <c r="B36" s="704"/>
      <c r="C36" s="704"/>
      <c r="D36" s="704"/>
      <c r="E36" s="704"/>
      <c r="F36" s="705"/>
      <c r="G36" s="343"/>
      <c r="H36" s="344"/>
      <c r="I36" s="344"/>
      <c r="J36" s="344"/>
      <c r="K36" s="344"/>
      <c r="L36" s="344"/>
      <c r="M36" s="344"/>
      <c r="N36" s="344"/>
      <c r="O36" s="345"/>
      <c r="P36" s="216"/>
      <c r="Q36" s="216"/>
      <c r="R36" s="216"/>
      <c r="S36" s="216"/>
      <c r="T36" s="216"/>
      <c r="U36" s="216"/>
      <c r="V36" s="216"/>
      <c r="W36" s="216"/>
      <c r="X36" s="217"/>
      <c r="Y36" s="128" t="s">
        <v>15</v>
      </c>
      <c r="Z36" s="129"/>
      <c r="AA36" s="190"/>
      <c r="AB36" s="715" t="s">
        <v>453</v>
      </c>
      <c r="AC36" s="283"/>
      <c r="AD36" s="283"/>
      <c r="AE36" s="101"/>
      <c r="AF36" s="102"/>
      <c r="AG36" s="102"/>
      <c r="AH36" s="102"/>
      <c r="AI36" s="104"/>
      <c r="AJ36" s="101"/>
      <c r="AK36" s="102"/>
      <c r="AL36" s="102"/>
      <c r="AM36" s="102"/>
      <c r="AN36" s="104"/>
      <c r="AO36" s="101"/>
      <c r="AP36" s="102"/>
      <c r="AQ36" s="102"/>
      <c r="AR36" s="102"/>
      <c r="AS36" s="104"/>
      <c r="AT36" s="287"/>
      <c r="AU36" s="288"/>
      <c r="AV36" s="288"/>
      <c r="AW36" s="288"/>
      <c r="AX36" s="289"/>
    </row>
    <row r="37" spans="1:50" ht="18.75" customHeight="1" x14ac:dyDescent="0.15">
      <c r="A37" s="232" t="s">
        <v>13</v>
      </c>
      <c r="B37" s="233"/>
      <c r="C37" s="233"/>
      <c r="D37" s="233"/>
      <c r="E37" s="233"/>
      <c r="F37" s="234"/>
      <c r="G37" s="239" t="s">
        <v>318</v>
      </c>
      <c r="H37" s="240"/>
      <c r="I37" s="240"/>
      <c r="J37" s="240"/>
      <c r="K37" s="240"/>
      <c r="L37" s="240"/>
      <c r="M37" s="240"/>
      <c r="N37" s="240"/>
      <c r="O37" s="241"/>
      <c r="P37" s="259" t="s">
        <v>82</v>
      </c>
      <c r="Q37" s="240"/>
      <c r="R37" s="240"/>
      <c r="S37" s="240"/>
      <c r="T37" s="240"/>
      <c r="U37" s="240"/>
      <c r="V37" s="240"/>
      <c r="W37" s="240"/>
      <c r="X37" s="241"/>
      <c r="Y37" s="212"/>
      <c r="Z37" s="86"/>
      <c r="AA37" s="87"/>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302</v>
      </c>
      <c r="AU37" s="291"/>
      <c r="AV37" s="291"/>
      <c r="AW37" s="291"/>
      <c r="AX37" s="292"/>
    </row>
    <row r="38" spans="1:50" ht="18.75" customHeight="1" x14ac:dyDescent="0.15">
      <c r="A38" s="232"/>
      <c r="B38" s="233"/>
      <c r="C38" s="233"/>
      <c r="D38" s="233"/>
      <c r="E38" s="233"/>
      <c r="F38" s="234"/>
      <c r="G38" s="242"/>
      <c r="H38" s="116"/>
      <c r="I38" s="116"/>
      <c r="J38" s="116"/>
      <c r="K38" s="116"/>
      <c r="L38" s="116"/>
      <c r="M38" s="116"/>
      <c r="N38" s="116"/>
      <c r="O38" s="243"/>
      <c r="P38" s="260"/>
      <c r="Q38" s="116"/>
      <c r="R38" s="116"/>
      <c r="S38" s="116"/>
      <c r="T38" s="116"/>
      <c r="U38" s="116"/>
      <c r="V38" s="116"/>
      <c r="W38" s="116"/>
      <c r="X38" s="243"/>
      <c r="Y38" s="298"/>
      <c r="Z38" s="299"/>
      <c r="AA38" s="300"/>
      <c r="AB38" s="157"/>
      <c r="AC38" s="152"/>
      <c r="AD38" s="153"/>
      <c r="AE38" s="158"/>
      <c r="AF38" s="151"/>
      <c r="AG38" s="151"/>
      <c r="AH38" s="151"/>
      <c r="AI38" s="304"/>
      <c r="AJ38" s="158"/>
      <c r="AK38" s="151"/>
      <c r="AL38" s="151"/>
      <c r="AM38" s="151"/>
      <c r="AN38" s="304"/>
      <c r="AO38" s="158"/>
      <c r="AP38" s="151"/>
      <c r="AQ38" s="151"/>
      <c r="AR38" s="151"/>
      <c r="AS38" s="304"/>
      <c r="AT38" s="67"/>
      <c r="AU38" s="118"/>
      <c r="AV38" s="118"/>
      <c r="AW38" s="116" t="s">
        <v>454</v>
      </c>
      <c r="AX38" s="117"/>
    </row>
    <row r="39" spans="1:50" ht="22.5" customHeight="1" x14ac:dyDescent="0.15">
      <c r="A39" s="235"/>
      <c r="B39" s="233"/>
      <c r="C39" s="233"/>
      <c r="D39" s="233"/>
      <c r="E39" s="233"/>
      <c r="F39" s="234"/>
      <c r="G39" s="342"/>
      <c r="H39" s="307"/>
      <c r="I39" s="307"/>
      <c r="J39" s="307"/>
      <c r="K39" s="307"/>
      <c r="L39" s="307"/>
      <c r="M39" s="307"/>
      <c r="N39" s="307"/>
      <c r="O39" s="308"/>
      <c r="P39" s="273"/>
      <c r="Q39" s="214"/>
      <c r="R39" s="214"/>
      <c r="S39" s="214"/>
      <c r="T39" s="214"/>
      <c r="U39" s="214"/>
      <c r="V39" s="214"/>
      <c r="W39" s="214"/>
      <c r="X39" s="215"/>
      <c r="Y39" s="312" t="s">
        <v>14</v>
      </c>
      <c r="Z39" s="313"/>
      <c r="AA39" s="314"/>
      <c r="AB39" s="695"/>
      <c r="AC39" s="315"/>
      <c r="AD39" s="315"/>
      <c r="AE39" s="101"/>
      <c r="AF39" s="102"/>
      <c r="AG39" s="102"/>
      <c r="AH39" s="102"/>
      <c r="AI39" s="104"/>
      <c r="AJ39" s="101"/>
      <c r="AK39" s="102"/>
      <c r="AL39" s="102"/>
      <c r="AM39" s="102"/>
      <c r="AN39" s="104"/>
      <c r="AO39" s="101"/>
      <c r="AP39" s="102"/>
      <c r="AQ39" s="102"/>
      <c r="AR39" s="102"/>
      <c r="AS39" s="104"/>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94" t="s">
        <v>65</v>
      </c>
      <c r="Z40" s="129"/>
      <c r="AA40" s="190"/>
      <c r="AB40" s="356"/>
      <c r="AC40" s="305"/>
      <c r="AD40" s="305"/>
      <c r="AE40" s="101"/>
      <c r="AF40" s="102"/>
      <c r="AG40" s="102"/>
      <c r="AH40" s="102"/>
      <c r="AI40" s="104"/>
      <c r="AJ40" s="101"/>
      <c r="AK40" s="102"/>
      <c r="AL40" s="102"/>
      <c r="AM40" s="102"/>
      <c r="AN40" s="104"/>
      <c r="AO40" s="101"/>
      <c r="AP40" s="102"/>
      <c r="AQ40" s="102"/>
      <c r="AR40" s="102"/>
      <c r="AS40" s="104"/>
      <c r="AT40" s="101"/>
      <c r="AU40" s="102"/>
      <c r="AV40" s="102"/>
      <c r="AW40" s="102"/>
      <c r="AX40" s="103"/>
    </row>
    <row r="41" spans="1:50" ht="22.5" customHeight="1" x14ac:dyDescent="0.15">
      <c r="A41" s="703"/>
      <c r="B41" s="704"/>
      <c r="C41" s="704"/>
      <c r="D41" s="704"/>
      <c r="E41" s="704"/>
      <c r="F41" s="705"/>
      <c r="G41" s="343"/>
      <c r="H41" s="344"/>
      <c r="I41" s="344"/>
      <c r="J41" s="344"/>
      <c r="K41" s="344"/>
      <c r="L41" s="344"/>
      <c r="M41" s="344"/>
      <c r="N41" s="344"/>
      <c r="O41" s="345"/>
      <c r="P41" s="216"/>
      <c r="Q41" s="216"/>
      <c r="R41" s="216"/>
      <c r="S41" s="216"/>
      <c r="T41" s="216"/>
      <c r="U41" s="216"/>
      <c r="V41" s="216"/>
      <c r="W41" s="216"/>
      <c r="X41" s="217"/>
      <c r="Y41" s="128" t="s">
        <v>15</v>
      </c>
      <c r="Z41" s="129"/>
      <c r="AA41" s="190"/>
      <c r="AB41" s="715" t="s">
        <v>453</v>
      </c>
      <c r="AC41" s="283"/>
      <c r="AD41" s="283"/>
      <c r="AE41" s="101"/>
      <c r="AF41" s="102"/>
      <c r="AG41" s="102"/>
      <c r="AH41" s="102"/>
      <c r="AI41" s="104"/>
      <c r="AJ41" s="101"/>
      <c r="AK41" s="102"/>
      <c r="AL41" s="102"/>
      <c r="AM41" s="102"/>
      <c r="AN41" s="104"/>
      <c r="AO41" s="101"/>
      <c r="AP41" s="102"/>
      <c r="AQ41" s="102"/>
      <c r="AR41" s="102"/>
      <c r="AS41" s="104"/>
      <c r="AT41" s="287"/>
      <c r="AU41" s="288"/>
      <c r="AV41" s="288"/>
      <c r="AW41" s="288"/>
      <c r="AX41" s="289"/>
    </row>
    <row r="42" spans="1:50" ht="18.75" customHeight="1" x14ac:dyDescent="0.15">
      <c r="A42" s="232" t="s">
        <v>13</v>
      </c>
      <c r="B42" s="233"/>
      <c r="C42" s="233"/>
      <c r="D42" s="233"/>
      <c r="E42" s="233"/>
      <c r="F42" s="234"/>
      <c r="G42" s="239" t="s">
        <v>318</v>
      </c>
      <c r="H42" s="240"/>
      <c r="I42" s="240"/>
      <c r="J42" s="240"/>
      <c r="K42" s="240"/>
      <c r="L42" s="240"/>
      <c r="M42" s="240"/>
      <c r="N42" s="240"/>
      <c r="O42" s="241"/>
      <c r="P42" s="259" t="s">
        <v>82</v>
      </c>
      <c r="Q42" s="240"/>
      <c r="R42" s="240"/>
      <c r="S42" s="240"/>
      <c r="T42" s="240"/>
      <c r="U42" s="240"/>
      <c r="V42" s="240"/>
      <c r="W42" s="240"/>
      <c r="X42" s="241"/>
      <c r="Y42" s="212"/>
      <c r="Z42" s="86"/>
      <c r="AA42" s="87"/>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302</v>
      </c>
      <c r="AU42" s="291"/>
      <c r="AV42" s="291"/>
      <c r="AW42" s="291"/>
      <c r="AX42" s="292"/>
    </row>
    <row r="43" spans="1:50" ht="18.75" customHeight="1" x14ac:dyDescent="0.15">
      <c r="A43" s="232"/>
      <c r="B43" s="233"/>
      <c r="C43" s="233"/>
      <c r="D43" s="233"/>
      <c r="E43" s="233"/>
      <c r="F43" s="234"/>
      <c r="G43" s="242"/>
      <c r="H43" s="116"/>
      <c r="I43" s="116"/>
      <c r="J43" s="116"/>
      <c r="K43" s="116"/>
      <c r="L43" s="116"/>
      <c r="M43" s="116"/>
      <c r="N43" s="116"/>
      <c r="O43" s="243"/>
      <c r="P43" s="260"/>
      <c r="Q43" s="116"/>
      <c r="R43" s="116"/>
      <c r="S43" s="116"/>
      <c r="T43" s="116"/>
      <c r="U43" s="116"/>
      <c r="V43" s="116"/>
      <c r="W43" s="116"/>
      <c r="X43" s="243"/>
      <c r="Y43" s="298"/>
      <c r="Z43" s="299"/>
      <c r="AA43" s="300"/>
      <c r="AB43" s="157"/>
      <c r="AC43" s="152"/>
      <c r="AD43" s="153"/>
      <c r="AE43" s="158"/>
      <c r="AF43" s="151"/>
      <c r="AG43" s="151"/>
      <c r="AH43" s="151"/>
      <c r="AI43" s="304"/>
      <c r="AJ43" s="158"/>
      <c r="AK43" s="151"/>
      <c r="AL43" s="151"/>
      <c r="AM43" s="151"/>
      <c r="AN43" s="304"/>
      <c r="AO43" s="158"/>
      <c r="AP43" s="151"/>
      <c r="AQ43" s="151"/>
      <c r="AR43" s="151"/>
      <c r="AS43" s="304"/>
      <c r="AT43" s="67"/>
      <c r="AU43" s="118"/>
      <c r="AV43" s="118"/>
      <c r="AW43" s="116" t="s">
        <v>454</v>
      </c>
      <c r="AX43" s="117"/>
    </row>
    <row r="44" spans="1:50" ht="22.5" customHeight="1" x14ac:dyDescent="0.15">
      <c r="A44" s="235"/>
      <c r="B44" s="233"/>
      <c r="C44" s="233"/>
      <c r="D44" s="233"/>
      <c r="E44" s="233"/>
      <c r="F44" s="234"/>
      <c r="G44" s="342"/>
      <c r="H44" s="307"/>
      <c r="I44" s="307"/>
      <c r="J44" s="307"/>
      <c r="K44" s="307"/>
      <c r="L44" s="307"/>
      <c r="M44" s="307"/>
      <c r="N44" s="307"/>
      <c r="O44" s="308"/>
      <c r="P44" s="273"/>
      <c r="Q44" s="214"/>
      <c r="R44" s="214"/>
      <c r="S44" s="214"/>
      <c r="T44" s="214"/>
      <c r="U44" s="214"/>
      <c r="V44" s="214"/>
      <c r="W44" s="214"/>
      <c r="X44" s="215"/>
      <c r="Y44" s="312" t="s">
        <v>14</v>
      </c>
      <c r="Z44" s="313"/>
      <c r="AA44" s="314"/>
      <c r="AB44" s="695"/>
      <c r="AC44" s="315"/>
      <c r="AD44" s="315"/>
      <c r="AE44" s="101"/>
      <c r="AF44" s="102"/>
      <c r="AG44" s="102"/>
      <c r="AH44" s="102"/>
      <c r="AI44" s="104"/>
      <c r="AJ44" s="101"/>
      <c r="AK44" s="102"/>
      <c r="AL44" s="102"/>
      <c r="AM44" s="102"/>
      <c r="AN44" s="104"/>
      <c r="AO44" s="101"/>
      <c r="AP44" s="102"/>
      <c r="AQ44" s="102"/>
      <c r="AR44" s="102"/>
      <c r="AS44" s="104"/>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94" t="s">
        <v>65</v>
      </c>
      <c r="Z45" s="129"/>
      <c r="AA45" s="190"/>
      <c r="AB45" s="356"/>
      <c r="AC45" s="305"/>
      <c r="AD45" s="305"/>
      <c r="AE45" s="101"/>
      <c r="AF45" s="102"/>
      <c r="AG45" s="102"/>
      <c r="AH45" s="102"/>
      <c r="AI45" s="104"/>
      <c r="AJ45" s="101"/>
      <c r="AK45" s="102"/>
      <c r="AL45" s="102"/>
      <c r="AM45" s="102"/>
      <c r="AN45" s="104"/>
      <c r="AO45" s="101"/>
      <c r="AP45" s="102"/>
      <c r="AQ45" s="102"/>
      <c r="AR45" s="102"/>
      <c r="AS45" s="104"/>
      <c r="AT45" s="101"/>
      <c r="AU45" s="102"/>
      <c r="AV45" s="102"/>
      <c r="AW45" s="102"/>
      <c r="AX45" s="103"/>
    </row>
    <row r="46" spans="1:50" ht="22.5" customHeight="1" x14ac:dyDescent="0.15">
      <c r="A46" s="703"/>
      <c r="B46" s="704"/>
      <c r="C46" s="704"/>
      <c r="D46" s="704"/>
      <c r="E46" s="704"/>
      <c r="F46" s="705"/>
      <c r="G46" s="343"/>
      <c r="H46" s="344"/>
      <c r="I46" s="344"/>
      <c r="J46" s="344"/>
      <c r="K46" s="344"/>
      <c r="L46" s="344"/>
      <c r="M46" s="344"/>
      <c r="N46" s="344"/>
      <c r="O46" s="345"/>
      <c r="P46" s="216"/>
      <c r="Q46" s="216"/>
      <c r="R46" s="216"/>
      <c r="S46" s="216"/>
      <c r="T46" s="216"/>
      <c r="U46" s="216"/>
      <c r="V46" s="216"/>
      <c r="W46" s="216"/>
      <c r="X46" s="217"/>
      <c r="Y46" s="128" t="s">
        <v>15</v>
      </c>
      <c r="Z46" s="129"/>
      <c r="AA46" s="190"/>
      <c r="AB46" s="715" t="s">
        <v>453</v>
      </c>
      <c r="AC46" s="283"/>
      <c r="AD46" s="283"/>
      <c r="AE46" s="101"/>
      <c r="AF46" s="102"/>
      <c r="AG46" s="102"/>
      <c r="AH46" s="102"/>
      <c r="AI46" s="104"/>
      <c r="AJ46" s="101"/>
      <c r="AK46" s="102"/>
      <c r="AL46" s="102"/>
      <c r="AM46" s="102"/>
      <c r="AN46" s="104"/>
      <c r="AO46" s="101"/>
      <c r="AP46" s="102"/>
      <c r="AQ46" s="102"/>
      <c r="AR46" s="102"/>
      <c r="AS46" s="104"/>
      <c r="AT46" s="287"/>
      <c r="AU46" s="288"/>
      <c r="AV46" s="288"/>
      <c r="AW46" s="288"/>
      <c r="AX46" s="289"/>
    </row>
    <row r="47" spans="1:50" ht="18.75" customHeight="1" x14ac:dyDescent="0.15">
      <c r="A47" s="232" t="s">
        <v>13</v>
      </c>
      <c r="B47" s="233"/>
      <c r="C47" s="233"/>
      <c r="D47" s="233"/>
      <c r="E47" s="233"/>
      <c r="F47" s="234"/>
      <c r="G47" s="239" t="s">
        <v>318</v>
      </c>
      <c r="H47" s="240"/>
      <c r="I47" s="240"/>
      <c r="J47" s="240"/>
      <c r="K47" s="240"/>
      <c r="L47" s="240"/>
      <c r="M47" s="240"/>
      <c r="N47" s="240"/>
      <c r="O47" s="241"/>
      <c r="P47" s="259" t="s">
        <v>82</v>
      </c>
      <c r="Q47" s="240"/>
      <c r="R47" s="240"/>
      <c r="S47" s="240"/>
      <c r="T47" s="240"/>
      <c r="U47" s="240"/>
      <c r="V47" s="240"/>
      <c r="W47" s="240"/>
      <c r="X47" s="241"/>
      <c r="Y47" s="212"/>
      <c r="Z47" s="86"/>
      <c r="AA47" s="87"/>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302</v>
      </c>
      <c r="AU47" s="291"/>
      <c r="AV47" s="291"/>
      <c r="AW47" s="291"/>
      <c r="AX47" s="292"/>
    </row>
    <row r="48" spans="1:50" ht="18.75" customHeight="1" x14ac:dyDescent="0.15">
      <c r="A48" s="232"/>
      <c r="B48" s="233"/>
      <c r="C48" s="233"/>
      <c r="D48" s="233"/>
      <c r="E48" s="233"/>
      <c r="F48" s="234"/>
      <c r="G48" s="242"/>
      <c r="H48" s="116"/>
      <c r="I48" s="116"/>
      <c r="J48" s="116"/>
      <c r="K48" s="116"/>
      <c r="L48" s="116"/>
      <c r="M48" s="116"/>
      <c r="N48" s="116"/>
      <c r="O48" s="243"/>
      <c r="P48" s="260"/>
      <c r="Q48" s="116"/>
      <c r="R48" s="116"/>
      <c r="S48" s="116"/>
      <c r="T48" s="116"/>
      <c r="U48" s="116"/>
      <c r="V48" s="116"/>
      <c r="W48" s="116"/>
      <c r="X48" s="243"/>
      <c r="Y48" s="298"/>
      <c r="Z48" s="299"/>
      <c r="AA48" s="300"/>
      <c r="AB48" s="157"/>
      <c r="AC48" s="152"/>
      <c r="AD48" s="153"/>
      <c r="AE48" s="158"/>
      <c r="AF48" s="151"/>
      <c r="AG48" s="151"/>
      <c r="AH48" s="151"/>
      <c r="AI48" s="304"/>
      <c r="AJ48" s="158"/>
      <c r="AK48" s="151"/>
      <c r="AL48" s="151"/>
      <c r="AM48" s="151"/>
      <c r="AN48" s="304"/>
      <c r="AO48" s="158"/>
      <c r="AP48" s="151"/>
      <c r="AQ48" s="151"/>
      <c r="AR48" s="151"/>
      <c r="AS48" s="304"/>
      <c r="AT48" s="67"/>
      <c r="AU48" s="118"/>
      <c r="AV48" s="118"/>
      <c r="AW48" s="116" t="s">
        <v>451</v>
      </c>
      <c r="AX48" s="117"/>
    </row>
    <row r="49" spans="1:50" ht="22.5" customHeight="1" x14ac:dyDescent="0.15">
      <c r="A49" s="235"/>
      <c r="B49" s="233"/>
      <c r="C49" s="233"/>
      <c r="D49" s="233"/>
      <c r="E49" s="233"/>
      <c r="F49" s="234"/>
      <c r="G49" s="342"/>
      <c r="H49" s="307"/>
      <c r="I49" s="307"/>
      <c r="J49" s="307"/>
      <c r="K49" s="307"/>
      <c r="L49" s="307"/>
      <c r="M49" s="307"/>
      <c r="N49" s="307"/>
      <c r="O49" s="308"/>
      <c r="P49" s="273"/>
      <c r="Q49" s="214"/>
      <c r="R49" s="214"/>
      <c r="S49" s="214"/>
      <c r="T49" s="214"/>
      <c r="U49" s="214"/>
      <c r="V49" s="214"/>
      <c r="W49" s="214"/>
      <c r="X49" s="215"/>
      <c r="Y49" s="312" t="s">
        <v>14</v>
      </c>
      <c r="Z49" s="313"/>
      <c r="AA49" s="314"/>
      <c r="AB49" s="695"/>
      <c r="AC49" s="315"/>
      <c r="AD49" s="315"/>
      <c r="AE49" s="101"/>
      <c r="AF49" s="102"/>
      <c r="AG49" s="102"/>
      <c r="AH49" s="102"/>
      <c r="AI49" s="104"/>
      <c r="AJ49" s="101"/>
      <c r="AK49" s="102"/>
      <c r="AL49" s="102"/>
      <c r="AM49" s="102"/>
      <c r="AN49" s="104"/>
      <c r="AO49" s="101"/>
      <c r="AP49" s="102"/>
      <c r="AQ49" s="102"/>
      <c r="AR49" s="102"/>
      <c r="AS49" s="104"/>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94" t="s">
        <v>65</v>
      </c>
      <c r="Z50" s="129"/>
      <c r="AA50" s="190"/>
      <c r="AB50" s="356"/>
      <c r="AC50" s="305"/>
      <c r="AD50" s="305"/>
      <c r="AE50" s="101"/>
      <c r="AF50" s="102"/>
      <c r="AG50" s="102"/>
      <c r="AH50" s="102"/>
      <c r="AI50" s="104"/>
      <c r="AJ50" s="101"/>
      <c r="AK50" s="102"/>
      <c r="AL50" s="102"/>
      <c r="AM50" s="102"/>
      <c r="AN50" s="104"/>
      <c r="AO50" s="101"/>
      <c r="AP50" s="102"/>
      <c r="AQ50" s="102"/>
      <c r="AR50" s="102"/>
      <c r="AS50" s="104"/>
      <c r="AT50" s="101"/>
      <c r="AU50" s="102"/>
      <c r="AV50" s="102"/>
      <c r="AW50" s="102"/>
      <c r="AX50" s="103"/>
    </row>
    <row r="51" spans="1:50" ht="22.5" customHeight="1" x14ac:dyDescent="0.15">
      <c r="A51" s="703"/>
      <c r="B51" s="704"/>
      <c r="C51" s="704"/>
      <c r="D51" s="704"/>
      <c r="E51" s="704"/>
      <c r="F51" s="705"/>
      <c r="G51" s="343"/>
      <c r="H51" s="344"/>
      <c r="I51" s="344"/>
      <c r="J51" s="344"/>
      <c r="K51" s="344"/>
      <c r="L51" s="344"/>
      <c r="M51" s="344"/>
      <c r="N51" s="344"/>
      <c r="O51" s="345"/>
      <c r="P51" s="216"/>
      <c r="Q51" s="216"/>
      <c r="R51" s="216"/>
      <c r="S51" s="216"/>
      <c r="T51" s="216"/>
      <c r="U51" s="216"/>
      <c r="V51" s="216"/>
      <c r="W51" s="216"/>
      <c r="X51" s="217"/>
      <c r="Y51" s="128" t="s">
        <v>15</v>
      </c>
      <c r="Z51" s="129"/>
      <c r="AA51" s="190"/>
      <c r="AB51" s="724" t="s">
        <v>452</v>
      </c>
      <c r="AC51" s="725"/>
      <c r="AD51" s="725"/>
      <c r="AE51" s="101"/>
      <c r="AF51" s="102"/>
      <c r="AG51" s="102"/>
      <c r="AH51" s="102"/>
      <c r="AI51" s="104"/>
      <c r="AJ51" s="101"/>
      <c r="AK51" s="102"/>
      <c r="AL51" s="102"/>
      <c r="AM51" s="102"/>
      <c r="AN51" s="104"/>
      <c r="AO51" s="101"/>
      <c r="AP51" s="102"/>
      <c r="AQ51" s="102"/>
      <c r="AR51" s="102"/>
      <c r="AS51" s="104"/>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60" zoomScaleNormal="75" zoomScalePageLayoutView="70" workbookViewId="0">
      <selection activeCell="Y44" sqref="Y44:AB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414" t="s">
        <v>495</v>
      </c>
      <c r="H2" s="415"/>
      <c r="I2" s="415"/>
      <c r="J2" s="415"/>
      <c r="K2" s="415"/>
      <c r="L2" s="415"/>
      <c r="M2" s="415"/>
      <c r="N2" s="415"/>
      <c r="O2" s="415"/>
      <c r="P2" s="415"/>
      <c r="Q2" s="415"/>
      <c r="R2" s="415"/>
      <c r="S2" s="415"/>
      <c r="T2" s="415"/>
      <c r="U2" s="415"/>
      <c r="V2" s="415"/>
      <c r="W2" s="415"/>
      <c r="X2" s="415"/>
      <c r="Y2" s="415"/>
      <c r="Z2" s="415"/>
      <c r="AA2" s="415"/>
      <c r="AB2" s="416"/>
      <c r="AC2" s="414" t="s">
        <v>498</v>
      </c>
      <c r="AD2" s="415"/>
      <c r="AE2" s="415"/>
      <c r="AF2" s="415"/>
      <c r="AG2" s="415"/>
      <c r="AH2" s="415"/>
      <c r="AI2" s="415"/>
      <c r="AJ2" s="415"/>
      <c r="AK2" s="415"/>
      <c r="AL2" s="415"/>
      <c r="AM2" s="415"/>
      <c r="AN2" s="415"/>
      <c r="AO2" s="415"/>
      <c r="AP2" s="415"/>
      <c r="AQ2" s="415"/>
      <c r="AR2" s="415"/>
      <c r="AS2" s="415"/>
      <c r="AT2" s="415"/>
      <c r="AU2" s="415"/>
      <c r="AV2" s="415"/>
      <c r="AW2" s="415"/>
      <c r="AX2" s="417"/>
    </row>
    <row r="3" spans="1:50" ht="24.75" customHeight="1" x14ac:dyDescent="0.15">
      <c r="A3" s="729"/>
      <c r="B3" s="730"/>
      <c r="C3" s="730"/>
      <c r="D3" s="730"/>
      <c r="E3" s="730"/>
      <c r="F3" s="731"/>
      <c r="G3" s="418" t="s">
        <v>19</v>
      </c>
      <c r="H3" s="419"/>
      <c r="I3" s="419"/>
      <c r="J3" s="419"/>
      <c r="K3" s="419"/>
      <c r="L3" s="420" t="s">
        <v>20</v>
      </c>
      <c r="M3" s="419"/>
      <c r="N3" s="419"/>
      <c r="O3" s="419"/>
      <c r="P3" s="419"/>
      <c r="Q3" s="419"/>
      <c r="R3" s="419"/>
      <c r="S3" s="419"/>
      <c r="T3" s="419"/>
      <c r="U3" s="419"/>
      <c r="V3" s="419"/>
      <c r="W3" s="419"/>
      <c r="X3" s="421"/>
      <c r="Y3" s="422" t="s">
        <v>21</v>
      </c>
      <c r="Z3" s="423"/>
      <c r="AA3" s="423"/>
      <c r="AB3" s="424"/>
      <c r="AC3" s="418" t="s">
        <v>19</v>
      </c>
      <c r="AD3" s="419"/>
      <c r="AE3" s="419"/>
      <c r="AF3" s="419"/>
      <c r="AG3" s="419"/>
      <c r="AH3" s="420" t="s">
        <v>20</v>
      </c>
      <c r="AI3" s="419"/>
      <c r="AJ3" s="419"/>
      <c r="AK3" s="419"/>
      <c r="AL3" s="419"/>
      <c r="AM3" s="419"/>
      <c r="AN3" s="419"/>
      <c r="AO3" s="419"/>
      <c r="AP3" s="419"/>
      <c r="AQ3" s="419"/>
      <c r="AR3" s="419"/>
      <c r="AS3" s="419"/>
      <c r="AT3" s="421"/>
      <c r="AU3" s="422" t="s">
        <v>21</v>
      </c>
      <c r="AV3" s="423"/>
      <c r="AW3" s="423"/>
      <c r="AX3" s="425"/>
    </row>
    <row r="4" spans="1:50" ht="24.75" customHeight="1" x14ac:dyDescent="0.15">
      <c r="A4" s="729"/>
      <c r="B4" s="730"/>
      <c r="C4" s="730"/>
      <c r="D4" s="730"/>
      <c r="E4" s="730"/>
      <c r="F4" s="731"/>
      <c r="G4" s="105" t="s">
        <v>497</v>
      </c>
      <c r="H4" s="106"/>
      <c r="I4" s="106"/>
      <c r="J4" s="106"/>
      <c r="K4" s="107"/>
      <c r="L4" s="108" t="s">
        <v>496</v>
      </c>
      <c r="M4" s="109"/>
      <c r="N4" s="109"/>
      <c r="O4" s="109"/>
      <c r="P4" s="109"/>
      <c r="Q4" s="109"/>
      <c r="R4" s="109"/>
      <c r="S4" s="109"/>
      <c r="T4" s="109"/>
      <c r="U4" s="109"/>
      <c r="V4" s="109"/>
      <c r="W4" s="109"/>
      <c r="X4" s="110"/>
      <c r="Y4" s="111">
        <v>1063</v>
      </c>
      <c r="Z4" s="112"/>
      <c r="AA4" s="112"/>
      <c r="AB4" s="113"/>
      <c r="AC4" s="105" t="s">
        <v>497</v>
      </c>
      <c r="AD4" s="106"/>
      <c r="AE4" s="106"/>
      <c r="AF4" s="106"/>
      <c r="AG4" s="107"/>
      <c r="AH4" s="108" t="s">
        <v>499</v>
      </c>
      <c r="AI4" s="109"/>
      <c r="AJ4" s="109"/>
      <c r="AK4" s="109"/>
      <c r="AL4" s="109"/>
      <c r="AM4" s="109"/>
      <c r="AN4" s="109"/>
      <c r="AO4" s="109"/>
      <c r="AP4" s="109"/>
      <c r="AQ4" s="109"/>
      <c r="AR4" s="109"/>
      <c r="AS4" s="109"/>
      <c r="AT4" s="110"/>
      <c r="AU4" s="111">
        <v>181</v>
      </c>
      <c r="AV4" s="112"/>
      <c r="AW4" s="112"/>
      <c r="AX4" s="426"/>
    </row>
    <row r="5" spans="1:50" ht="24.75" customHeight="1" x14ac:dyDescent="0.15">
      <c r="A5" s="729"/>
      <c r="B5" s="730"/>
      <c r="C5" s="730"/>
      <c r="D5" s="730"/>
      <c r="E5" s="730"/>
      <c r="F5" s="73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9"/>
      <c r="B6" s="730"/>
      <c r="C6" s="730"/>
      <c r="D6" s="730"/>
      <c r="E6" s="730"/>
      <c r="F6" s="73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9"/>
      <c r="B7" s="730"/>
      <c r="C7" s="730"/>
      <c r="D7" s="730"/>
      <c r="E7" s="730"/>
      <c r="F7" s="73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9"/>
      <c r="B8" s="730"/>
      <c r="C8" s="730"/>
      <c r="D8" s="730"/>
      <c r="E8" s="730"/>
      <c r="F8" s="73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9"/>
      <c r="B9" s="730"/>
      <c r="C9" s="730"/>
      <c r="D9" s="730"/>
      <c r="E9" s="730"/>
      <c r="F9" s="73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9"/>
      <c r="B10" s="730"/>
      <c r="C10" s="730"/>
      <c r="D10" s="730"/>
      <c r="E10" s="730"/>
      <c r="F10" s="73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9"/>
      <c r="B11" s="730"/>
      <c r="C11" s="730"/>
      <c r="D11" s="730"/>
      <c r="E11" s="730"/>
      <c r="F11" s="73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9"/>
      <c r="B12" s="730"/>
      <c r="C12" s="730"/>
      <c r="D12" s="730"/>
      <c r="E12" s="730"/>
      <c r="F12" s="73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9"/>
      <c r="B13" s="730"/>
      <c r="C13" s="730"/>
      <c r="D13" s="730"/>
      <c r="E13" s="730"/>
      <c r="F13" s="73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9"/>
      <c r="B14" s="730"/>
      <c r="C14" s="730"/>
      <c r="D14" s="730"/>
      <c r="E14" s="730"/>
      <c r="F14" s="731"/>
      <c r="G14" s="83" t="s">
        <v>22</v>
      </c>
      <c r="H14" s="84"/>
      <c r="I14" s="84"/>
      <c r="J14" s="84"/>
      <c r="K14" s="84"/>
      <c r="L14" s="85"/>
      <c r="M14" s="86"/>
      <c r="N14" s="86"/>
      <c r="O14" s="86"/>
      <c r="P14" s="86"/>
      <c r="Q14" s="86"/>
      <c r="R14" s="86"/>
      <c r="S14" s="86"/>
      <c r="T14" s="86"/>
      <c r="U14" s="86"/>
      <c r="V14" s="86"/>
      <c r="W14" s="86"/>
      <c r="X14" s="87"/>
      <c r="Y14" s="88">
        <f>SUM(Y4:AB13)</f>
        <v>1063</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181</v>
      </c>
      <c r="AV14" s="89"/>
      <c r="AW14" s="89"/>
      <c r="AX14" s="91"/>
    </row>
    <row r="15" spans="1:50" ht="30" customHeight="1" x14ac:dyDescent="0.15">
      <c r="A15" s="729"/>
      <c r="B15" s="730"/>
      <c r="C15" s="730"/>
      <c r="D15" s="730"/>
      <c r="E15" s="730"/>
      <c r="F15" s="731"/>
      <c r="G15" s="414" t="s">
        <v>500</v>
      </c>
      <c r="H15" s="415"/>
      <c r="I15" s="415"/>
      <c r="J15" s="415"/>
      <c r="K15" s="415"/>
      <c r="L15" s="415"/>
      <c r="M15" s="415"/>
      <c r="N15" s="415"/>
      <c r="O15" s="415"/>
      <c r="P15" s="415"/>
      <c r="Q15" s="415"/>
      <c r="R15" s="415"/>
      <c r="S15" s="415"/>
      <c r="T15" s="415"/>
      <c r="U15" s="415"/>
      <c r="V15" s="415"/>
      <c r="W15" s="415"/>
      <c r="X15" s="415"/>
      <c r="Y15" s="415"/>
      <c r="Z15" s="415"/>
      <c r="AA15" s="415"/>
      <c r="AB15" s="416"/>
      <c r="AC15" s="414" t="s">
        <v>367</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729"/>
      <c r="B16" s="730"/>
      <c r="C16" s="730"/>
      <c r="D16" s="730"/>
      <c r="E16" s="730"/>
      <c r="F16" s="731"/>
      <c r="G16" s="418" t="s">
        <v>19</v>
      </c>
      <c r="H16" s="419"/>
      <c r="I16" s="419"/>
      <c r="J16" s="419"/>
      <c r="K16" s="419"/>
      <c r="L16" s="420" t="s">
        <v>20</v>
      </c>
      <c r="M16" s="419"/>
      <c r="N16" s="419"/>
      <c r="O16" s="419"/>
      <c r="P16" s="419"/>
      <c r="Q16" s="419"/>
      <c r="R16" s="419"/>
      <c r="S16" s="419"/>
      <c r="T16" s="419"/>
      <c r="U16" s="419"/>
      <c r="V16" s="419"/>
      <c r="W16" s="419"/>
      <c r="X16" s="421"/>
      <c r="Y16" s="422" t="s">
        <v>21</v>
      </c>
      <c r="Z16" s="423"/>
      <c r="AA16" s="423"/>
      <c r="AB16" s="424"/>
      <c r="AC16" s="418" t="s">
        <v>19</v>
      </c>
      <c r="AD16" s="419"/>
      <c r="AE16" s="419"/>
      <c r="AF16" s="419"/>
      <c r="AG16" s="419"/>
      <c r="AH16" s="420" t="s">
        <v>20</v>
      </c>
      <c r="AI16" s="419"/>
      <c r="AJ16" s="419"/>
      <c r="AK16" s="419"/>
      <c r="AL16" s="419"/>
      <c r="AM16" s="419"/>
      <c r="AN16" s="419"/>
      <c r="AO16" s="419"/>
      <c r="AP16" s="419"/>
      <c r="AQ16" s="419"/>
      <c r="AR16" s="419"/>
      <c r="AS16" s="419"/>
      <c r="AT16" s="421"/>
      <c r="AU16" s="422" t="s">
        <v>21</v>
      </c>
      <c r="AV16" s="423"/>
      <c r="AW16" s="423"/>
      <c r="AX16" s="425"/>
    </row>
    <row r="17" spans="1:50" ht="24.75" customHeight="1" x14ac:dyDescent="0.15">
      <c r="A17" s="729"/>
      <c r="B17" s="730"/>
      <c r="C17" s="730"/>
      <c r="D17" s="730"/>
      <c r="E17" s="730"/>
      <c r="F17" s="731"/>
      <c r="G17" s="105" t="s">
        <v>497</v>
      </c>
      <c r="H17" s="106"/>
      <c r="I17" s="106"/>
      <c r="J17" s="106"/>
      <c r="K17" s="107"/>
      <c r="L17" s="108" t="s">
        <v>501</v>
      </c>
      <c r="M17" s="109"/>
      <c r="N17" s="109"/>
      <c r="O17" s="109"/>
      <c r="P17" s="109"/>
      <c r="Q17" s="109"/>
      <c r="R17" s="109"/>
      <c r="S17" s="109"/>
      <c r="T17" s="109"/>
      <c r="U17" s="109"/>
      <c r="V17" s="109"/>
      <c r="W17" s="109"/>
      <c r="X17" s="110"/>
      <c r="Y17" s="111">
        <v>66</v>
      </c>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26"/>
    </row>
    <row r="18" spans="1:50" ht="24.75" customHeight="1" x14ac:dyDescent="0.15">
      <c r="A18" s="729"/>
      <c r="B18" s="730"/>
      <c r="C18" s="730"/>
      <c r="D18" s="730"/>
      <c r="E18" s="730"/>
      <c r="F18" s="73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9"/>
      <c r="B19" s="730"/>
      <c r="C19" s="730"/>
      <c r="D19" s="730"/>
      <c r="E19" s="730"/>
      <c r="F19" s="73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9"/>
      <c r="B20" s="730"/>
      <c r="C20" s="730"/>
      <c r="D20" s="730"/>
      <c r="E20" s="730"/>
      <c r="F20" s="73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9"/>
      <c r="B21" s="730"/>
      <c r="C21" s="730"/>
      <c r="D21" s="730"/>
      <c r="E21" s="730"/>
      <c r="F21" s="73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9"/>
      <c r="B22" s="730"/>
      <c r="C22" s="730"/>
      <c r="D22" s="730"/>
      <c r="E22" s="730"/>
      <c r="F22" s="73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9"/>
      <c r="B23" s="730"/>
      <c r="C23" s="730"/>
      <c r="D23" s="730"/>
      <c r="E23" s="730"/>
      <c r="F23" s="73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9"/>
      <c r="B24" s="730"/>
      <c r="C24" s="730"/>
      <c r="D24" s="730"/>
      <c r="E24" s="730"/>
      <c r="F24" s="73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9"/>
      <c r="B25" s="730"/>
      <c r="C25" s="730"/>
      <c r="D25" s="730"/>
      <c r="E25" s="730"/>
      <c r="F25" s="73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9"/>
      <c r="B26" s="730"/>
      <c r="C26" s="730"/>
      <c r="D26" s="730"/>
      <c r="E26" s="730"/>
      <c r="F26" s="73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9"/>
      <c r="B27" s="730"/>
      <c r="C27" s="730"/>
      <c r="D27" s="730"/>
      <c r="E27" s="730"/>
      <c r="F27" s="731"/>
      <c r="G27" s="83" t="s">
        <v>22</v>
      </c>
      <c r="H27" s="84"/>
      <c r="I27" s="84"/>
      <c r="J27" s="84"/>
      <c r="K27" s="84"/>
      <c r="L27" s="85"/>
      <c r="M27" s="86"/>
      <c r="N27" s="86"/>
      <c r="O27" s="86"/>
      <c r="P27" s="86"/>
      <c r="Q27" s="86"/>
      <c r="R27" s="86"/>
      <c r="S27" s="86"/>
      <c r="T27" s="86"/>
      <c r="U27" s="86"/>
      <c r="V27" s="86"/>
      <c r="W27" s="86"/>
      <c r="X27" s="87"/>
      <c r="Y27" s="88">
        <f>SUM(Y17:AB26)</f>
        <v>66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9"/>
      <c r="B28" s="730"/>
      <c r="C28" s="730"/>
      <c r="D28" s="730"/>
      <c r="E28" s="730"/>
      <c r="F28" s="731"/>
      <c r="G28" s="414" t="s">
        <v>502</v>
      </c>
      <c r="H28" s="415"/>
      <c r="I28" s="415"/>
      <c r="J28" s="415"/>
      <c r="K28" s="415"/>
      <c r="L28" s="415"/>
      <c r="M28" s="415"/>
      <c r="N28" s="415"/>
      <c r="O28" s="415"/>
      <c r="P28" s="415"/>
      <c r="Q28" s="415"/>
      <c r="R28" s="415"/>
      <c r="S28" s="415"/>
      <c r="T28" s="415"/>
      <c r="U28" s="415"/>
      <c r="V28" s="415"/>
      <c r="W28" s="415"/>
      <c r="X28" s="415"/>
      <c r="Y28" s="415"/>
      <c r="Z28" s="415"/>
      <c r="AA28" s="415"/>
      <c r="AB28" s="416"/>
      <c r="AC28" s="414" t="s">
        <v>368</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729"/>
      <c r="B29" s="730"/>
      <c r="C29" s="730"/>
      <c r="D29" s="730"/>
      <c r="E29" s="730"/>
      <c r="F29" s="731"/>
      <c r="G29" s="418" t="s">
        <v>19</v>
      </c>
      <c r="H29" s="419"/>
      <c r="I29" s="419"/>
      <c r="J29" s="419"/>
      <c r="K29" s="419"/>
      <c r="L29" s="420" t="s">
        <v>20</v>
      </c>
      <c r="M29" s="419"/>
      <c r="N29" s="419"/>
      <c r="O29" s="419"/>
      <c r="P29" s="419"/>
      <c r="Q29" s="419"/>
      <c r="R29" s="419"/>
      <c r="S29" s="419"/>
      <c r="T29" s="419"/>
      <c r="U29" s="419"/>
      <c r="V29" s="419"/>
      <c r="W29" s="419"/>
      <c r="X29" s="421"/>
      <c r="Y29" s="422" t="s">
        <v>21</v>
      </c>
      <c r="Z29" s="423"/>
      <c r="AA29" s="423"/>
      <c r="AB29" s="424"/>
      <c r="AC29" s="418" t="s">
        <v>19</v>
      </c>
      <c r="AD29" s="419"/>
      <c r="AE29" s="419"/>
      <c r="AF29" s="419"/>
      <c r="AG29" s="419"/>
      <c r="AH29" s="420" t="s">
        <v>20</v>
      </c>
      <c r="AI29" s="419"/>
      <c r="AJ29" s="419"/>
      <c r="AK29" s="419"/>
      <c r="AL29" s="419"/>
      <c r="AM29" s="419"/>
      <c r="AN29" s="419"/>
      <c r="AO29" s="419"/>
      <c r="AP29" s="419"/>
      <c r="AQ29" s="419"/>
      <c r="AR29" s="419"/>
      <c r="AS29" s="419"/>
      <c r="AT29" s="421"/>
      <c r="AU29" s="422" t="s">
        <v>21</v>
      </c>
      <c r="AV29" s="423"/>
      <c r="AW29" s="423"/>
      <c r="AX29" s="425"/>
    </row>
    <row r="30" spans="1:50" ht="24.75" customHeight="1" x14ac:dyDescent="0.15">
      <c r="A30" s="729"/>
      <c r="B30" s="730"/>
      <c r="C30" s="730"/>
      <c r="D30" s="730"/>
      <c r="E30" s="730"/>
      <c r="F30" s="731"/>
      <c r="G30" s="105" t="s">
        <v>497</v>
      </c>
      <c r="H30" s="106"/>
      <c r="I30" s="106"/>
      <c r="J30" s="106"/>
      <c r="K30" s="107"/>
      <c r="L30" s="108" t="s">
        <v>503</v>
      </c>
      <c r="M30" s="109"/>
      <c r="N30" s="109"/>
      <c r="O30" s="109"/>
      <c r="P30" s="109"/>
      <c r="Q30" s="109"/>
      <c r="R30" s="109"/>
      <c r="S30" s="109"/>
      <c r="T30" s="109"/>
      <c r="U30" s="109"/>
      <c r="V30" s="109"/>
      <c r="W30" s="109"/>
      <c r="X30" s="110"/>
      <c r="Y30" s="111">
        <v>128</v>
      </c>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26"/>
    </row>
    <row r="31" spans="1:50" ht="24.75" customHeight="1" x14ac:dyDescent="0.15">
      <c r="A31" s="729"/>
      <c r="B31" s="730"/>
      <c r="C31" s="730"/>
      <c r="D31" s="730"/>
      <c r="E31" s="730"/>
      <c r="F31" s="73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9"/>
      <c r="B32" s="730"/>
      <c r="C32" s="730"/>
      <c r="D32" s="730"/>
      <c r="E32" s="730"/>
      <c r="F32" s="73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9"/>
      <c r="B33" s="730"/>
      <c r="C33" s="730"/>
      <c r="D33" s="730"/>
      <c r="E33" s="730"/>
      <c r="F33" s="73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9"/>
      <c r="B34" s="730"/>
      <c r="C34" s="730"/>
      <c r="D34" s="730"/>
      <c r="E34" s="730"/>
      <c r="F34" s="73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9"/>
      <c r="B35" s="730"/>
      <c r="C35" s="730"/>
      <c r="D35" s="730"/>
      <c r="E35" s="730"/>
      <c r="F35" s="73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9"/>
      <c r="B36" s="730"/>
      <c r="C36" s="730"/>
      <c r="D36" s="730"/>
      <c r="E36" s="730"/>
      <c r="F36" s="73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9"/>
      <c r="B37" s="730"/>
      <c r="C37" s="730"/>
      <c r="D37" s="730"/>
      <c r="E37" s="730"/>
      <c r="F37" s="73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9"/>
      <c r="B38" s="730"/>
      <c r="C38" s="730"/>
      <c r="D38" s="730"/>
      <c r="E38" s="730"/>
      <c r="F38" s="73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9"/>
      <c r="B39" s="730"/>
      <c r="C39" s="730"/>
      <c r="D39" s="730"/>
      <c r="E39" s="730"/>
      <c r="F39" s="73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9"/>
      <c r="B40" s="730"/>
      <c r="C40" s="730"/>
      <c r="D40" s="730"/>
      <c r="E40" s="730"/>
      <c r="F40" s="731"/>
      <c r="G40" s="83" t="s">
        <v>22</v>
      </c>
      <c r="H40" s="84"/>
      <c r="I40" s="84"/>
      <c r="J40" s="84"/>
      <c r="K40" s="84"/>
      <c r="L40" s="85"/>
      <c r="M40" s="86"/>
      <c r="N40" s="86"/>
      <c r="O40" s="86"/>
      <c r="P40" s="86"/>
      <c r="Q40" s="86"/>
      <c r="R40" s="86"/>
      <c r="S40" s="86"/>
      <c r="T40" s="86"/>
      <c r="U40" s="86"/>
      <c r="V40" s="86"/>
      <c r="W40" s="86"/>
      <c r="X40" s="87"/>
      <c r="Y40" s="88">
        <f>SUM(Y30:AB39)</f>
        <v>128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9"/>
      <c r="B41" s="730"/>
      <c r="C41" s="730"/>
      <c r="D41" s="730"/>
      <c r="E41" s="730"/>
      <c r="F41" s="731"/>
      <c r="G41" s="414" t="s">
        <v>504</v>
      </c>
      <c r="H41" s="415"/>
      <c r="I41" s="415"/>
      <c r="J41" s="415"/>
      <c r="K41" s="415"/>
      <c r="L41" s="415"/>
      <c r="M41" s="415"/>
      <c r="N41" s="415"/>
      <c r="O41" s="415"/>
      <c r="P41" s="415"/>
      <c r="Q41" s="415"/>
      <c r="R41" s="415"/>
      <c r="S41" s="415"/>
      <c r="T41" s="415"/>
      <c r="U41" s="415"/>
      <c r="V41" s="415"/>
      <c r="W41" s="415"/>
      <c r="X41" s="415"/>
      <c r="Y41" s="415"/>
      <c r="Z41" s="415"/>
      <c r="AA41" s="415"/>
      <c r="AB41" s="416"/>
      <c r="AC41" s="414" t="s">
        <v>369</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x14ac:dyDescent="0.15">
      <c r="A42" s="729"/>
      <c r="B42" s="730"/>
      <c r="C42" s="730"/>
      <c r="D42" s="730"/>
      <c r="E42" s="730"/>
      <c r="F42" s="731"/>
      <c r="G42" s="418" t="s">
        <v>19</v>
      </c>
      <c r="H42" s="419"/>
      <c r="I42" s="419"/>
      <c r="J42" s="419"/>
      <c r="K42" s="419"/>
      <c r="L42" s="420" t="s">
        <v>20</v>
      </c>
      <c r="M42" s="419"/>
      <c r="N42" s="419"/>
      <c r="O42" s="419"/>
      <c r="P42" s="419"/>
      <c r="Q42" s="419"/>
      <c r="R42" s="419"/>
      <c r="S42" s="419"/>
      <c r="T42" s="419"/>
      <c r="U42" s="419"/>
      <c r="V42" s="419"/>
      <c r="W42" s="419"/>
      <c r="X42" s="421"/>
      <c r="Y42" s="422" t="s">
        <v>21</v>
      </c>
      <c r="Z42" s="423"/>
      <c r="AA42" s="423"/>
      <c r="AB42" s="424"/>
      <c r="AC42" s="418" t="s">
        <v>19</v>
      </c>
      <c r="AD42" s="419"/>
      <c r="AE42" s="419"/>
      <c r="AF42" s="419"/>
      <c r="AG42" s="419"/>
      <c r="AH42" s="420" t="s">
        <v>20</v>
      </c>
      <c r="AI42" s="419"/>
      <c r="AJ42" s="419"/>
      <c r="AK42" s="419"/>
      <c r="AL42" s="419"/>
      <c r="AM42" s="419"/>
      <c r="AN42" s="419"/>
      <c r="AO42" s="419"/>
      <c r="AP42" s="419"/>
      <c r="AQ42" s="419"/>
      <c r="AR42" s="419"/>
      <c r="AS42" s="419"/>
      <c r="AT42" s="421"/>
      <c r="AU42" s="422" t="s">
        <v>21</v>
      </c>
      <c r="AV42" s="423"/>
      <c r="AW42" s="423"/>
      <c r="AX42" s="425"/>
    </row>
    <row r="43" spans="1:50" ht="24.75" customHeight="1" x14ac:dyDescent="0.15">
      <c r="A43" s="729"/>
      <c r="B43" s="730"/>
      <c r="C43" s="730"/>
      <c r="D43" s="730"/>
      <c r="E43" s="730"/>
      <c r="F43" s="731"/>
      <c r="G43" s="105" t="s">
        <v>497</v>
      </c>
      <c r="H43" s="106"/>
      <c r="I43" s="106"/>
      <c r="J43" s="106"/>
      <c r="K43" s="107"/>
      <c r="L43" s="108" t="s">
        <v>505</v>
      </c>
      <c r="M43" s="109"/>
      <c r="N43" s="109"/>
      <c r="O43" s="109"/>
      <c r="P43" s="109"/>
      <c r="Q43" s="109"/>
      <c r="R43" s="109"/>
      <c r="S43" s="109"/>
      <c r="T43" s="109"/>
      <c r="U43" s="109"/>
      <c r="V43" s="109"/>
      <c r="W43" s="109"/>
      <c r="X43" s="110"/>
      <c r="Y43" s="111">
        <v>392</v>
      </c>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26"/>
    </row>
    <row r="44" spans="1:50" ht="24.75" customHeight="1" x14ac:dyDescent="0.15">
      <c r="A44" s="729"/>
      <c r="B44" s="730"/>
      <c r="C44" s="730"/>
      <c r="D44" s="730"/>
      <c r="E44" s="730"/>
      <c r="F44" s="73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9"/>
      <c r="B45" s="730"/>
      <c r="C45" s="730"/>
      <c r="D45" s="730"/>
      <c r="E45" s="730"/>
      <c r="F45" s="73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9"/>
      <c r="B46" s="730"/>
      <c r="C46" s="730"/>
      <c r="D46" s="730"/>
      <c r="E46" s="730"/>
      <c r="F46" s="73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9"/>
      <c r="B47" s="730"/>
      <c r="C47" s="730"/>
      <c r="D47" s="730"/>
      <c r="E47" s="730"/>
      <c r="F47" s="73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9"/>
      <c r="B48" s="730"/>
      <c r="C48" s="730"/>
      <c r="D48" s="730"/>
      <c r="E48" s="730"/>
      <c r="F48" s="73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9"/>
      <c r="B49" s="730"/>
      <c r="C49" s="730"/>
      <c r="D49" s="730"/>
      <c r="E49" s="730"/>
      <c r="F49" s="73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9"/>
      <c r="B50" s="730"/>
      <c r="C50" s="730"/>
      <c r="D50" s="730"/>
      <c r="E50" s="730"/>
      <c r="F50" s="73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9"/>
      <c r="B51" s="730"/>
      <c r="C51" s="730"/>
      <c r="D51" s="730"/>
      <c r="E51" s="730"/>
      <c r="F51" s="73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9"/>
      <c r="B52" s="730"/>
      <c r="C52" s="730"/>
      <c r="D52" s="730"/>
      <c r="E52" s="730"/>
      <c r="F52" s="73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392</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26" t="s">
        <v>34</v>
      </c>
      <c r="B55" s="727"/>
      <c r="C55" s="727"/>
      <c r="D55" s="727"/>
      <c r="E55" s="727"/>
      <c r="F55" s="728"/>
      <c r="G55" s="414" t="s">
        <v>370</v>
      </c>
      <c r="H55" s="415"/>
      <c r="I55" s="415"/>
      <c r="J55" s="415"/>
      <c r="K55" s="415"/>
      <c r="L55" s="415"/>
      <c r="M55" s="415"/>
      <c r="N55" s="415"/>
      <c r="O55" s="415"/>
      <c r="P55" s="415"/>
      <c r="Q55" s="415"/>
      <c r="R55" s="415"/>
      <c r="S55" s="415"/>
      <c r="T55" s="415"/>
      <c r="U55" s="415"/>
      <c r="V55" s="415"/>
      <c r="W55" s="415"/>
      <c r="X55" s="415"/>
      <c r="Y55" s="415"/>
      <c r="Z55" s="415"/>
      <c r="AA55" s="415"/>
      <c r="AB55" s="416"/>
      <c r="AC55" s="414" t="s">
        <v>371</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x14ac:dyDescent="0.15">
      <c r="A56" s="729"/>
      <c r="B56" s="730"/>
      <c r="C56" s="730"/>
      <c r="D56" s="730"/>
      <c r="E56" s="730"/>
      <c r="F56" s="731"/>
      <c r="G56" s="418" t="s">
        <v>19</v>
      </c>
      <c r="H56" s="419"/>
      <c r="I56" s="419"/>
      <c r="J56" s="419"/>
      <c r="K56" s="419"/>
      <c r="L56" s="420" t="s">
        <v>20</v>
      </c>
      <c r="M56" s="419"/>
      <c r="N56" s="419"/>
      <c r="O56" s="419"/>
      <c r="P56" s="419"/>
      <c r="Q56" s="419"/>
      <c r="R56" s="419"/>
      <c r="S56" s="419"/>
      <c r="T56" s="419"/>
      <c r="U56" s="419"/>
      <c r="V56" s="419"/>
      <c r="W56" s="419"/>
      <c r="X56" s="421"/>
      <c r="Y56" s="422" t="s">
        <v>21</v>
      </c>
      <c r="Z56" s="423"/>
      <c r="AA56" s="423"/>
      <c r="AB56" s="424"/>
      <c r="AC56" s="418" t="s">
        <v>19</v>
      </c>
      <c r="AD56" s="419"/>
      <c r="AE56" s="419"/>
      <c r="AF56" s="419"/>
      <c r="AG56" s="419"/>
      <c r="AH56" s="420" t="s">
        <v>20</v>
      </c>
      <c r="AI56" s="419"/>
      <c r="AJ56" s="419"/>
      <c r="AK56" s="419"/>
      <c r="AL56" s="419"/>
      <c r="AM56" s="419"/>
      <c r="AN56" s="419"/>
      <c r="AO56" s="419"/>
      <c r="AP56" s="419"/>
      <c r="AQ56" s="419"/>
      <c r="AR56" s="419"/>
      <c r="AS56" s="419"/>
      <c r="AT56" s="421"/>
      <c r="AU56" s="422" t="s">
        <v>21</v>
      </c>
      <c r="AV56" s="423"/>
      <c r="AW56" s="423"/>
      <c r="AX56" s="425"/>
    </row>
    <row r="57" spans="1:50" ht="24.75" customHeight="1" x14ac:dyDescent="0.15">
      <c r="A57" s="729"/>
      <c r="B57" s="730"/>
      <c r="C57" s="730"/>
      <c r="D57" s="730"/>
      <c r="E57" s="730"/>
      <c r="F57" s="731"/>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26"/>
    </row>
    <row r="58" spans="1:50" ht="24.75" customHeight="1" x14ac:dyDescent="0.15">
      <c r="A58" s="729"/>
      <c r="B58" s="730"/>
      <c r="C58" s="730"/>
      <c r="D58" s="730"/>
      <c r="E58" s="730"/>
      <c r="F58" s="73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9"/>
      <c r="B59" s="730"/>
      <c r="C59" s="730"/>
      <c r="D59" s="730"/>
      <c r="E59" s="730"/>
      <c r="F59" s="73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9"/>
      <c r="B60" s="730"/>
      <c r="C60" s="730"/>
      <c r="D60" s="730"/>
      <c r="E60" s="730"/>
      <c r="F60" s="73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9"/>
      <c r="B61" s="730"/>
      <c r="C61" s="730"/>
      <c r="D61" s="730"/>
      <c r="E61" s="730"/>
      <c r="F61" s="73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9"/>
      <c r="B62" s="730"/>
      <c r="C62" s="730"/>
      <c r="D62" s="730"/>
      <c r="E62" s="730"/>
      <c r="F62" s="73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9"/>
      <c r="B63" s="730"/>
      <c r="C63" s="730"/>
      <c r="D63" s="730"/>
      <c r="E63" s="730"/>
      <c r="F63" s="73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9"/>
      <c r="B64" s="730"/>
      <c r="C64" s="730"/>
      <c r="D64" s="730"/>
      <c r="E64" s="730"/>
      <c r="F64" s="73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9"/>
      <c r="B65" s="730"/>
      <c r="C65" s="730"/>
      <c r="D65" s="730"/>
      <c r="E65" s="730"/>
      <c r="F65" s="73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9"/>
      <c r="B66" s="730"/>
      <c r="C66" s="730"/>
      <c r="D66" s="730"/>
      <c r="E66" s="730"/>
      <c r="F66" s="73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9"/>
      <c r="B67" s="730"/>
      <c r="C67" s="730"/>
      <c r="D67" s="730"/>
      <c r="E67" s="730"/>
      <c r="F67" s="73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9"/>
      <c r="B68" s="730"/>
      <c r="C68" s="730"/>
      <c r="D68" s="730"/>
      <c r="E68" s="730"/>
      <c r="F68" s="731"/>
      <c r="G68" s="414" t="s">
        <v>372</v>
      </c>
      <c r="H68" s="415"/>
      <c r="I68" s="415"/>
      <c r="J68" s="415"/>
      <c r="K68" s="415"/>
      <c r="L68" s="415"/>
      <c r="M68" s="415"/>
      <c r="N68" s="415"/>
      <c r="O68" s="415"/>
      <c r="P68" s="415"/>
      <c r="Q68" s="415"/>
      <c r="R68" s="415"/>
      <c r="S68" s="415"/>
      <c r="T68" s="415"/>
      <c r="U68" s="415"/>
      <c r="V68" s="415"/>
      <c r="W68" s="415"/>
      <c r="X68" s="415"/>
      <c r="Y68" s="415"/>
      <c r="Z68" s="415"/>
      <c r="AA68" s="415"/>
      <c r="AB68" s="416"/>
      <c r="AC68" s="414" t="s">
        <v>373</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x14ac:dyDescent="0.15">
      <c r="A69" s="729"/>
      <c r="B69" s="730"/>
      <c r="C69" s="730"/>
      <c r="D69" s="730"/>
      <c r="E69" s="730"/>
      <c r="F69" s="731"/>
      <c r="G69" s="418" t="s">
        <v>19</v>
      </c>
      <c r="H69" s="419"/>
      <c r="I69" s="419"/>
      <c r="J69" s="419"/>
      <c r="K69" s="419"/>
      <c r="L69" s="420" t="s">
        <v>20</v>
      </c>
      <c r="M69" s="419"/>
      <c r="N69" s="419"/>
      <c r="O69" s="419"/>
      <c r="P69" s="419"/>
      <c r="Q69" s="419"/>
      <c r="R69" s="419"/>
      <c r="S69" s="419"/>
      <c r="T69" s="419"/>
      <c r="U69" s="419"/>
      <c r="V69" s="419"/>
      <c r="W69" s="419"/>
      <c r="X69" s="421"/>
      <c r="Y69" s="422" t="s">
        <v>21</v>
      </c>
      <c r="Z69" s="423"/>
      <c r="AA69" s="423"/>
      <c r="AB69" s="424"/>
      <c r="AC69" s="418" t="s">
        <v>19</v>
      </c>
      <c r="AD69" s="419"/>
      <c r="AE69" s="419"/>
      <c r="AF69" s="419"/>
      <c r="AG69" s="419"/>
      <c r="AH69" s="420" t="s">
        <v>20</v>
      </c>
      <c r="AI69" s="419"/>
      <c r="AJ69" s="419"/>
      <c r="AK69" s="419"/>
      <c r="AL69" s="419"/>
      <c r="AM69" s="419"/>
      <c r="AN69" s="419"/>
      <c r="AO69" s="419"/>
      <c r="AP69" s="419"/>
      <c r="AQ69" s="419"/>
      <c r="AR69" s="419"/>
      <c r="AS69" s="419"/>
      <c r="AT69" s="421"/>
      <c r="AU69" s="422" t="s">
        <v>21</v>
      </c>
      <c r="AV69" s="423"/>
      <c r="AW69" s="423"/>
      <c r="AX69" s="425"/>
    </row>
    <row r="70" spans="1:50" ht="24.75" customHeight="1" x14ac:dyDescent="0.15">
      <c r="A70" s="729"/>
      <c r="B70" s="730"/>
      <c r="C70" s="730"/>
      <c r="D70" s="730"/>
      <c r="E70" s="730"/>
      <c r="F70" s="731"/>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26"/>
    </row>
    <row r="71" spans="1:50" ht="24.75" customHeight="1" x14ac:dyDescent="0.15">
      <c r="A71" s="729"/>
      <c r="B71" s="730"/>
      <c r="C71" s="730"/>
      <c r="D71" s="730"/>
      <c r="E71" s="730"/>
      <c r="F71" s="73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9"/>
      <c r="B72" s="730"/>
      <c r="C72" s="730"/>
      <c r="D72" s="730"/>
      <c r="E72" s="730"/>
      <c r="F72" s="73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9"/>
      <c r="B73" s="730"/>
      <c r="C73" s="730"/>
      <c r="D73" s="730"/>
      <c r="E73" s="730"/>
      <c r="F73" s="73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9"/>
      <c r="B74" s="730"/>
      <c r="C74" s="730"/>
      <c r="D74" s="730"/>
      <c r="E74" s="730"/>
      <c r="F74" s="73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9"/>
      <c r="B75" s="730"/>
      <c r="C75" s="730"/>
      <c r="D75" s="730"/>
      <c r="E75" s="730"/>
      <c r="F75" s="73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9"/>
      <c r="B76" s="730"/>
      <c r="C76" s="730"/>
      <c r="D76" s="730"/>
      <c r="E76" s="730"/>
      <c r="F76" s="73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9"/>
      <c r="B77" s="730"/>
      <c r="C77" s="730"/>
      <c r="D77" s="730"/>
      <c r="E77" s="730"/>
      <c r="F77" s="73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9"/>
      <c r="B78" s="730"/>
      <c r="C78" s="730"/>
      <c r="D78" s="730"/>
      <c r="E78" s="730"/>
      <c r="F78" s="73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9"/>
      <c r="B79" s="730"/>
      <c r="C79" s="730"/>
      <c r="D79" s="730"/>
      <c r="E79" s="730"/>
      <c r="F79" s="73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9"/>
      <c r="B80" s="730"/>
      <c r="C80" s="730"/>
      <c r="D80" s="730"/>
      <c r="E80" s="730"/>
      <c r="F80" s="73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9"/>
      <c r="B81" s="730"/>
      <c r="C81" s="730"/>
      <c r="D81" s="730"/>
      <c r="E81" s="730"/>
      <c r="F81" s="731"/>
      <c r="G81" s="414" t="s">
        <v>374</v>
      </c>
      <c r="H81" s="415"/>
      <c r="I81" s="415"/>
      <c r="J81" s="415"/>
      <c r="K81" s="415"/>
      <c r="L81" s="415"/>
      <c r="M81" s="415"/>
      <c r="N81" s="415"/>
      <c r="O81" s="415"/>
      <c r="P81" s="415"/>
      <c r="Q81" s="415"/>
      <c r="R81" s="415"/>
      <c r="S81" s="415"/>
      <c r="T81" s="415"/>
      <c r="U81" s="415"/>
      <c r="V81" s="415"/>
      <c r="W81" s="415"/>
      <c r="X81" s="415"/>
      <c r="Y81" s="415"/>
      <c r="Z81" s="415"/>
      <c r="AA81" s="415"/>
      <c r="AB81" s="416"/>
      <c r="AC81" s="414" t="s">
        <v>375</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x14ac:dyDescent="0.15">
      <c r="A82" s="729"/>
      <c r="B82" s="730"/>
      <c r="C82" s="730"/>
      <c r="D82" s="730"/>
      <c r="E82" s="730"/>
      <c r="F82" s="731"/>
      <c r="G82" s="418" t="s">
        <v>19</v>
      </c>
      <c r="H82" s="419"/>
      <c r="I82" s="419"/>
      <c r="J82" s="419"/>
      <c r="K82" s="419"/>
      <c r="L82" s="420" t="s">
        <v>20</v>
      </c>
      <c r="M82" s="419"/>
      <c r="N82" s="419"/>
      <c r="O82" s="419"/>
      <c r="P82" s="419"/>
      <c r="Q82" s="419"/>
      <c r="R82" s="419"/>
      <c r="S82" s="419"/>
      <c r="T82" s="419"/>
      <c r="U82" s="419"/>
      <c r="V82" s="419"/>
      <c r="W82" s="419"/>
      <c r="X82" s="421"/>
      <c r="Y82" s="422" t="s">
        <v>21</v>
      </c>
      <c r="Z82" s="423"/>
      <c r="AA82" s="423"/>
      <c r="AB82" s="424"/>
      <c r="AC82" s="418" t="s">
        <v>19</v>
      </c>
      <c r="AD82" s="419"/>
      <c r="AE82" s="419"/>
      <c r="AF82" s="419"/>
      <c r="AG82" s="419"/>
      <c r="AH82" s="420" t="s">
        <v>20</v>
      </c>
      <c r="AI82" s="419"/>
      <c r="AJ82" s="419"/>
      <c r="AK82" s="419"/>
      <c r="AL82" s="419"/>
      <c r="AM82" s="419"/>
      <c r="AN82" s="419"/>
      <c r="AO82" s="419"/>
      <c r="AP82" s="419"/>
      <c r="AQ82" s="419"/>
      <c r="AR82" s="419"/>
      <c r="AS82" s="419"/>
      <c r="AT82" s="421"/>
      <c r="AU82" s="422" t="s">
        <v>21</v>
      </c>
      <c r="AV82" s="423"/>
      <c r="AW82" s="423"/>
      <c r="AX82" s="425"/>
    </row>
    <row r="83" spans="1:50" ht="24.75" customHeight="1" x14ac:dyDescent="0.15">
      <c r="A83" s="729"/>
      <c r="B83" s="730"/>
      <c r="C83" s="730"/>
      <c r="D83" s="730"/>
      <c r="E83" s="730"/>
      <c r="F83" s="731"/>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26"/>
    </row>
    <row r="84" spans="1:50" ht="24.75" customHeight="1" x14ac:dyDescent="0.15">
      <c r="A84" s="729"/>
      <c r="B84" s="730"/>
      <c r="C84" s="730"/>
      <c r="D84" s="730"/>
      <c r="E84" s="730"/>
      <c r="F84" s="73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9"/>
      <c r="B85" s="730"/>
      <c r="C85" s="730"/>
      <c r="D85" s="730"/>
      <c r="E85" s="730"/>
      <c r="F85" s="73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9"/>
      <c r="B86" s="730"/>
      <c r="C86" s="730"/>
      <c r="D86" s="730"/>
      <c r="E86" s="730"/>
      <c r="F86" s="73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9"/>
      <c r="B87" s="730"/>
      <c r="C87" s="730"/>
      <c r="D87" s="730"/>
      <c r="E87" s="730"/>
      <c r="F87" s="73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9"/>
      <c r="B88" s="730"/>
      <c r="C88" s="730"/>
      <c r="D88" s="730"/>
      <c r="E88" s="730"/>
      <c r="F88" s="73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9"/>
      <c r="B89" s="730"/>
      <c r="C89" s="730"/>
      <c r="D89" s="730"/>
      <c r="E89" s="730"/>
      <c r="F89" s="73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9"/>
      <c r="B90" s="730"/>
      <c r="C90" s="730"/>
      <c r="D90" s="730"/>
      <c r="E90" s="730"/>
      <c r="F90" s="73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9"/>
      <c r="B91" s="730"/>
      <c r="C91" s="730"/>
      <c r="D91" s="730"/>
      <c r="E91" s="730"/>
      <c r="F91" s="73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9"/>
      <c r="B92" s="730"/>
      <c r="C92" s="730"/>
      <c r="D92" s="730"/>
      <c r="E92" s="730"/>
      <c r="F92" s="73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9"/>
      <c r="B93" s="730"/>
      <c r="C93" s="730"/>
      <c r="D93" s="730"/>
      <c r="E93" s="730"/>
      <c r="F93" s="73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9"/>
      <c r="B94" s="730"/>
      <c r="C94" s="730"/>
      <c r="D94" s="730"/>
      <c r="E94" s="730"/>
      <c r="F94" s="731"/>
      <c r="G94" s="414" t="s">
        <v>376</v>
      </c>
      <c r="H94" s="415"/>
      <c r="I94" s="415"/>
      <c r="J94" s="415"/>
      <c r="K94" s="415"/>
      <c r="L94" s="415"/>
      <c r="M94" s="415"/>
      <c r="N94" s="415"/>
      <c r="O94" s="415"/>
      <c r="P94" s="415"/>
      <c r="Q94" s="415"/>
      <c r="R94" s="415"/>
      <c r="S94" s="415"/>
      <c r="T94" s="415"/>
      <c r="U94" s="415"/>
      <c r="V94" s="415"/>
      <c r="W94" s="415"/>
      <c r="X94" s="415"/>
      <c r="Y94" s="415"/>
      <c r="Z94" s="415"/>
      <c r="AA94" s="415"/>
      <c r="AB94" s="416"/>
      <c r="AC94" s="414" t="s">
        <v>377</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x14ac:dyDescent="0.15">
      <c r="A95" s="729"/>
      <c r="B95" s="730"/>
      <c r="C95" s="730"/>
      <c r="D95" s="730"/>
      <c r="E95" s="730"/>
      <c r="F95" s="731"/>
      <c r="G95" s="418" t="s">
        <v>19</v>
      </c>
      <c r="H95" s="419"/>
      <c r="I95" s="419"/>
      <c r="J95" s="419"/>
      <c r="K95" s="419"/>
      <c r="L95" s="420" t="s">
        <v>20</v>
      </c>
      <c r="M95" s="419"/>
      <c r="N95" s="419"/>
      <c r="O95" s="419"/>
      <c r="P95" s="419"/>
      <c r="Q95" s="419"/>
      <c r="R95" s="419"/>
      <c r="S95" s="419"/>
      <c r="T95" s="419"/>
      <c r="U95" s="419"/>
      <c r="V95" s="419"/>
      <c r="W95" s="419"/>
      <c r="X95" s="421"/>
      <c r="Y95" s="422" t="s">
        <v>21</v>
      </c>
      <c r="Z95" s="423"/>
      <c r="AA95" s="423"/>
      <c r="AB95" s="424"/>
      <c r="AC95" s="418" t="s">
        <v>19</v>
      </c>
      <c r="AD95" s="419"/>
      <c r="AE95" s="419"/>
      <c r="AF95" s="419"/>
      <c r="AG95" s="419"/>
      <c r="AH95" s="420" t="s">
        <v>20</v>
      </c>
      <c r="AI95" s="419"/>
      <c r="AJ95" s="419"/>
      <c r="AK95" s="419"/>
      <c r="AL95" s="419"/>
      <c r="AM95" s="419"/>
      <c r="AN95" s="419"/>
      <c r="AO95" s="419"/>
      <c r="AP95" s="419"/>
      <c r="AQ95" s="419"/>
      <c r="AR95" s="419"/>
      <c r="AS95" s="419"/>
      <c r="AT95" s="421"/>
      <c r="AU95" s="422" t="s">
        <v>21</v>
      </c>
      <c r="AV95" s="423"/>
      <c r="AW95" s="423"/>
      <c r="AX95" s="425"/>
    </row>
    <row r="96" spans="1:50" ht="24.75" customHeight="1" x14ac:dyDescent="0.15">
      <c r="A96" s="729"/>
      <c r="B96" s="730"/>
      <c r="C96" s="730"/>
      <c r="D96" s="730"/>
      <c r="E96" s="730"/>
      <c r="F96" s="731"/>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26"/>
    </row>
    <row r="97" spans="1:50" ht="24.75" customHeight="1" x14ac:dyDescent="0.15">
      <c r="A97" s="729"/>
      <c r="B97" s="730"/>
      <c r="C97" s="730"/>
      <c r="D97" s="730"/>
      <c r="E97" s="730"/>
      <c r="F97" s="73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9"/>
      <c r="B98" s="730"/>
      <c r="C98" s="730"/>
      <c r="D98" s="730"/>
      <c r="E98" s="730"/>
      <c r="F98" s="73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9"/>
      <c r="B99" s="730"/>
      <c r="C99" s="730"/>
      <c r="D99" s="730"/>
      <c r="E99" s="730"/>
      <c r="F99" s="73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9"/>
      <c r="B100" s="730"/>
      <c r="C100" s="730"/>
      <c r="D100" s="730"/>
      <c r="E100" s="730"/>
      <c r="F100" s="73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9"/>
      <c r="B101" s="730"/>
      <c r="C101" s="730"/>
      <c r="D101" s="730"/>
      <c r="E101" s="730"/>
      <c r="F101" s="73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9"/>
      <c r="B102" s="730"/>
      <c r="C102" s="730"/>
      <c r="D102" s="730"/>
      <c r="E102" s="730"/>
      <c r="F102" s="73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9"/>
      <c r="B103" s="730"/>
      <c r="C103" s="730"/>
      <c r="D103" s="730"/>
      <c r="E103" s="730"/>
      <c r="F103" s="73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9"/>
      <c r="B104" s="730"/>
      <c r="C104" s="730"/>
      <c r="D104" s="730"/>
      <c r="E104" s="730"/>
      <c r="F104" s="73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9"/>
      <c r="B105" s="730"/>
      <c r="C105" s="730"/>
      <c r="D105" s="730"/>
      <c r="E105" s="730"/>
      <c r="F105" s="73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26" t="s">
        <v>34</v>
      </c>
      <c r="B108" s="727"/>
      <c r="C108" s="727"/>
      <c r="D108" s="727"/>
      <c r="E108" s="727"/>
      <c r="F108" s="728"/>
      <c r="G108" s="414" t="s">
        <v>378</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379</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x14ac:dyDescent="0.15">
      <c r="A109" s="729"/>
      <c r="B109" s="730"/>
      <c r="C109" s="730"/>
      <c r="D109" s="730"/>
      <c r="E109" s="730"/>
      <c r="F109" s="731"/>
      <c r="G109" s="418" t="s">
        <v>19</v>
      </c>
      <c r="H109" s="419"/>
      <c r="I109" s="419"/>
      <c r="J109" s="419"/>
      <c r="K109" s="419"/>
      <c r="L109" s="420" t="s">
        <v>20</v>
      </c>
      <c r="M109" s="419"/>
      <c r="N109" s="419"/>
      <c r="O109" s="419"/>
      <c r="P109" s="419"/>
      <c r="Q109" s="419"/>
      <c r="R109" s="419"/>
      <c r="S109" s="419"/>
      <c r="T109" s="419"/>
      <c r="U109" s="419"/>
      <c r="V109" s="419"/>
      <c r="W109" s="419"/>
      <c r="X109" s="421"/>
      <c r="Y109" s="422" t="s">
        <v>21</v>
      </c>
      <c r="Z109" s="423"/>
      <c r="AA109" s="423"/>
      <c r="AB109" s="424"/>
      <c r="AC109" s="418" t="s">
        <v>19</v>
      </c>
      <c r="AD109" s="419"/>
      <c r="AE109" s="419"/>
      <c r="AF109" s="419"/>
      <c r="AG109" s="419"/>
      <c r="AH109" s="420" t="s">
        <v>20</v>
      </c>
      <c r="AI109" s="419"/>
      <c r="AJ109" s="419"/>
      <c r="AK109" s="419"/>
      <c r="AL109" s="419"/>
      <c r="AM109" s="419"/>
      <c r="AN109" s="419"/>
      <c r="AO109" s="419"/>
      <c r="AP109" s="419"/>
      <c r="AQ109" s="419"/>
      <c r="AR109" s="419"/>
      <c r="AS109" s="419"/>
      <c r="AT109" s="421"/>
      <c r="AU109" s="422" t="s">
        <v>21</v>
      </c>
      <c r="AV109" s="423"/>
      <c r="AW109" s="423"/>
      <c r="AX109" s="425"/>
    </row>
    <row r="110" spans="1:50" ht="24.75" customHeight="1" x14ac:dyDescent="0.15">
      <c r="A110" s="729"/>
      <c r="B110" s="730"/>
      <c r="C110" s="730"/>
      <c r="D110" s="730"/>
      <c r="E110" s="730"/>
      <c r="F110" s="731"/>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26"/>
    </row>
    <row r="111" spans="1:50" ht="24.75" customHeight="1" x14ac:dyDescent="0.15">
      <c r="A111" s="729"/>
      <c r="B111" s="730"/>
      <c r="C111" s="730"/>
      <c r="D111" s="730"/>
      <c r="E111" s="730"/>
      <c r="F111" s="73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9"/>
      <c r="B112" s="730"/>
      <c r="C112" s="730"/>
      <c r="D112" s="730"/>
      <c r="E112" s="730"/>
      <c r="F112" s="73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9"/>
      <c r="B113" s="730"/>
      <c r="C113" s="730"/>
      <c r="D113" s="730"/>
      <c r="E113" s="730"/>
      <c r="F113" s="73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9"/>
      <c r="B114" s="730"/>
      <c r="C114" s="730"/>
      <c r="D114" s="730"/>
      <c r="E114" s="730"/>
      <c r="F114" s="73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9"/>
      <c r="B115" s="730"/>
      <c r="C115" s="730"/>
      <c r="D115" s="730"/>
      <c r="E115" s="730"/>
      <c r="F115" s="73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9"/>
      <c r="B116" s="730"/>
      <c r="C116" s="730"/>
      <c r="D116" s="730"/>
      <c r="E116" s="730"/>
      <c r="F116" s="73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9"/>
      <c r="B117" s="730"/>
      <c r="C117" s="730"/>
      <c r="D117" s="730"/>
      <c r="E117" s="730"/>
      <c r="F117" s="73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9"/>
      <c r="B118" s="730"/>
      <c r="C118" s="730"/>
      <c r="D118" s="730"/>
      <c r="E118" s="730"/>
      <c r="F118" s="73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9"/>
      <c r="B119" s="730"/>
      <c r="C119" s="730"/>
      <c r="D119" s="730"/>
      <c r="E119" s="730"/>
      <c r="F119" s="73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9"/>
      <c r="B120" s="730"/>
      <c r="C120" s="730"/>
      <c r="D120" s="730"/>
      <c r="E120" s="730"/>
      <c r="F120" s="73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9"/>
      <c r="B121" s="730"/>
      <c r="C121" s="730"/>
      <c r="D121" s="730"/>
      <c r="E121" s="730"/>
      <c r="F121" s="731"/>
      <c r="G121" s="414" t="s">
        <v>400</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380</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x14ac:dyDescent="0.15">
      <c r="A122" s="729"/>
      <c r="B122" s="730"/>
      <c r="C122" s="730"/>
      <c r="D122" s="730"/>
      <c r="E122" s="730"/>
      <c r="F122" s="731"/>
      <c r="G122" s="418" t="s">
        <v>19</v>
      </c>
      <c r="H122" s="419"/>
      <c r="I122" s="419"/>
      <c r="J122" s="419"/>
      <c r="K122" s="419"/>
      <c r="L122" s="420" t="s">
        <v>20</v>
      </c>
      <c r="M122" s="419"/>
      <c r="N122" s="419"/>
      <c r="O122" s="419"/>
      <c r="P122" s="419"/>
      <c r="Q122" s="419"/>
      <c r="R122" s="419"/>
      <c r="S122" s="419"/>
      <c r="T122" s="419"/>
      <c r="U122" s="419"/>
      <c r="V122" s="419"/>
      <c r="W122" s="419"/>
      <c r="X122" s="421"/>
      <c r="Y122" s="422" t="s">
        <v>21</v>
      </c>
      <c r="Z122" s="423"/>
      <c r="AA122" s="423"/>
      <c r="AB122" s="424"/>
      <c r="AC122" s="418" t="s">
        <v>19</v>
      </c>
      <c r="AD122" s="419"/>
      <c r="AE122" s="419"/>
      <c r="AF122" s="419"/>
      <c r="AG122" s="419"/>
      <c r="AH122" s="420" t="s">
        <v>20</v>
      </c>
      <c r="AI122" s="419"/>
      <c r="AJ122" s="419"/>
      <c r="AK122" s="419"/>
      <c r="AL122" s="419"/>
      <c r="AM122" s="419"/>
      <c r="AN122" s="419"/>
      <c r="AO122" s="419"/>
      <c r="AP122" s="419"/>
      <c r="AQ122" s="419"/>
      <c r="AR122" s="419"/>
      <c r="AS122" s="419"/>
      <c r="AT122" s="421"/>
      <c r="AU122" s="422" t="s">
        <v>21</v>
      </c>
      <c r="AV122" s="423"/>
      <c r="AW122" s="423"/>
      <c r="AX122" s="425"/>
    </row>
    <row r="123" spans="1:50" ht="24.75" customHeight="1" x14ac:dyDescent="0.15">
      <c r="A123" s="729"/>
      <c r="B123" s="730"/>
      <c r="C123" s="730"/>
      <c r="D123" s="730"/>
      <c r="E123" s="730"/>
      <c r="F123" s="731"/>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26"/>
    </row>
    <row r="124" spans="1:50" ht="24.75" customHeight="1" x14ac:dyDescent="0.15">
      <c r="A124" s="729"/>
      <c r="B124" s="730"/>
      <c r="C124" s="730"/>
      <c r="D124" s="730"/>
      <c r="E124" s="730"/>
      <c r="F124" s="73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9"/>
      <c r="B125" s="730"/>
      <c r="C125" s="730"/>
      <c r="D125" s="730"/>
      <c r="E125" s="730"/>
      <c r="F125" s="73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9"/>
      <c r="B126" s="730"/>
      <c r="C126" s="730"/>
      <c r="D126" s="730"/>
      <c r="E126" s="730"/>
      <c r="F126" s="73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9"/>
      <c r="B127" s="730"/>
      <c r="C127" s="730"/>
      <c r="D127" s="730"/>
      <c r="E127" s="730"/>
      <c r="F127" s="73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9"/>
      <c r="B128" s="730"/>
      <c r="C128" s="730"/>
      <c r="D128" s="730"/>
      <c r="E128" s="730"/>
      <c r="F128" s="73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9"/>
      <c r="B129" s="730"/>
      <c r="C129" s="730"/>
      <c r="D129" s="730"/>
      <c r="E129" s="730"/>
      <c r="F129" s="73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9"/>
      <c r="B130" s="730"/>
      <c r="C130" s="730"/>
      <c r="D130" s="730"/>
      <c r="E130" s="730"/>
      <c r="F130" s="73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9"/>
      <c r="B131" s="730"/>
      <c r="C131" s="730"/>
      <c r="D131" s="730"/>
      <c r="E131" s="730"/>
      <c r="F131" s="73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9"/>
      <c r="B132" s="730"/>
      <c r="C132" s="730"/>
      <c r="D132" s="730"/>
      <c r="E132" s="730"/>
      <c r="F132" s="73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9"/>
      <c r="B133" s="730"/>
      <c r="C133" s="730"/>
      <c r="D133" s="730"/>
      <c r="E133" s="730"/>
      <c r="F133" s="73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9"/>
      <c r="B134" s="730"/>
      <c r="C134" s="730"/>
      <c r="D134" s="730"/>
      <c r="E134" s="730"/>
      <c r="F134" s="731"/>
      <c r="G134" s="414" t="s">
        <v>381</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382</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x14ac:dyDescent="0.15">
      <c r="A135" s="729"/>
      <c r="B135" s="730"/>
      <c r="C135" s="730"/>
      <c r="D135" s="730"/>
      <c r="E135" s="730"/>
      <c r="F135" s="731"/>
      <c r="G135" s="418" t="s">
        <v>19</v>
      </c>
      <c r="H135" s="419"/>
      <c r="I135" s="419"/>
      <c r="J135" s="419"/>
      <c r="K135" s="419"/>
      <c r="L135" s="420" t="s">
        <v>20</v>
      </c>
      <c r="M135" s="419"/>
      <c r="N135" s="419"/>
      <c r="O135" s="419"/>
      <c r="P135" s="419"/>
      <c r="Q135" s="419"/>
      <c r="R135" s="419"/>
      <c r="S135" s="419"/>
      <c r="T135" s="419"/>
      <c r="U135" s="419"/>
      <c r="V135" s="419"/>
      <c r="W135" s="419"/>
      <c r="X135" s="421"/>
      <c r="Y135" s="422" t="s">
        <v>21</v>
      </c>
      <c r="Z135" s="423"/>
      <c r="AA135" s="423"/>
      <c r="AB135" s="424"/>
      <c r="AC135" s="418" t="s">
        <v>19</v>
      </c>
      <c r="AD135" s="419"/>
      <c r="AE135" s="419"/>
      <c r="AF135" s="419"/>
      <c r="AG135" s="419"/>
      <c r="AH135" s="420" t="s">
        <v>20</v>
      </c>
      <c r="AI135" s="419"/>
      <c r="AJ135" s="419"/>
      <c r="AK135" s="419"/>
      <c r="AL135" s="419"/>
      <c r="AM135" s="419"/>
      <c r="AN135" s="419"/>
      <c r="AO135" s="419"/>
      <c r="AP135" s="419"/>
      <c r="AQ135" s="419"/>
      <c r="AR135" s="419"/>
      <c r="AS135" s="419"/>
      <c r="AT135" s="421"/>
      <c r="AU135" s="422" t="s">
        <v>21</v>
      </c>
      <c r="AV135" s="423"/>
      <c r="AW135" s="423"/>
      <c r="AX135" s="425"/>
    </row>
    <row r="136" spans="1:50" ht="24.75" customHeight="1" x14ac:dyDescent="0.15">
      <c r="A136" s="729"/>
      <c r="B136" s="730"/>
      <c r="C136" s="730"/>
      <c r="D136" s="730"/>
      <c r="E136" s="730"/>
      <c r="F136" s="731"/>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26"/>
    </row>
    <row r="137" spans="1:50" ht="24.75" customHeight="1" x14ac:dyDescent="0.15">
      <c r="A137" s="729"/>
      <c r="B137" s="730"/>
      <c r="C137" s="730"/>
      <c r="D137" s="730"/>
      <c r="E137" s="730"/>
      <c r="F137" s="73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9"/>
      <c r="B138" s="730"/>
      <c r="C138" s="730"/>
      <c r="D138" s="730"/>
      <c r="E138" s="730"/>
      <c r="F138" s="73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9"/>
      <c r="B139" s="730"/>
      <c r="C139" s="730"/>
      <c r="D139" s="730"/>
      <c r="E139" s="730"/>
      <c r="F139" s="73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9"/>
      <c r="B140" s="730"/>
      <c r="C140" s="730"/>
      <c r="D140" s="730"/>
      <c r="E140" s="730"/>
      <c r="F140" s="73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9"/>
      <c r="B141" s="730"/>
      <c r="C141" s="730"/>
      <c r="D141" s="730"/>
      <c r="E141" s="730"/>
      <c r="F141" s="73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9"/>
      <c r="B142" s="730"/>
      <c r="C142" s="730"/>
      <c r="D142" s="730"/>
      <c r="E142" s="730"/>
      <c r="F142" s="73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9"/>
      <c r="B143" s="730"/>
      <c r="C143" s="730"/>
      <c r="D143" s="730"/>
      <c r="E143" s="730"/>
      <c r="F143" s="73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9"/>
      <c r="B144" s="730"/>
      <c r="C144" s="730"/>
      <c r="D144" s="730"/>
      <c r="E144" s="730"/>
      <c r="F144" s="73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9"/>
      <c r="B145" s="730"/>
      <c r="C145" s="730"/>
      <c r="D145" s="730"/>
      <c r="E145" s="730"/>
      <c r="F145" s="73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9"/>
      <c r="B146" s="730"/>
      <c r="C146" s="730"/>
      <c r="D146" s="730"/>
      <c r="E146" s="730"/>
      <c r="F146" s="73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9"/>
      <c r="B147" s="730"/>
      <c r="C147" s="730"/>
      <c r="D147" s="730"/>
      <c r="E147" s="730"/>
      <c r="F147" s="731"/>
      <c r="G147" s="414" t="s">
        <v>383</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384</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x14ac:dyDescent="0.15">
      <c r="A148" s="729"/>
      <c r="B148" s="730"/>
      <c r="C148" s="730"/>
      <c r="D148" s="730"/>
      <c r="E148" s="730"/>
      <c r="F148" s="731"/>
      <c r="G148" s="418" t="s">
        <v>19</v>
      </c>
      <c r="H148" s="419"/>
      <c r="I148" s="419"/>
      <c r="J148" s="419"/>
      <c r="K148" s="419"/>
      <c r="L148" s="420" t="s">
        <v>20</v>
      </c>
      <c r="M148" s="419"/>
      <c r="N148" s="419"/>
      <c r="O148" s="419"/>
      <c r="P148" s="419"/>
      <c r="Q148" s="419"/>
      <c r="R148" s="419"/>
      <c r="S148" s="419"/>
      <c r="T148" s="419"/>
      <c r="U148" s="419"/>
      <c r="V148" s="419"/>
      <c r="W148" s="419"/>
      <c r="X148" s="421"/>
      <c r="Y148" s="422" t="s">
        <v>21</v>
      </c>
      <c r="Z148" s="423"/>
      <c r="AA148" s="423"/>
      <c r="AB148" s="424"/>
      <c r="AC148" s="418" t="s">
        <v>19</v>
      </c>
      <c r="AD148" s="419"/>
      <c r="AE148" s="419"/>
      <c r="AF148" s="419"/>
      <c r="AG148" s="419"/>
      <c r="AH148" s="420" t="s">
        <v>20</v>
      </c>
      <c r="AI148" s="419"/>
      <c r="AJ148" s="419"/>
      <c r="AK148" s="419"/>
      <c r="AL148" s="419"/>
      <c r="AM148" s="419"/>
      <c r="AN148" s="419"/>
      <c r="AO148" s="419"/>
      <c r="AP148" s="419"/>
      <c r="AQ148" s="419"/>
      <c r="AR148" s="419"/>
      <c r="AS148" s="419"/>
      <c r="AT148" s="421"/>
      <c r="AU148" s="422" t="s">
        <v>21</v>
      </c>
      <c r="AV148" s="423"/>
      <c r="AW148" s="423"/>
      <c r="AX148" s="425"/>
    </row>
    <row r="149" spans="1:50" ht="24.75" customHeight="1" x14ac:dyDescent="0.15">
      <c r="A149" s="729"/>
      <c r="B149" s="730"/>
      <c r="C149" s="730"/>
      <c r="D149" s="730"/>
      <c r="E149" s="730"/>
      <c r="F149" s="731"/>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26"/>
    </row>
    <row r="150" spans="1:50" ht="24.75" customHeight="1" x14ac:dyDescent="0.15">
      <c r="A150" s="729"/>
      <c r="B150" s="730"/>
      <c r="C150" s="730"/>
      <c r="D150" s="730"/>
      <c r="E150" s="730"/>
      <c r="F150" s="73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9"/>
      <c r="B151" s="730"/>
      <c r="C151" s="730"/>
      <c r="D151" s="730"/>
      <c r="E151" s="730"/>
      <c r="F151" s="73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9"/>
      <c r="B152" s="730"/>
      <c r="C152" s="730"/>
      <c r="D152" s="730"/>
      <c r="E152" s="730"/>
      <c r="F152" s="73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9"/>
      <c r="B153" s="730"/>
      <c r="C153" s="730"/>
      <c r="D153" s="730"/>
      <c r="E153" s="730"/>
      <c r="F153" s="73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9"/>
      <c r="B154" s="730"/>
      <c r="C154" s="730"/>
      <c r="D154" s="730"/>
      <c r="E154" s="730"/>
      <c r="F154" s="73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9"/>
      <c r="B155" s="730"/>
      <c r="C155" s="730"/>
      <c r="D155" s="730"/>
      <c r="E155" s="730"/>
      <c r="F155" s="73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9"/>
      <c r="B156" s="730"/>
      <c r="C156" s="730"/>
      <c r="D156" s="730"/>
      <c r="E156" s="730"/>
      <c r="F156" s="73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9"/>
      <c r="B157" s="730"/>
      <c r="C157" s="730"/>
      <c r="D157" s="730"/>
      <c r="E157" s="730"/>
      <c r="F157" s="73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9"/>
      <c r="B158" s="730"/>
      <c r="C158" s="730"/>
      <c r="D158" s="730"/>
      <c r="E158" s="730"/>
      <c r="F158" s="73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26" t="s">
        <v>34</v>
      </c>
      <c r="B161" s="727"/>
      <c r="C161" s="727"/>
      <c r="D161" s="727"/>
      <c r="E161" s="727"/>
      <c r="F161" s="728"/>
      <c r="G161" s="414" t="s">
        <v>385</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386</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x14ac:dyDescent="0.15">
      <c r="A162" s="729"/>
      <c r="B162" s="730"/>
      <c r="C162" s="730"/>
      <c r="D162" s="730"/>
      <c r="E162" s="730"/>
      <c r="F162" s="731"/>
      <c r="G162" s="418" t="s">
        <v>19</v>
      </c>
      <c r="H162" s="419"/>
      <c r="I162" s="419"/>
      <c r="J162" s="419"/>
      <c r="K162" s="419"/>
      <c r="L162" s="420" t="s">
        <v>20</v>
      </c>
      <c r="M162" s="419"/>
      <c r="N162" s="419"/>
      <c r="O162" s="419"/>
      <c r="P162" s="419"/>
      <c r="Q162" s="419"/>
      <c r="R162" s="419"/>
      <c r="S162" s="419"/>
      <c r="T162" s="419"/>
      <c r="U162" s="419"/>
      <c r="V162" s="419"/>
      <c r="W162" s="419"/>
      <c r="X162" s="421"/>
      <c r="Y162" s="422" t="s">
        <v>21</v>
      </c>
      <c r="Z162" s="423"/>
      <c r="AA162" s="423"/>
      <c r="AB162" s="424"/>
      <c r="AC162" s="418" t="s">
        <v>19</v>
      </c>
      <c r="AD162" s="419"/>
      <c r="AE162" s="419"/>
      <c r="AF162" s="419"/>
      <c r="AG162" s="419"/>
      <c r="AH162" s="420" t="s">
        <v>20</v>
      </c>
      <c r="AI162" s="419"/>
      <c r="AJ162" s="419"/>
      <c r="AK162" s="419"/>
      <c r="AL162" s="419"/>
      <c r="AM162" s="419"/>
      <c r="AN162" s="419"/>
      <c r="AO162" s="419"/>
      <c r="AP162" s="419"/>
      <c r="AQ162" s="419"/>
      <c r="AR162" s="419"/>
      <c r="AS162" s="419"/>
      <c r="AT162" s="421"/>
      <c r="AU162" s="422" t="s">
        <v>21</v>
      </c>
      <c r="AV162" s="423"/>
      <c r="AW162" s="423"/>
      <c r="AX162" s="425"/>
    </row>
    <row r="163" spans="1:50" ht="24.75" customHeight="1" x14ac:dyDescent="0.15">
      <c r="A163" s="729"/>
      <c r="B163" s="730"/>
      <c r="C163" s="730"/>
      <c r="D163" s="730"/>
      <c r="E163" s="730"/>
      <c r="F163" s="731"/>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26"/>
    </row>
    <row r="164" spans="1:50" ht="24.75" customHeight="1" x14ac:dyDescent="0.15">
      <c r="A164" s="729"/>
      <c r="B164" s="730"/>
      <c r="C164" s="730"/>
      <c r="D164" s="730"/>
      <c r="E164" s="730"/>
      <c r="F164" s="73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9"/>
      <c r="B165" s="730"/>
      <c r="C165" s="730"/>
      <c r="D165" s="730"/>
      <c r="E165" s="730"/>
      <c r="F165" s="73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9"/>
      <c r="B166" s="730"/>
      <c r="C166" s="730"/>
      <c r="D166" s="730"/>
      <c r="E166" s="730"/>
      <c r="F166" s="73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9"/>
      <c r="B167" s="730"/>
      <c r="C167" s="730"/>
      <c r="D167" s="730"/>
      <c r="E167" s="730"/>
      <c r="F167" s="73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9"/>
      <c r="B168" s="730"/>
      <c r="C168" s="730"/>
      <c r="D168" s="730"/>
      <c r="E168" s="730"/>
      <c r="F168" s="73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9"/>
      <c r="B169" s="730"/>
      <c r="C169" s="730"/>
      <c r="D169" s="730"/>
      <c r="E169" s="730"/>
      <c r="F169" s="73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9"/>
      <c r="B170" s="730"/>
      <c r="C170" s="730"/>
      <c r="D170" s="730"/>
      <c r="E170" s="730"/>
      <c r="F170" s="73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9"/>
      <c r="B171" s="730"/>
      <c r="C171" s="730"/>
      <c r="D171" s="730"/>
      <c r="E171" s="730"/>
      <c r="F171" s="73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9"/>
      <c r="B172" s="730"/>
      <c r="C172" s="730"/>
      <c r="D172" s="730"/>
      <c r="E172" s="730"/>
      <c r="F172" s="73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9"/>
      <c r="B173" s="730"/>
      <c r="C173" s="730"/>
      <c r="D173" s="730"/>
      <c r="E173" s="730"/>
      <c r="F173" s="73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9"/>
      <c r="B174" s="730"/>
      <c r="C174" s="730"/>
      <c r="D174" s="730"/>
      <c r="E174" s="730"/>
      <c r="F174" s="731"/>
      <c r="G174" s="414" t="s">
        <v>387</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388</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x14ac:dyDescent="0.15">
      <c r="A175" s="729"/>
      <c r="B175" s="730"/>
      <c r="C175" s="730"/>
      <c r="D175" s="730"/>
      <c r="E175" s="730"/>
      <c r="F175" s="731"/>
      <c r="G175" s="418" t="s">
        <v>19</v>
      </c>
      <c r="H175" s="419"/>
      <c r="I175" s="419"/>
      <c r="J175" s="419"/>
      <c r="K175" s="419"/>
      <c r="L175" s="420" t="s">
        <v>20</v>
      </c>
      <c r="M175" s="419"/>
      <c r="N175" s="419"/>
      <c r="O175" s="419"/>
      <c r="P175" s="419"/>
      <c r="Q175" s="419"/>
      <c r="R175" s="419"/>
      <c r="S175" s="419"/>
      <c r="T175" s="419"/>
      <c r="U175" s="419"/>
      <c r="V175" s="419"/>
      <c r="W175" s="419"/>
      <c r="X175" s="421"/>
      <c r="Y175" s="422" t="s">
        <v>21</v>
      </c>
      <c r="Z175" s="423"/>
      <c r="AA175" s="423"/>
      <c r="AB175" s="424"/>
      <c r="AC175" s="418" t="s">
        <v>19</v>
      </c>
      <c r="AD175" s="419"/>
      <c r="AE175" s="419"/>
      <c r="AF175" s="419"/>
      <c r="AG175" s="419"/>
      <c r="AH175" s="420" t="s">
        <v>20</v>
      </c>
      <c r="AI175" s="419"/>
      <c r="AJ175" s="419"/>
      <c r="AK175" s="419"/>
      <c r="AL175" s="419"/>
      <c r="AM175" s="419"/>
      <c r="AN175" s="419"/>
      <c r="AO175" s="419"/>
      <c r="AP175" s="419"/>
      <c r="AQ175" s="419"/>
      <c r="AR175" s="419"/>
      <c r="AS175" s="419"/>
      <c r="AT175" s="421"/>
      <c r="AU175" s="422" t="s">
        <v>21</v>
      </c>
      <c r="AV175" s="423"/>
      <c r="AW175" s="423"/>
      <c r="AX175" s="425"/>
    </row>
    <row r="176" spans="1:50" ht="24.75" customHeight="1" x14ac:dyDescent="0.15">
      <c r="A176" s="729"/>
      <c r="B176" s="730"/>
      <c r="C176" s="730"/>
      <c r="D176" s="730"/>
      <c r="E176" s="730"/>
      <c r="F176" s="731"/>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26"/>
    </row>
    <row r="177" spans="1:50" ht="24.75" customHeight="1" x14ac:dyDescent="0.15">
      <c r="A177" s="729"/>
      <c r="B177" s="730"/>
      <c r="C177" s="730"/>
      <c r="D177" s="730"/>
      <c r="E177" s="730"/>
      <c r="F177" s="73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9"/>
      <c r="B178" s="730"/>
      <c r="C178" s="730"/>
      <c r="D178" s="730"/>
      <c r="E178" s="730"/>
      <c r="F178" s="73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9"/>
      <c r="B179" s="730"/>
      <c r="C179" s="730"/>
      <c r="D179" s="730"/>
      <c r="E179" s="730"/>
      <c r="F179" s="73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9"/>
      <c r="B180" s="730"/>
      <c r="C180" s="730"/>
      <c r="D180" s="730"/>
      <c r="E180" s="730"/>
      <c r="F180" s="73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9"/>
      <c r="B181" s="730"/>
      <c r="C181" s="730"/>
      <c r="D181" s="730"/>
      <c r="E181" s="730"/>
      <c r="F181" s="73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9"/>
      <c r="B182" s="730"/>
      <c r="C182" s="730"/>
      <c r="D182" s="730"/>
      <c r="E182" s="730"/>
      <c r="F182" s="73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9"/>
      <c r="B183" s="730"/>
      <c r="C183" s="730"/>
      <c r="D183" s="730"/>
      <c r="E183" s="730"/>
      <c r="F183" s="7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9"/>
      <c r="B184" s="730"/>
      <c r="C184" s="730"/>
      <c r="D184" s="730"/>
      <c r="E184" s="730"/>
      <c r="F184" s="7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9"/>
      <c r="B185" s="730"/>
      <c r="C185" s="730"/>
      <c r="D185" s="730"/>
      <c r="E185" s="730"/>
      <c r="F185" s="7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9"/>
      <c r="B186" s="730"/>
      <c r="C186" s="730"/>
      <c r="D186" s="730"/>
      <c r="E186" s="730"/>
      <c r="F186" s="73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9"/>
      <c r="B187" s="730"/>
      <c r="C187" s="730"/>
      <c r="D187" s="730"/>
      <c r="E187" s="730"/>
      <c r="F187" s="731"/>
      <c r="G187" s="414" t="s">
        <v>389</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390</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x14ac:dyDescent="0.15">
      <c r="A188" s="729"/>
      <c r="B188" s="730"/>
      <c r="C188" s="730"/>
      <c r="D188" s="730"/>
      <c r="E188" s="730"/>
      <c r="F188" s="731"/>
      <c r="G188" s="418" t="s">
        <v>19</v>
      </c>
      <c r="H188" s="419"/>
      <c r="I188" s="419"/>
      <c r="J188" s="419"/>
      <c r="K188" s="419"/>
      <c r="L188" s="420" t="s">
        <v>20</v>
      </c>
      <c r="M188" s="419"/>
      <c r="N188" s="419"/>
      <c r="O188" s="419"/>
      <c r="P188" s="419"/>
      <c r="Q188" s="419"/>
      <c r="R188" s="419"/>
      <c r="S188" s="419"/>
      <c r="T188" s="419"/>
      <c r="U188" s="419"/>
      <c r="V188" s="419"/>
      <c r="W188" s="419"/>
      <c r="X188" s="421"/>
      <c r="Y188" s="422" t="s">
        <v>21</v>
      </c>
      <c r="Z188" s="423"/>
      <c r="AA188" s="423"/>
      <c r="AB188" s="424"/>
      <c r="AC188" s="418" t="s">
        <v>19</v>
      </c>
      <c r="AD188" s="419"/>
      <c r="AE188" s="419"/>
      <c r="AF188" s="419"/>
      <c r="AG188" s="419"/>
      <c r="AH188" s="420" t="s">
        <v>20</v>
      </c>
      <c r="AI188" s="419"/>
      <c r="AJ188" s="419"/>
      <c r="AK188" s="419"/>
      <c r="AL188" s="419"/>
      <c r="AM188" s="419"/>
      <c r="AN188" s="419"/>
      <c r="AO188" s="419"/>
      <c r="AP188" s="419"/>
      <c r="AQ188" s="419"/>
      <c r="AR188" s="419"/>
      <c r="AS188" s="419"/>
      <c r="AT188" s="421"/>
      <c r="AU188" s="422" t="s">
        <v>21</v>
      </c>
      <c r="AV188" s="423"/>
      <c r="AW188" s="423"/>
      <c r="AX188" s="425"/>
    </row>
    <row r="189" spans="1:50" ht="24.75" customHeight="1" x14ac:dyDescent="0.15">
      <c r="A189" s="729"/>
      <c r="B189" s="730"/>
      <c r="C189" s="730"/>
      <c r="D189" s="730"/>
      <c r="E189" s="730"/>
      <c r="F189" s="731"/>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26"/>
    </row>
    <row r="190" spans="1:50" ht="24.75" customHeight="1" x14ac:dyDescent="0.15">
      <c r="A190" s="729"/>
      <c r="B190" s="730"/>
      <c r="C190" s="730"/>
      <c r="D190" s="730"/>
      <c r="E190" s="730"/>
      <c r="F190" s="73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9"/>
      <c r="B191" s="730"/>
      <c r="C191" s="730"/>
      <c r="D191" s="730"/>
      <c r="E191" s="730"/>
      <c r="F191" s="73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9"/>
      <c r="B192" s="730"/>
      <c r="C192" s="730"/>
      <c r="D192" s="730"/>
      <c r="E192" s="730"/>
      <c r="F192" s="73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9"/>
      <c r="B193" s="730"/>
      <c r="C193" s="730"/>
      <c r="D193" s="730"/>
      <c r="E193" s="730"/>
      <c r="F193" s="73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9"/>
      <c r="B194" s="730"/>
      <c r="C194" s="730"/>
      <c r="D194" s="730"/>
      <c r="E194" s="730"/>
      <c r="F194" s="73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9"/>
      <c r="B195" s="730"/>
      <c r="C195" s="730"/>
      <c r="D195" s="730"/>
      <c r="E195" s="730"/>
      <c r="F195" s="7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9"/>
      <c r="B196" s="730"/>
      <c r="C196" s="730"/>
      <c r="D196" s="730"/>
      <c r="E196" s="730"/>
      <c r="F196" s="7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9"/>
      <c r="B197" s="730"/>
      <c r="C197" s="730"/>
      <c r="D197" s="730"/>
      <c r="E197" s="730"/>
      <c r="F197" s="7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9"/>
      <c r="B198" s="730"/>
      <c r="C198" s="730"/>
      <c r="D198" s="730"/>
      <c r="E198" s="730"/>
      <c r="F198" s="7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9"/>
      <c r="B199" s="730"/>
      <c r="C199" s="730"/>
      <c r="D199" s="730"/>
      <c r="E199" s="730"/>
      <c r="F199" s="73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9"/>
      <c r="B200" s="730"/>
      <c r="C200" s="730"/>
      <c r="D200" s="730"/>
      <c r="E200" s="730"/>
      <c r="F200" s="731"/>
      <c r="G200" s="414" t="s">
        <v>347</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391</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x14ac:dyDescent="0.15">
      <c r="A201" s="729"/>
      <c r="B201" s="730"/>
      <c r="C201" s="730"/>
      <c r="D201" s="730"/>
      <c r="E201" s="730"/>
      <c r="F201" s="731"/>
      <c r="G201" s="418" t="s">
        <v>19</v>
      </c>
      <c r="H201" s="419"/>
      <c r="I201" s="419"/>
      <c r="J201" s="419"/>
      <c r="K201" s="419"/>
      <c r="L201" s="420" t="s">
        <v>20</v>
      </c>
      <c r="M201" s="419"/>
      <c r="N201" s="419"/>
      <c r="O201" s="419"/>
      <c r="P201" s="419"/>
      <c r="Q201" s="419"/>
      <c r="R201" s="419"/>
      <c r="S201" s="419"/>
      <c r="T201" s="419"/>
      <c r="U201" s="419"/>
      <c r="V201" s="419"/>
      <c r="W201" s="419"/>
      <c r="X201" s="421"/>
      <c r="Y201" s="422" t="s">
        <v>21</v>
      </c>
      <c r="Z201" s="423"/>
      <c r="AA201" s="423"/>
      <c r="AB201" s="424"/>
      <c r="AC201" s="418" t="s">
        <v>19</v>
      </c>
      <c r="AD201" s="419"/>
      <c r="AE201" s="419"/>
      <c r="AF201" s="419"/>
      <c r="AG201" s="419"/>
      <c r="AH201" s="420" t="s">
        <v>20</v>
      </c>
      <c r="AI201" s="419"/>
      <c r="AJ201" s="419"/>
      <c r="AK201" s="419"/>
      <c r="AL201" s="419"/>
      <c r="AM201" s="419"/>
      <c r="AN201" s="419"/>
      <c r="AO201" s="419"/>
      <c r="AP201" s="419"/>
      <c r="AQ201" s="419"/>
      <c r="AR201" s="419"/>
      <c r="AS201" s="419"/>
      <c r="AT201" s="421"/>
      <c r="AU201" s="422" t="s">
        <v>21</v>
      </c>
      <c r="AV201" s="423"/>
      <c r="AW201" s="423"/>
      <c r="AX201" s="425"/>
    </row>
    <row r="202" spans="1:50" ht="24.75" customHeight="1" x14ac:dyDescent="0.15">
      <c r="A202" s="729"/>
      <c r="B202" s="730"/>
      <c r="C202" s="730"/>
      <c r="D202" s="730"/>
      <c r="E202" s="730"/>
      <c r="F202" s="731"/>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26"/>
    </row>
    <row r="203" spans="1:50" ht="24.75" customHeight="1" x14ac:dyDescent="0.15">
      <c r="A203" s="729"/>
      <c r="B203" s="730"/>
      <c r="C203" s="730"/>
      <c r="D203" s="730"/>
      <c r="E203" s="730"/>
      <c r="F203" s="73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9"/>
      <c r="B204" s="730"/>
      <c r="C204" s="730"/>
      <c r="D204" s="730"/>
      <c r="E204" s="730"/>
      <c r="F204" s="73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9"/>
      <c r="B205" s="730"/>
      <c r="C205" s="730"/>
      <c r="D205" s="730"/>
      <c r="E205" s="730"/>
      <c r="F205" s="73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9"/>
      <c r="B206" s="730"/>
      <c r="C206" s="730"/>
      <c r="D206" s="730"/>
      <c r="E206" s="730"/>
      <c r="F206" s="73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9"/>
      <c r="B207" s="730"/>
      <c r="C207" s="730"/>
      <c r="D207" s="730"/>
      <c r="E207" s="730"/>
      <c r="F207" s="7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9"/>
      <c r="B208" s="730"/>
      <c r="C208" s="730"/>
      <c r="D208" s="730"/>
      <c r="E208" s="730"/>
      <c r="F208" s="7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9"/>
      <c r="B209" s="730"/>
      <c r="C209" s="730"/>
      <c r="D209" s="730"/>
      <c r="E209" s="730"/>
      <c r="F209" s="7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9"/>
      <c r="B210" s="730"/>
      <c r="C210" s="730"/>
      <c r="D210" s="730"/>
      <c r="E210" s="730"/>
      <c r="F210" s="7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9"/>
      <c r="B211" s="730"/>
      <c r="C211" s="730"/>
      <c r="D211" s="730"/>
      <c r="E211" s="730"/>
      <c r="F211" s="7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414" t="s">
        <v>392</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393</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x14ac:dyDescent="0.15">
      <c r="A215" s="729"/>
      <c r="B215" s="730"/>
      <c r="C215" s="730"/>
      <c r="D215" s="730"/>
      <c r="E215" s="730"/>
      <c r="F215" s="731"/>
      <c r="G215" s="418" t="s">
        <v>19</v>
      </c>
      <c r="H215" s="419"/>
      <c r="I215" s="419"/>
      <c r="J215" s="419"/>
      <c r="K215" s="419"/>
      <c r="L215" s="420" t="s">
        <v>20</v>
      </c>
      <c r="M215" s="419"/>
      <c r="N215" s="419"/>
      <c r="O215" s="419"/>
      <c r="P215" s="419"/>
      <c r="Q215" s="419"/>
      <c r="R215" s="419"/>
      <c r="S215" s="419"/>
      <c r="T215" s="419"/>
      <c r="U215" s="419"/>
      <c r="V215" s="419"/>
      <c r="W215" s="419"/>
      <c r="X215" s="421"/>
      <c r="Y215" s="422" t="s">
        <v>21</v>
      </c>
      <c r="Z215" s="423"/>
      <c r="AA215" s="423"/>
      <c r="AB215" s="424"/>
      <c r="AC215" s="418" t="s">
        <v>19</v>
      </c>
      <c r="AD215" s="419"/>
      <c r="AE215" s="419"/>
      <c r="AF215" s="419"/>
      <c r="AG215" s="419"/>
      <c r="AH215" s="420" t="s">
        <v>20</v>
      </c>
      <c r="AI215" s="419"/>
      <c r="AJ215" s="419"/>
      <c r="AK215" s="419"/>
      <c r="AL215" s="419"/>
      <c r="AM215" s="419"/>
      <c r="AN215" s="419"/>
      <c r="AO215" s="419"/>
      <c r="AP215" s="419"/>
      <c r="AQ215" s="419"/>
      <c r="AR215" s="419"/>
      <c r="AS215" s="419"/>
      <c r="AT215" s="421"/>
      <c r="AU215" s="422" t="s">
        <v>21</v>
      </c>
      <c r="AV215" s="423"/>
      <c r="AW215" s="423"/>
      <c r="AX215" s="425"/>
    </row>
    <row r="216" spans="1:50" ht="24.75" customHeight="1" x14ac:dyDescent="0.15">
      <c r="A216" s="729"/>
      <c r="B216" s="730"/>
      <c r="C216" s="730"/>
      <c r="D216" s="730"/>
      <c r="E216" s="730"/>
      <c r="F216" s="731"/>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26"/>
    </row>
    <row r="217" spans="1:50" ht="24.75" customHeight="1" x14ac:dyDescent="0.15">
      <c r="A217" s="729"/>
      <c r="B217" s="730"/>
      <c r="C217" s="730"/>
      <c r="D217" s="730"/>
      <c r="E217" s="730"/>
      <c r="F217" s="73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9"/>
      <c r="B218" s="730"/>
      <c r="C218" s="730"/>
      <c r="D218" s="730"/>
      <c r="E218" s="730"/>
      <c r="F218" s="73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9"/>
      <c r="B219" s="730"/>
      <c r="C219" s="730"/>
      <c r="D219" s="730"/>
      <c r="E219" s="730"/>
      <c r="F219" s="73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9"/>
      <c r="B220" s="730"/>
      <c r="C220" s="730"/>
      <c r="D220" s="730"/>
      <c r="E220" s="730"/>
      <c r="F220" s="7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9"/>
      <c r="B221" s="730"/>
      <c r="C221" s="730"/>
      <c r="D221" s="730"/>
      <c r="E221" s="730"/>
      <c r="F221" s="7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9"/>
      <c r="B222" s="730"/>
      <c r="C222" s="730"/>
      <c r="D222" s="730"/>
      <c r="E222" s="730"/>
      <c r="F222" s="7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9"/>
      <c r="B223" s="730"/>
      <c r="C223" s="730"/>
      <c r="D223" s="730"/>
      <c r="E223" s="730"/>
      <c r="F223" s="7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9"/>
      <c r="B224" s="730"/>
      <c r="C224" s="730"/>
      <c r="D224" s="730"/>
      <c r="E224" s="730"/>
      <c r="F224" s="7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9"/>
      <c r="B225" s="730"/>
      <c r="C225" s="730"/>
      <c r="D225" s="730"/>
      <c r="E225" s="730"/>
      <c r="F225" s="7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9"/>
      <c r="B226" s="730"/>
      <c r="C226" s="730"/>
      <c r="D226" s="730"/>
      <c r="E226" s="730"/>
      <c r="F226" s="73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9"/>
      <c r="B227" s="730"/>
      <c r="C227" s="730"/>
      <c r="D227" s="730"/>
      <c r="E227" s="730"/>
      <c r="F227" s="731"/>
      <c r="G227" s="414" t="s">
        <v>394</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395</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x14ac:dyDescent="0.15">
      <c r="A228" s="729"/>
      <c r="B228" s="730"/>
      <c r="C228" s="730"/>
      <c r="D228" s="730"/>
      <c r="E228" s="730"/>
      <c r="F228" s="731"/>
      <c r="G228" s="418" t="s">
        <v>19</v>
      </c>
      <c r="H228" s="419"/>
      <c r="I228" s="419"/>
      <c r="J228" s="419"/>
      <c r="K228" s="419"/>
      <c r="L228" s="420" t="s">
        <v>20</v>
      </c>
      <c r="M228" s="419"/>
      <c r="N228" s="419"/>
      <c r="O228" s="419"/>
      <c r="P228" s="419"/>
      <c r="Q228" s="419"/>
      <c r="R228" s="419"/>
      <c r="S228" s="419"/>
      <c r="T228" s="419"/>
      <c r="U228" s="419"/>
      <c r="V228" s="419"/>
      <c r="W228" s="419"/>
      <c r="X228" s="421"/>
      <c r="Y228" s="422" t="s">
        <v>21</v>
      </c>
      <c r="Z228" s="423"/>
      <c r="AA228" s="423"/>
      <c r="AB228" s="424"/>
      <c r="AC228" s="418" t="s">
        <v>19</v>
      </c>
      <c r="AD228" s="419"/>
      <c r="AE228" s="419"/>
      <c r="AF228" s="419"/>
      <c r="AG228" s="419"/>
      <c r="AH228" s="420" t="s">
        <v>20</v>
      </c>
      <c r="AI228" s="419"/>
      <c r="AJ228" s="419"/>
      <c r="AK228" s="419"/>
      <c r="AL228" s="419"/>
      <c r="AM228" s="419"/>
      <c r="AN228" s="419"/>
      <c r="AO228" s="419"/>
      <c r="AP228" s="419"/>
      <c r="AQ228" s="419"/>
      <c r="AR228" s="419"/>
      <c r="AS228" s="419"/>
      <c r="AT228" s="421"/>
      <c r="AU228" s="422" t="s">
        <v>21</v>
      </c>
      <c r="AV228" s="423"/>
      <c r="AW228" s="423"/>
      <c r="AX228" s="425"/>
    </row>
    <row r="229" spans="1:50" ht="24.75" customHeight="1" x14ac:dyDescent="0.15">
      <c r="A229" s="729"/>
      <c r="B229" s="730"/>
      <c r="C229" s="730"/>
      <c r="D229" s="730"/>
      <c r="E229" s="730"/>
      <c r="F229" s="731"/>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26"/>
    </row>
    <row r="230" spans="1:50" ht="24.75" customHeight="1" x14ac:dyDescent="0.15">
      <c r="A230" s="729"/>
      <c r="B230" s="730"/>
      <c r="C230" s="730"/>
      <c r="D230" s="730"/>
      <c r="E230" s="730"/>
      <c r="F230" s="73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9"/>
      <c r="B231" s="730"/>
      <c r="C231" s="730"/>
      <c r="D231" s="730"/>
      <c r="E231" s="730"/>
      <c r="F231" s="73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9"/>
      <c r="B232" s="730"/>
      <c r="C232" s="730"/>
      <c r="D232" s="730"/>
      <c r="E232" s="730"/>
      <c r="F232" s="73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9"/>
      <c r="B233" s="730"/>
      <c r="C233" s="730"/>
      <c r="D233" s="730"/>
      <c r="E233" s="730"/>
      <c r="F233" s="73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9"/>
      <c r="B234" s="730"/>
      <c r="C234" s="730"/>
      <c r="D234" s="730"/>
      <c r="E234" s="730"/>
      <c r="F234" s="73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9"/>
      <c r="B235" s="730"/>
      <c r="C235" s="730"/>
      <c r="D235" s="730"/>
      <c r="E235" s="730"/>
      <c r="F235" s="73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9"/>
      <c r="B236" s="730"/>
      <c r="C236" s="730"/>
      <c r="D236" s="730"/>
      <c r="E236" s="730"/>
      <c r="F236" s="73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9"/>
      <c r="B237" s="730"/>
      <c r="C237" s="730"/>
      <c r="D237" s="730"/>
      <c r="E237" s="730"/>
      <c r="F237" s="73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9"/>
      <c r="B238" s="730"/>
      <c r="C238" s="730"/>
      <c r="D238" s="730"/>
      <c r="E238" s="730"/>
      <c r="F238" s="73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9"/>
      <c r="B239" s="730"/>
      <c r="C239" s="730"/>
      <c r="D239" s="730"/>
      <c r="E239" s="730"/>
      <c r="F239" s="73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9"/>
      <c r="B240" s="730"/>
      <c r="C240" s="730"/>
      <c r="D240" s="730"/>
      <c r="E240" s="730"/>
      <c r="F240" s="731"/>
      <c r="G240" s="414" t="s">
        <v>396</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397</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x14ac:dyDescent="0.15">
      <c r="A241" s="729"/>
      <c r="B241" s="730"/>
      <c r="C241" s="730"/>
      <c r="D241" s="730"/>
      <c r="E241" s="730"/>
      <c r="F241" s="731"/>
      <c r="G241" s="418" t="s">
        <v>19</v>
      </c>
      <c r="H241" s="419"/>
      <c r="I241" s="419"/>
      <c r="J241" s="419"/>
      <c r="K241" s="419"/>
      <c r="L241" s="420" t="s">
        <v>20</v>
      </c>
      <c r="M241" s="419"/>
      <c r="N241" s="419"/>
      <c r="O241" s="419"/>
      <c r="P241" s="419"/>
      <c r="Q241" s="419"/>
      <c r="R241" s="419"/>
      <c r="S241" s="419"/>
      <c r="T241" s="419"/>
      <c r="U241" s="419"/>
      <c r="V241" s="419"/>
      <c r="W241" s="419"/>
      <c r="X241" s="421"/>
      <c r="Y241" s="422" t="s">
        <v>21</v>
      </c>
      <c r="Z241" s="423"/>
      <c r="AA241" s="423"/>
      <c r="AB241" s="424"/>
      <c r="AC241" s="418" t="s">
        <v>19</v>
      </c>
      <c r="AD241" s="419"/>
      <c r="AE241" s="419"/>
      <c r="AF241" s="419"/>
      <c r="AG241" s="419"/>
      <c r="AH241" s="420" t="s">
        <v>20</v>
      </c>
      <c r="AI241" s="419"/>
      <c r="AJ241" s="419"/>
      <c r="AK241" s="419"/>
      <c r="AL241" s="419"/>
      <c r="AM241" s="419"/>
      <c r="AN241" s="419"/>
      <c r="AO241" s="419"/>
      <c r="AP241" s="419"/>
      <c r="AQ241" s="419"/>
      <c r="AR241" s="419"/>
      <c r="AS241" s="419"/>
      <c r="AT241" s="421"/>
      <c r="AU241" s="422" t="s">
        <v>21</v>
      </c>
      <c r="AV241" s="423"/>
      <c r="AW241" s="423"/>
      <c r="AX241" s="425"/>
    </row>
    <row r="242" spans="1:50" ht="24.75" customHeight="1" x14ac:dyDescent="0.15">
      <c r="A242" s="729"/>
      <c r="B242" s="730"/>
      <c r="C242" s="730"/>
      <c r="D242" s="730"/>
      <c r="E242" s="730"/>
      <c r="F242" s="731"/>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26"/>
    </row>
    <row r="243" spans="1:50" ht="24.75" customHeight="1" x14ac:dyDescent="0.15">
      <c r="A243" s="729"/>
      <c r="B243" s="730"/>
      <c r="C243" s="730"/>
      <c r="D243" s="730"/>
      <c r="E243" s="730"/>
      <c r="F243" s="73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9"/>
      <c r="B244" s="730"/>
      <c r="C244" s="730"/>
      <c r="D244" s="730"/>
      <c r="E244" s="730"/>
      <c r="F244" s="73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9"/>
      <c r="B245" s="730"/>
      <c r="C245" s="730"/>
      <c r="D245" s="730"/>
      <c r="E245" s="730"/>
      <c r="F245" s="73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9"/>
      <c r="B246" s="730"/>
      <c r="C246" s="730"/>
      <c r="D246" s="730"/>
      <c r="E246" s="730"/>
      <c r="F246" s="73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9"/>
      <c r="B247" s="730"/>
      <c r="C247" s="730"/>
      <c r="D247" s="730"/>
      <c r="E247" s="730"/>
      <c r="F247" s="73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9"/>
      <c r="B248" s="730"/>
      <c r="C248" s="730"/>
      <c r="D248" s="730"/>
      <c r="E248" s="730"/>
      <c r="F248" s="73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9"/>
      <c r="B249" s="730"/>
      <c r="C249" s="730"/>
      <c r="D249" s="730"/>
      <c r="E249" s="730"/>
      <c r="F249" s="73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9"/>
      <c r="B250" s="730"/>
      <c r="C250" s="730"/>
      <c r="D250" s="730"/>
      <c r="E250" s="730"/>
      <c r="F250" s="73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9"/>
      <c r="B251" s="730"/>
      <c r="C251" s="730"/>
      <c r="D251" s="730"/>
      <c r="E251" s="730"/>
      <c r="F251" s="73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9"/>
      <c r="B252" s="730"/>
      <c r="C252" s="730"/>
      <c r="D252" s="730"/>
      <c r="E252" s="730"/>
      <c r="F252" s="73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9"/>
      <c r="B253" s="730"/>
      <c r="C253" s="730"/>
      <c r="D253" s="730"/>
      <c r="E253" s="730"/>
      <c r="F253" s="731"/>
      <c r="G253" s="414" t="s">
        <v>398</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399</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x14ac:dyDescent="0.15">
      <c r="A254" s="729"/>
      <c r="B254" s="730"/>
      <c r="C254" s="730"/>
      <c r="D254" s="730"/>
      <c r="E254" s="730"/>
      <c r="F254" s="731"/>
      <c r="G254" s="418" t="s">
        <v>19</v>
      </c>
      <c r="H254" s="419"/>
      <c r="I254" s="419"/>
      <c r="J254" s="419"/>
      <c r="K254" s="419"/>
      <c r="L254" s="420" t="s">
        <v>20</v>
      </c>
      <c r="M254" s="419"/>
      <c r="N254" s="419"/>
      <c r="O254" s="419"/>
      <c r="P254" s="419"/>
      <c r="Q254" s="419"/>
      <c r="R254" s="419"/>
      <c r="S254" s="419"/>
      <c r="T254" s="419"/>
      <c r="U254" s="419"/>
      <c r="V254" s="419"/>
      <c r="W254" s="419"/>
      <c r="X254" s="421"/>
      <c r="Y254" s="422" t="s">
        <v>21</v>
      </c>
      <c r="Z254" s="423"/>
      <c r="AA254" s="423"/>
      <c r="AB254" s="424"/>
      <c r="AC254" s="418" t="s">
        <v>19</v>
      </c>
      <c r="AD254" s="419"/>
      <c r="AE254" s="419"/>
      <c r="AF254" s="419"/>
      <c r="AG254" s="419"/>
      <c r="AH254" s="420" t="s">
        <v>20</v>
      </c>
      <c r="AI254" s="419"/>
      <c r="AJ254" s="419"/>
      <c r="AK254" s="419"/>
      <c r="AL254" s="419"/>
      <c r="AM254" s="419"/>
      <c r="AN254" s="419"/>
      <c r="AO254" s="419"/>
      <c r="AP254" s="419"/>
      <c r="AQ254" s="419"/>
      <c r="AR254" s="419"/>
      <c r="AS254" s="419"/>
      <c r="AT254" s="421"/>
      <c r="AU254" s="422" t="s">
        <v>21</v>
      </c>
      <c r="AV254" s="423"/>
      <c r="AW254" s="423"/>
      <c r="AX254" s="425"/>
    </row>
    <row r="255" spans="1:50" ht="24.75" customHeight="1" x14ac:dyDescent="0.15">
      <c r="A255" s="729"/>
      <c r="B255" s="730"/>
      <c r="C255" s="730"/>
      <c r="D255" s="730"/>
      <c r="E255" s="730"/>
      <c r="F255" s="731"/>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26"/>
    </row>
    <row r="256" spans="1:50" ht="24.75" customHeight="1" x14ac:dyDescent="0.15">
      <c r="A256" s="729"/>
      <c r="B256" s="730"/>
      <c r="C256" s="730"/>
      <c r="D256" s="730"/>
      <c r="E256" s="730"/>
      <c r="F256" s="73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9"/>
      <c r="B257" s="730"/>
      <c r="C257" s="730"/>
      <c r="D257" s="730"/>
      <c r="E257" s="730"/>
      <c r="F257" s="73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9"/>
      <c r="B258" s="730"/>
      <c r="C258" s="730"/>
      <c r="D258" s="730"/>
      <c r="E258" s="730"/>
      <c r="F258" s="73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9"/>
      <c r="B259" s="730"/>
      <c r="C259" s="730"/>
      <c r="D259" s="730"/>
      <c r="E259" s="730"/>
      <c r="F259" s="73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9"/>
      <c r="B260" s="730"/>
      <c r="C260" s="730"/>
      <c r="D260" s="730"/>
      <c r="E260" s="730"/>
      <c r="F260" s="73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9"/>
      <c r="B261" s="730"/>
      <c r="C261" s="730"/>
      <c r="D261" s="730"/>
      <c r="E261" s="730"/>
      <c r="F261" s="73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9"/>
      <c r="B262" s="730"/>
      <c r="C262" s="730"/>
      <c r="D262" s="730"/>
      <c r="E262" s="730"/>
      <c r="F262" s="73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9"/>
      <c r="B263" s="730"/>
      <c r="C263" s="730"/>
      <c r="D263" s="730"/>
      <c r="E263" s="730"/>
      <c r="F263" s="73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9"/>
      <c r="B264" s="730"/>
      <c r="C264" s="730"/>
      <c r="D264" s="730"/>
      <c r="E264" s="730"/>
      <c r="F264" s="73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401</v>
      </c>
      <c r="D135" s="126"/>
      <c r="E135" s="126"/>
      <c r="F135" s="126"/>
      <c r="G135" s="126"/>
      <c r="H135" s="126"/>
      <c r="I135" s="126"/>
      <c r="J135" s="126"/>
      <c r="K135" s="126"/>
      <c r="L135" s="126"/>
      <c r="M135" s="126" t="s">
        <v>402</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403</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401</v>
      </c>
      <c r="D168" s="126"/>
      <c r="E168" s="126"/>
      <c r="F168" s="126"/>
      <c r="G168" s="126"/>
      <c r="H168" s="126"/>
      <c r="I168" s="126"/>
      <c r="J168" s="126"/>
      <c r="K168" s="126"/>
      <c r="L168" s="126"/>
      <c r="M168" s="126" t="s">
        <v>402</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403</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401</v>
      </c>
      <c r="D201" s="126"/>
      <c r="E201" s="126"/>
      <c r="F201" s="126"/>
      <c r="G201" s="126"/>
      <c r="H201" s="126"/>
      <c r="I201" s="126"/>
      <c r="J201" s="126"/>
      <c r="K201" s="126"/>
      <c r="L201" s="126"/>
      <c r="M201" s="126" t="s">
        <v>402</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403</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413</v>
      </c>
      <c r="D234" s="126"/>
      <c r="E234" s="126"/>
      <c r="F234" s="126"/>
      <c r="G234" s="126"/>
      <c r="H234" s="126"/>
      <c r="I234" s="126"/>
      <c r="J234" s="126"/>
      <c r="K234" s="126"/>
      <c r="L234" s="126"/>
      <c r="M234" s="126" t="s">
        <v>414</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415</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401</v>
      </c>
      <c r="D267" s="126"/>
      <c r="E267" s="126"/>
      <c r="F267" s="126"/>
      <c r="G267" s="126"/>
      <c r="H267" s="126"/>
      <c r="I267" s="126"/>
      <c r="J267" s="126"/>
      <c r="K267" s="126"/>
      <c r="L267" s="126"/>
      <c r="M267" s="126" t="s">
        <v>402</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403</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401</v>
      </c>
      <c r="D333" s="126"/>
      <c r="E333" s="126"/>
      <c r="F333" s="126"/>
      <c r="G333" s="126"/>
      <c r="H333" s="126"/>
      <c r="I333" s="126"/>
      <c r="J333" s="126"/>
      <c r="K333" s="126"/>
      <c r="L333" s="126"/>
      <c r="M333" s="126" t="s">
        <v>402</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403</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401</v>
      </c>
      <c r="D399" s="126"/>
      <c r="E399" s="126"/>
      <c r="F399" s="126"/>
      <c r="G399" s="126"/>
      <c r="H399" s="126"/>
      <c r="I399" s="126"/>
      <c r="J399" s="126"/>
      <c r="K399" s="126"/>
      <c r="L399" s="126"/>
      <c r="M399" s="126" t="s">
        <v>402</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403</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401</v>
      </c>
      <c r="D531" s="126"/>
      <c r="E531" s="126"/>
      <c r="F531" s="126"/>
      <c r="G531" s="126"/>
      <c r="H531" s="126"/>
      <c r="I531" s="126"/>
      <c r="J531" s="126"/>
      <c r="K531" s="126"/>
      <c r="L531" s="126"/>
      <c r="M531" s="126" t="s">
        <v>402</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403</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401</v>
      </c>
      <c r="D597" s="126"/>
      <c r="E597" s="126"/>
      <c r="F597" s="126"/>
      <c r="G597" s="126"/>
      <c r="H597" s="126"/>
      <c r="I597" s="126"/>
      <c r="J597" s="126"/>
      <c r="K597" s="126"/>
      <c r="L597" s="126"/>
      <c r="M597" s="126" t="s">
        <v>402</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403</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401</v>
      </c>
      <c r="D663" s="126"/>
      <c r="E663" s="126"/>
      <c r="F663" s="126"/>
      <c r="G663" s="126"/>
      <c r="H663" s="126"/>
      <c r="I663" s="126"/>
      <c r="J663" s="126"/>
      <c r="K663" s="126"/>
      <c r="L663" s="126"/>
      <c r="M663" s="126" t="s">
        <v>402</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403</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401</v>
      </c>
      <c r="D696" s="126"/>
      <c r="E696" s="126"/>
      <c r="F696" s="126"/>
      <c r="G696" s="126"/>
      <c r="H696" s="126"/>
      <c r="I696" s="126"/>
      <c r="J696" s="126"/>
      <c r="K696" s="126"/>
      <c r="L696" s="126"/>
      <c r="M696" s="126" t="s">
        <v>402</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403</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401</v>
      </c>
      <c r="D762" s="126"/>
      <c r="E762" s="126"/>
      <c r="F762" s="126"/>
      <c r="G762" s="126"/>
      <c r="H762" s="126"/>
      <c r="I762" s="126"/>
      <c r="J762" s="126"/>
      <c r="K762" s="126"/>
      <c r="L762" s="126"/>
      <c r="M762" s="126" t="s">
        <v>402</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403</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401</v>
      </c>
      <c r="D861" s="126"/>
      <c r="E861" s="126"/>
      <c r="F861" s="126"/>
      <c r="G861" s="126"/>
      <c r="H861" s="126"/>
      <c r="I861" s="126"/>
      <c r="J861" s="126"/>
      <c r="K861" s="126"/>
      <c r="L861" s="126"/>
      <c r="M861" s="126" t="s">
        <v>402</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403</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401</v>
      </c>
      <c r="D894" s="126"/>
      <c r="E894" s="126"/>
      <c r="F894" s="126"/>
      <c r="G894" s="126"/>
      <c r="H894" s="126"/>
      <c r="I894" s="126"/>
      <c r="J894" s="126"/>
      <c r="K894" s="126"/>
      <c r="L894" s="126"/>
      <c r="M894" s="126" t="s">
        <v>402</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403</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438</v>
      </c>
      <c r="D1026" s="126"/>
      <c r="E1026" s="126"/>
      <c r="F1026" s="126"/>
      <c r="G1026" s="126"/>
      <c r="H1026" s="126"/>
      <c r="I1026" s="126"/>
      <c r="J1026" s="126"/>
      <c r="K1026" s="126"/>
      <c r="L1026" s="126"/>
      <c r="M1026" s="126" t="s">
        <v>439</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440</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401</v>
      </c>
      <c r="D1092" s="126"/>
      <c r="E1092" s="126"/>
      <c r="F1092" s="126"/>
      <c r="G1092" s="126"/>
      <c r="H1092" s="126"/>
      <c r="I1092" s="126"/>
      <c r="J1092" s="126"/>
      <c r="K1092" s="126"/>
      <c r="L1092" s="126"/>
      <c r="M1092" s="126" t="s">
        <v>402</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403</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401</v>
      </c>
      <c r="D1158" s="126"/>
      <c r="E1158" s="126"/>
      <c r="F1158" s="126"/>
      <c r="G1158" s="126"/>
      <c r="H1158" s="126"/>
      <c r="I1158" s="126"/>
      <c r="J1158" s="126"/>
      <c r="K1158" s="126"/>
      <c r="L1158" s="126"/>
      <c r="M1158" s="126" t="s">
        <v>402</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403</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平成27年度行政事業レビュー_独立行政法人国立文化財機構施設整備に必要な経費</dc:title>
  <dc:creator>文部科学省</dc:creator>
  <cp:lastModifiedBy>文部科学省</cp:lastModifiedBy>
  <cp:lastPrinted>2015-08-20T00:40:26Z</cp:lastPrinted>
  <dcterms:created xsi:type="dcterms:W3CDTF">2012-03-13T00:50:25Z</dcterms:created>
  <dcterms:modified xsi:type="dcterms:W3CDTF">2015-09-03T05:43:39Z</dcterms:modified>
</cp:coreProperties>
</file>