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75" yWindow="75" windowWidth="10410" windowHeight="798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<sst xmlns="http://schemas.openxmlformats.org/spreadsheetml/2006/main" count="1321" uniqueCount="542">
  <si>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</si>
  <si>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</si>
  <si>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</si>
  <si>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</si>
  <si>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</si>
  <si>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</si>
  <si>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</si>
  <si>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</si>
  <si>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</si>
  <si>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</si>
  <si>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</si>
  <si>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</si>
  <si>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</si>
  <si>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</si>
  <si>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</si>
  <si>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</si>
  <si>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</si>
  <si>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</si>
  <si>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</si>
  <si>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</si>
  <si>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</si>
  <si>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</si>
  <si>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</si>
  <si>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</si>
  <si>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</si>
  <si>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</si>
  <si>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</si>
  <si>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</si>
  <si>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</si>
  <si>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</si>
  <si>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</si>
  <si>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</si>
  <si>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</si>
  <si>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</si>
  <si>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</si>
  <si>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</si>
  <si>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</si>
  <si>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</si>
  <si>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</si>
  <si>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</si>
  <si>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</si>
  <si>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</si>
  <si>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</si>
  <si>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</si>
  <si>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</si>
  <si>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</si>
  <si>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</si>
  <si>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</si>
  <si>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</si>
  <si>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</si>
  <si>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</si>
  <si>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</si>
  <si>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</si>
  <si>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</si>
  <si>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</si>
  <si>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</si>
  <si>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</si>
  <si>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</si>
  <si>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</si>
  <si>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</si>
  <si>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</si>
  <si>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</si>
  <si>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</si>
  <si>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</si>
  <si>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</si>
  <si>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</si>
  <si>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</si>
  <si>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</si>
  <si>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</si>
  <si>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</si>
  <si>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</si>
  <si>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</si>
  <si>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</si>
  <si>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</si>
  <si>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</si>
  <si>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</si>
  <si>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</si>
  <si>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</si>
  <si>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</si>
  <si>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</si>
  <si>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</si>
  <si>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</si>
  <si>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</si>
  <si>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</si>
  <si>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</si>
  <si>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</si>
  <si>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</si>
  <si>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</si>
  <si>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</si>
  <si>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</si>
  <si>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</si>
  <si>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</si>
  <si>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</si>
  <si>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</si>
  <si>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</si>
  <si>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</si>
  <si>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</si>
  <si>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</si>
  <si>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</si>
  <si>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</si>
  <si>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</si>
  <si>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</si>
  <si>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</si>
  <si>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</si>
  <si>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</si>
  <si>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</si>
  <si>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</si>
  <si>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</si>
  <si>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</si>
  <si>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</si>
  <si>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</si>
  <si>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</si>
  <si>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</si>
  <si>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</si>
  <si>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</si>
  <si>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</si>
  <si>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</si>
  <si>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</si>
  <si>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</si>
  <si>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</si>
  <si>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</si>
  <si>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</si>
  <si>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</si>
  <si>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</si>
  <si>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</si>
  <si>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</si>
  <si>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</si>
  <si>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</si>
  <si>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</si>
  <si>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</si>
  <si>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</si>
  <si>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</si>
  <si>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</si>
  <si>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</si>
  <si>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</si>
  <si>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</si>
  <si>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</si>
  <si>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</si>
  <si>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</si>
  <si>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</si>
  <si>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</si>
  <si>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</si>
  <si>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</si>
  <si>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</si>
  <si>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</si>
  <si>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</si>
  <si>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</si>
  <si>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</si>
  <si>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</si>
  <si>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</si>
  <si>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</si>
  <si>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</si>
  <si>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</si>
  <si>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</si>
  <si>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</si>
  <si>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</si>
  <si>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</si>
  <si>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</si>
  <si>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</si>
  <si>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</si>
  <si>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</si>
  <si>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</si>
  <si>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</si>
  <si>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</si>
  <si>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</si>
  <si>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</si>
  <si>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</si>
  <si>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</si>
  <si>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</si>
  <si>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</si>
  <si>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</si>
  <si>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</si>
  <si>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</si>
  <si>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</si>
  <si>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</si>
  <si>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</si>
  <si>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</si>
  <si>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</si>
  <si>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</si>
  <si>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</si>
  <si>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</si>
  <si>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</si>
  <si>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</si>
  <si>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</si>
  <si>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</si>
  <si>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</si>
  <si>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</si>
  <si>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</si>
  <si>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</si>
  <si>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</si>
  <si>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</si>
  <si>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</si>
  <si>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</si>
  <si>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</si>
  <si>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</si>
  <si>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</si>
  <si>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</si>
  <si>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</si>
  <si>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</si>
  <si>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</si>
  <si>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</si>
  <si>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</si>
  <si>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</si>
  <si>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</si>
  <si>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</si>
  <si>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</si>
  <si>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</si>
  <si>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</si>
  <si>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</si>
  <si>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</si>
  <si>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</si>
  <si>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</si>
  <si>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</si>
  <si>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</si>
  <si>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</si>
  <si>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</si>
  <si>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</si>
  <si>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</si>
  <si>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</si>
  <si>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</si>
  <si>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</si>
  <si>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</si>
  <si>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</si>
  <si>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</si>
  <si>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</si>
  <si>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</si>
  <si>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</si>
  <si>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</si>
  <si>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</si>
  <si>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</si>
  <si>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</si>
  <si>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</si>
  <si>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</si>
  <si>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</si>
  <si>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</si>
  <si>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</si>
  <si>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</si>
  <si>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</si>
  <si>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</si>
  <si>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</si>
  <si>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</si>
  <si>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</si>
  <si>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</si>
  <si>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</si>
  <si>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</si>
  <si>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</si>
  <si>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</si>
  <si>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</si>
  <si>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</si>
  <si>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</si>
  <si>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</si>
  <si>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</si>
  <si>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</si>
  <si>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</si>
  <si>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</si>
  <si>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</si>
  <si>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</si>
  <si>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</si>
  <si>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</si>
  <si>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</si>
  <si>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</si>
  <si>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</si>
  <si>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</si>
  <si>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</si>
  <si>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</si>
  <si>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</si>
  <si>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</si>
  <si>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</si>
  <si>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</si>
  <si>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</si>
  <si>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</si>
  <si>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</si>
  <si>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</si>
  <si>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</si>
  <si>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</si>
  <si>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</si>
  <si>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</si>
  <si>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</si>
  <si>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</si>
  <si>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</si>
  <si>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</si>
  <si>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</si>
  <si>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</si>
  <si>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</si>
  <si>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</si>
  <si>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</si>
  <si>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</si>
  <si>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</si>
  <si>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</si>
  <si>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</si>
  <si>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</si>
  <si>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</si>
  <si>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</si>
  <si>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</si>
  <si>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</si>
  <si>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</si>
  <si>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</si>
  <si>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</si>
  <si>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</si>
  <si>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</si>
  <si>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</si>
  <si>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</si>
  <si>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</si>
  <si>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</si>
  <si>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</si>
  <si>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</si>
  <si>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</si>
  <si>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</si>
  <si>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</si>
  <si>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</si>
  <si>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</si>
  <si>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</si>
  <si>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</si>
  <si>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</si>
  <si>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</si>
  <si>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</si>
  <si>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</si>
  <si>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</si>
  <si>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</si>
  <si>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</si>
  <si>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</si>
  <si>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</si>
  <si>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</si>
  <si>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</si>
  <si>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</si>
  <si>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</si>
  <si>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</si>
  <si>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</si>
  <si>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</si>
  <si>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</si>
  <si>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</si>
  <si>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</si>
  <si>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</si>
  <si>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</si>
  <si>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</si>
  <si>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</si>
  <si>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</si>
  <si>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</si>
  <si>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</si>
  <si>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</si>
  <si>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</si>
  <si>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</si>
  <si>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</si>
  <si>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</si>
  <si>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</si>
  <si>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</si>
  <si>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</si>
  <si>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</si>
  <si>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</si>
  <si>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</si>
  <si>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</si>
  <si>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</si>
  <si>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</si>
  <si>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</si>
  <si>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</si>
  <si>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</si>
  <si>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</si>
  <si>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</si>
  <si>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</si>
  <si>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</si>
  <si>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</si>
  <si>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</si>
  <si>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</si>
  <si>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</si>
  <si>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</si>
  <si>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</si>
  <si>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</si>
  <si>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</si>
  <si>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</si>
  <si>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</si>
  <si>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</si>
  <si>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</si>
  <si>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</si>
  <si>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</si>
  <si>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</si>
  <si>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</si>
  <si>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</si>
  <si>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</si>
  <si>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</si>
  <si>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</si>
  <si>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</si>
  <si>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</si>
  <si>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</si>
  <si>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</si>
  <si>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</si>
  <si>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</si>
  <si>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</si>
  <si>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</si>
  <si>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</si>
  <si>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</si>
  <si>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</si>
  <si>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</si>
  <si>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</si>
  <si>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</si>
  <si>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</si>
  <si>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</si>
  <si>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</si>
  <si>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</si>
  <si>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</si>
  <si>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</si>
  <si>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</si>
  <si>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</si>
  <si>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</si>
  <si>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</si>
  <si>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</si>
  <si>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</si>
  <si>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</si>
  <si>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</si>
  <si>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</si>
  <si>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</si>
  <si>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</si>
  <si>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</si>
  <si>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</si>
  <si>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</si>
  <si>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</si>
  <si>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</si>
  <si>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</si>
  <si>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</si>
  <si>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</si>
  <si>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</si>
  <si>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</si>
  <si>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</si>
  <si>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</si>
  <si>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</si>
  <si>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</si>
  <si>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</si>
  <si>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</si>
  <si>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</si>
  <si>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</si>
  <si>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</si>
  <si>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</si>
  <si>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</si>
  <si>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</si>
  <si>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</si>
  <si>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</si>
  <si>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</si>
  <si>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</si>
  <si>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</si>
  <si>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</si>
  <si>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</si>
  <si>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</si>
  <si>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</si>
  <si>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</si>
  <si>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</si>
  <si>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</si>
  <si>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</si>
  <si>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</si>
  <si>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</si>
  <si>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</si>
  <si>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</si>
  <si>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</si>
  <si>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</si>
  <si>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</si>
  <si>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</si>
  <si>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</si>
  <si>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</si>
  <si>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</si>
  <si>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</si>
  <si>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</si>
  <si>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</si>
  <si>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</si>
  <si>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</si>
  <si>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</si>
  <si>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</si>
  <si>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</si>
  <si>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</si>
  <si>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</si>
  <si>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</si>
  <si>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</si>
  <si>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</si>
  <si>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</si>
  <si>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</si>
  <si>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国際競技大会情報ネットワーク形成支援事業</t>
  </si>
  <si>
    <t>平成２３年度</t>
    <rPh sb="0" eb="2">
      <t>ヘイセイ</t>
    </rPh>
    <rPh sb="4" eb="5">
      <t>ネン</t>
    </rPh>
    <rPh sb="5" eb="6">
      <t>ド</t>
    </rPh>
    <phoneticPr fontId="20"/>
  </si>
  <si>
    <t>○</t>
  </si>
  <si>
    <t>スポーツ・青少年局</t>
    <rPh sb="5" eb="8">
      <t>セイショウネン</t>
    </rPh>
    <rPh sb="8" eb="9">
      <t>キョク</t>
    </rPh>
    <phoneticPr fontId="5"/>
  </si>
  <si>
    <t>競技スポーツ課</t>
    <rPh sb="0" eb="2">
      <t>キョウギ</t>
    </rPh>
    <rPh sb="6" eb="7">
      <t>カ</t>
    </rPh>
    <phoneticPr fontId="5"/>
  </si>
  <si>
    <t>競技スポーツ課長
先﨑　卓歩</t>
    <rPh sb="9" eb="11">
      <t>センザキ</t>
    </rPh>
    <rPh sb="12" eb="13">
      <t>タク</t>
    </rPh>
    <rPh sb="13" eb="14">
      <t>ホ</t>
    </rPh>
    <phoneticPr fontId="3"/>
  </si>
  <si>
    <t>政策目標11：スポーツの振興
施策目標11-3：我が国の国際競技力の向上</t>
    <rPh sb="0" eb="2">
      <t>セイサク</t>
    </rPh>
    <rPh sb="2" eb="4">
      <t>モクヒョウ</t>
    </rPh>
    <rPh sb="15" eb="17">
      <t>セサク</t>
    </rPh>
    <rPh sb="17" eb="19">
      <t>モクヒョウ</t>
    </rPh>
    <phoneticPr fontId="5"/>
  </si>
  <si>
    <t>スポーツ基本計画（平成24年3月30日策定）
スポーツ立国戦略（平成22年8月26日策定）</t>
  </si>
  <si>
    <t>-</t>
  </si>
  <si>
    <t>我が国で国際競技大会を開催することは、スポーツの振興のみならず、国際親善、地域の活性化等に大きな意義を有する。しかし、特に東日本大震災以降、我が国で国際競技大会やスポーツ研究集会の円滑な開催に困難な状況がみられる。これを克服するためには、国際競技大会に係る情報の収集・活用や積極的な情報発信が重要であるとともに、我が国にふさわしい国際競技大会の在り方を探る必要がある。
このため、海外における情報収集・発信活動を行えるネットワーク形成を支援する環境の整備や新たな国際競技大会等の検討を行う。
（本事業は平成23年度「国際スポーツキャンプの招致・開催支援」から名称変更したものである。）</t>
  </si>
  <si>
    <t>本事業の委託を受けた団体は、我が国で国際競技大会を開催するために必要な情報ネットワークの形成を支援する環境整備を行うとともに、新たな国際競技大会等を検討する。
  （１）国際競技団体の本部が多数設置されているスイスのローザンヌ等の海外において、以下の事業を実施する。
　　　○　国際的なスポーツに関する情報収集を行い、国内の中央競技団体等と情報共有する。
　　　○　国際競技大会や国際会議、国際競技団体の本部等において、日本のスポーツ情報・大会開催能力のアピール、日本の安全性等について、
          情報発信する。
　　　○　国際会議等に出席する中央競技団体の役員等が、現地での国際ネットワークを形成する際の支援を行う。
　（２）ジュニアアスリートの国際競技大会派遣や国際審判員・国際競技大会サポートスタッフ等の国際的コミュニティへの積極的参加の支援を行う。
　（３）新たな国際競技大会やスポーツ研究集会等の企画・立案に向けた検討を行う。</t>
  </si>
  <si>
    <t>国際競技大会等の招致・開催に向けて、海外における情報収集・発信活動を行えるネットワーク形成を支援する環境の整備や、新たな国際競技大会等の検討を行う体制を構築する。</t>
    <rPh sb="14" eb="15">
      <t>ム</t>
    </rPh>
    <phoneticPr fontId="3"/>
  </si>
  <si>
    <t>回</t>
    <phoneticPr fontId="5"/>
  </si>
  <si>
    <t>回</t>
    <phoneticPr fontId="5"/>
  </si>
  <si>
    <t>国際シンポジウム開催１回当たりのコスト
単位当たりコスト＝
国際シンポジウム開催に係る執行額／参加人数</t>
    <phoneticPr fontId="5"/>
  </si>
  <si>
    <t>円</t>
    <rPh sb="0" eb="1">
      <t>エン</t>
    </rPh>
    <phoneticPr fontId="3"/>
  </si>
  <si>
    <t>円／人</t>
    <rPh sb="0" eb="1">
      <t>エン</t>
    </rPh>
    <rPh sb="2" eb="3">
      <t>ニン</t>
    </rPh>
    <phoneticPr fontId="3"/>
  </si>
  <si>
    <t>執行額
1,148,350円／213人</t>
    <rPh sb="0" eb="2">
      <t>シッコウ</t>
    </rPh>
    <rPh sb="2" eb="3">
      <t>ガク</t>
    </rPh>
    <rPh sb="13" eb="14">
      <t>エン</t>
    </rPh>
    <rPh sb="18" eb="19">
      <t>ニン</t>
    </rPh>
    <phoneticPr fontId="3"/>
  </si>
  <si>
    <t>執行見込額
1,142,900円／220人</t>
    <rPh sb="2" eb="4">
      <t>ミコ</t>
    </rPh>
    <phoneticPr fontId="3"/>
  </si>
  <si>
    <t>スポーツ振興事業委託費</t>
  </si>
  <si>
    <t>0346</t>
  </si>
  <si>
    <t>新23-0081</t>
  </si>
  <si>
    <t>0383</t>
  </si>
  <si>
    <t>人件費</t>
    <rPh sb="0" eb="3">
      <t>ジンケンヒ</t>
    </rPh>
    <phoneticPr fontId="3"/>
  </si>
  <si>
    <t>諸謝金</t>
    <rPh sb="0" eb="1">
      <t>ショ</t>
    </rPh>
    <rPh sb="1" eb="3">
      <t>シャキン</t>
    </rPh>
    <phoneticPr fontId="3"/>
  </si>
  <si>
    <t>旅費</t>
    <rPh sb="0" eb="2">
      <t>リョヒ</t>
    </rPh>
    <phoneticPr fontId="3"/>
  </si>
  <si>
    <t>借損料</t>
    <rPh sb="0" eb="2">
      <t>シャクソン</t>
    </rPh>
    <rPh sb="2" eb="3">
      <t>リョウ</t>
    </rPh>
    <phoneticPr fontId="3"/>
  </si>
  <si>
    <t>消耗品費</t>
    <rPh sb="0" eb="3">
      <t>ショウモウヒン</t>
    </rPh>
    <rPh sb="3" eb="4">
      <t>ヒ</t>
    </rPh>
    <phoneticPr fontId="3"/>
  </si>
  <si>
    <t>通信運搬費</t>
  </si>
  <si>
    <t>雑役務費</t>
  </si>
  <si>
    <t>一般管理費</t>
    <rPh sb="0" eb="2">
      <t>イッパン</t>
    </rPh>
    <rPh sb="2" eb="5">
      <t>カンリヒ</t>
    </rPh>
    <phoneticPr fontId="3"/>
  </si>
  <si>
    <t>賃金</t>
    <rPh sb="0" eb="2">
      <t>チンギン</t>
    </rPh>
    <phoneticPr fontId="3"/>
  </si>
  <si>
    <t>講演謝金等</t>
    <rPh sb="0" eb="2">
      <t>コウエン</t>
    </rPh>
    <rPh sb="2" eb="4">
      <t>シャキン</t>
    </rPh>
    <rPh sb="4" eb="5">
      <t>トウ</t>
    </rPh>
    <phoneticPr fontId="3"/>
  </si>
  <si>
    <t>交通費、日当、宿泊費等</t>
    <rPh sb="0" eb="3">
      <t>コウツウヒ</t>
    </rPh>
    <rPh sb="4" eb="6">
      <t>ニットウ</t>
    </rPh>
    <rPh sb="7" eb="10">
      <t>シュクハクヒ</t>
    </rPh>
    <rPh sb="10" eb="11">
      <t>トウ</t>
    </rPh>
    <phoneticPr fontId="3"/>
  </si>
  <si>
    <t>会場賃借料等</t>
    <rPh sb="0" eb="2">
      <t>カイジョウ</t>
    </rPh>
    <rPh sb="2" eb="5">
      <t>チンシャクリョウ</t>
    </rPh>
    <rPh sb="5" eb="6">
      <t>トウ</t>
    </rPh>
    <phoneticPr fontId="3"/>
  </si>
  <si>
    <t>備品、文房具、会議費等</t>
    <rPh sb="0" eb="2">
      <t>ビヒン</t>
    </rPh>
    <rPh sb="3" eb="6">
      <t>ブンボウグ</t>
    </rPh>
    <rPh sb="7" eb="10">
      <t>カイギヒ</t>
    </rPh>
    <rPh sb="10" eb="11">
      <t>トウ</t>
    </rPh>
    <phoneticPr fontId="3"/>
  </si>
  <si>
    <t>通信料等</t>
    <rPh sb="0" eb="3">
      <t>ツウシンリョウ</t>
    </rPh>
    <rPh sb="3" eb="4">
      <t>トウ</t>
    </rPh>
    <phoneticPr fontId="3"/>
  </si>
  <si>
    <t>A.（独）日本スポーツ振興センター</t>
  </si>
  <si>
    <t>（独）日本スポーツ振興センター</t>
  </si>
  <si>
    <t>日本での国際競技大会開催のために必要な情報の収集・活用や積極的な情報発信</t>
  </si>
  <si>
    <t>企画競争</t>
  </si>
  <si>
    <r>
      <rPr>
        <sz val="11"/>
        <rFont val="ＭＳ Ｐゴシック"/>
        <family val="3"/>
        <charset val="128"/>
      </rPr>
      <t>0339</t>
    </r>
    <phoneticPr fontId="5"/>
  </si>
  <si>
    <t>‐</t>
  </si>
  <si>
    <t>国際会議等への参加回数</t>
    <rPh sb="4" eb="5">
      <t>トウ</t>
    </rPh>
    <rPh sb="9" eb="11">
      <t>カイスウ</t>
    </rPh>
    <phoneticPr fontId="5"/>
  </si>
  <si>
    <t>　国際競技団体の本部が多数設置されているスイスのローザンヌに拠点を整備することにより、効果的に実施できている。</t>
    <rPh sb="1" eb="3">
      <t>コクサイ</t>
    </rPh>
    <rPh sb="3" eb="5">
      <t>キョウギ</t>
    </rPh>
    <rPh sb="5" eb="7">
      <t>ダンタイ</t>
    </rPh>
    <rPh sb="8" eb="10">
      <t>ホンブ</t>
    </rPh>
    <rPh sb="11" eb="13">
      <t>タスウ</t>
    </rPh>
    <rPh sb="13" eb="15">
      <t>セッチ</t>
    </rPh>
    <rPh sb="30" eb="32">
      <t>キョテン</t>
    </rPh>
    <rPh sb="33" eb="35">
      <t>セイビ</t>
    </rPh>
    <rPh sb="43" eb="46">
      <t>コウカテキ</t>
    </rPh>
    <rPh sb="47" eb="49">
      <t>ジッシ</t>
    </rPh>
    <phoneticPr fontId="5"/>
  </si>
  <si>
    <t>　国際会議等へ参加し国際的なスポーツに関する情報収集を行うなど、見込みに見合った活動実績となっている。</t>
    <rPh sb="1" eb="3">
      <t>コクサイ</t>
    </rPh>
    <rPh sb="3" eb="5">
      <t>カイギ</t>
    </rPh>
    <rPh sb="5" eb="6">
      <t>トウ</t>
    </rPh>
    <rPh sb="7" eb="9">
      <t>サンカ</t>
    </rPh>
    <rPh sb="10" eb="13">
      <t>コクサイテキ</t>
    </rPh>
    <rPh sb="19" eb="20">
      <t>カン</t>
    </rPh>
    <rPh sb="22" eb="24">
      <t>ジョウホウ</t>
    </rPh>
    <rPh sb="24" eb="26">
      <t>シュウシュウ</t>
    </rPh>
    <rPh sb="27" eb="28">
      <t>オコナ</t>
    </rPh>
    <rPh sb="32" eb="34">
      <t>ミコ</t>
    </rPh>
    <rPh sb="36" eb="38">
      <t>ミア</t>
    </rPh>
    <rPh sb="40" eb="42">
      <t>カツドウ</t>
    </rPh>
    <rPh sb="42" eb="44">
      <t>ジッセキ</t>
    </rPh>
    <phoneticPr fontId="5"/>
  </si>
  <si>
    <t>　国際競技団体の本部が多数設置されているスイスのローザンヌに拠点を整備することにより、国内スポーツ関係団体の国際交流活動支援の場としても活用されている。</t>
    <rPh sb="63" eb="64">
      <t>バ</t>
    </rPh>
    <rPh sb="68" eb="70">
      <t>カツヨウ</t>
    </rPh>
    <phoneticPr fontId="5"/>
  </si>
  <si>
    <t>　本事業は、スポーツ基本計画の「オリンピック・パラリンピック等の国際競技大会等の招致・開催等」においてその必要性が明記されるなど、政策目的の達成手段として必要かつ適切な事業であり、政策の優先度が極めて高い事業である。</t>
    <rPh sb="1" eb="2">
      <t>ホン</t>
    </rPh>
    <rPh sb="2" eb="4">
      <t>ジギョウ</t>
    </rPh>
    <rPh sb="10" eb="12">
      <t>キホン</t>
    </rPh>
    <rPh sb="12" eb="14">
      <t>ケイカク</t>
    </rPh>
    <rPh sb="30" eb="31">
      <t>トウ</t>
    </rPh>
    <rPh sb="32" eb="34">
      <t>コクサイ</t>
    </rPh>
    <rPh sb="34" eb="36">
      <t>キョウギ</t>
    </rPh>
    <rPh sb="36" eb="38">
      <t>タイカイ</t>
    </rPh>
    <rPh sb="38" eb="39">
      <t>トウ</t>
    </rPh>
    <rPh sb="40" eb="42">
      <t>ショウチ</t>
    </rPh>
    <rPh sb="43" eb="45">
      <t>カイサイ</t>
    </rPh>
    <rPh sb="45" eb="46">
      <t>トウ</t>
    </rPh>
    <rPh sb="53" eb="56">
      <t>ヒツヨウセイ</t>
    </rPh>
    <rPh sb="57" eb="59">
      <t>メイキ</t>
    </rPh>
    <rPh sb="65" eb="67">
      <t>セイサク</t>
    </rPh>
    <rPh sb="67" eb="69">
      <t>モクテキ</t>
    </rPh>
    <rPh sb="70" eb="72">
      <t>タッセイ</t>
    </rPh>
    <rPh sb="72" eb="74">
      <t>シュダン</t>
    </rPh>
    <rPh sb="77" eb="79">
      <t>ヒツヨウ</t>
    </rPh>
    <rPh sb="81" eb="83">
      <t>テキセツ</t>
    </rPh>
    <rPh sb="84" eb="86">
      <t>ジギョウ</t>
    </rPh>
    <rPh sb="90" eb="92">
      <t>セイサク</t>
    </rPh>
    <rPh sb="93" eb="96">
      <t>ユウセンド</t>
    </rPh>
    <rPh sb="97" eb="98">
      <t>キワ</t>
    </rPh>
    <rPh sb="100" eb="101">
      <t>タカ</t>
    </rPh>
    <rPh sb="102" eb="104">
      <t>ジギョウ</t>
    </rPh>
    <phoneticPr fontId="5"/>
  </si>
  <si>
    <t>　委託事業の契約及び委託額の確定手続きに当たっては、事業経費の費目・使途の内容を厳正に審査するなど、その必要性について適切にチェックを行っている。</t>
    <rPh sb="1" eb="3">
      <t>イタク</t>
    </rPh>
    <rPh sb="3" eb="5">
      <t>ジギョウ</t>
    </rPh>
    <rPh sb="6" eb="8">
      <t>ケイヤク</t>
    </rPh>
    <rPh sb="8" eb="9">
      <t>オヨ</t>
    </rPh>
    <rPh sb="10" eb="13">
      <t>イタクガク</t>
    </rPh>
    <rPh sb="14" eb="16">
      <t>カクテイ</t>
    </rPh>
    <rPh sb="16" eb="18">
      <t>テツヅ</t>
    </rPh>
    <rPh sb="20" eb="21">
      <t>ア</t>
    </rPh>
    <rPh sb="26" eb="28">
      <t>ジギョウ</t>
    </rPh>
    <rPh sb="28" eb="30">
      <t>ケイヒ</t>
    </rPh>
    <rPh sb="31" eb="33">
      <t>ヒモク</t>
    </rPh>
    <rPh sb="34" eb="36">
      <t>シト</t>
    </rPh>
    <rPh sb="37" eb="39">
      <t>ナイヨウ</t>
    </rPh>
    <rPh sb="40" eb="42">
      <t>ゲンセイ</t>
    </rPh>
    <rPh sb="43" eb="45">
      <t>シンサ</t>
    </rPh>
    <rPh sb="52" eb="55">
      <t>ヒツヨウセイ</t>
    </rPh>
    <rPh sb="59" eb="61">
      <t>テキセツ</t>
    </rPh>
    <rPh sb="67" eb="68">
      <t>オコナ</t>
    </rPh>
    <phoneticPr fontId="5"/>
  </si>
  <si>
    <t>　支出（委託）先の選定に当たっては、十分な広告期間を確保した上で公募（企画競争）を実施しており、その妥当性や競争性を確保している。</t>
    <phoneticPr fontId="5"/>
  </si>
  <si>
    <t>　支出（委託）先の選定に当たっては、十分な広告期間を確保した上で公募（企画競争）を実施しており、その妥当性や競争性を確保している。</t>
    <rPh sb="1" eb="3">
      <t>シシュツ</t>
    </rPh>
    <rPh sb="4" eb="6">
      <t>イタク</t>
    </rPh>
    <rPh sb="7" eb="8">
      <t>サキ</t>
    </rPh>
    <rPh sb="9" eb="11">
      <t>センテイ</t>
    </rPh>
    <rPh sb="12" eb="13">
      <t>ア</t>
    </rPh>
    <rPh sb="18" eb="20">
      <t>ジュウブン</t>
    </rPh>
    <rPh sb="21" eb="23">
      <t>コウコク</t>
    </rPh>
    <rPh sb="23" eb="25">
      <t>キカン</t>
    </rPh>
    <rPh sb="26" eb="28">
      <t>カクホ</t>
    </rPh>
    <rPh sb="30" eb="31">
      <t>ウエ</t>
    </rPh>
    <rPh sb="32" eb="34">
      <t>コウボ</t>
    </rPh>
    <rPh sb="35" eb="37">
      <t>キカク</t>
    </rPh>
    <rPh sb="37" eb="39">
      <t>キョウソウ</t>
    </rPh>
    <rPh sb="41" eb="43">
      <t>ジッシ</t>
    </rPh>
    <rPh sb="50" eb="53">
      <t>ダトウセイ</t>
    </rPh>
    <rPh sb="54" eb="57">
      <t>キョウソウセイ</t>
    </rPh>
    <rPh sb="58" eb="60">
      <t>カクホ</t>
    </rPh>
    <phoneticPr fontId="5"/>
  </si>
  <si>
    <t>　本事業は、スポーツ基本計画の「オリンピック・パラリンピック等の国際競技大会等の招致・開催等」においてその必要性が明記されるなど、政策の優先度が極めて高い事業であり、また、スポーツを通じた国際的な交流や貢献は、国際相互理解を促進し、国際平和に大きく貢献するものであるため、国際競技大会等の招致・開催を進めることで、こうした国際的な交流の機会を拡充していくことは、広く国民のニーズがある事業である。</t>
    <phoneticPr fontId="5"/>
  </si>
  <si>
    <t>　大会開催に向けた情報収集・提供は、統括競技団体及び中央競技団体との連携を図りながら事業を進めることが重要であるため、国が総合的に推進していく必要がある。</t>
    <rPh sb="1" eb="3">
      <t>タイカイ</t>
    </rPh>
    <rPh sb="3" eb="5">
      <t>カイサイ</t>
    </rPh>
    <rPh sb="6" eb="7">
      <t>ム</t>
    </rPh>
    <rPh sb="9" eb="11">
      <t>ジョウホウ</t>
    </rPh>
    <rPh sb="11" eb="13">
      <t>シュウシュウ</t>
    </rPh>
    <rPh sb="14" eb="16">
      <t>テイキョウ</t>
    </rPh>
    <rPh sb="18" eb="20">
      <t>トウカツ</t>
    </rPh>
    <rPh sb="20" eb="22">
      <t>キョウギ</t>
    </rPh>
    <rPh sb="22" eb="24">
      <t>ダンタイ</t>
    </rPh>
    <rPh sb="24" eb="25">
      <t>オヨ</t>
    </rPh>
    <rPh sb="26" eb="28">
      <t>チュウオウ</t>
    </rPh>
    <rPh sb="28" eb="30">
      <t>キョウギ</t>
    </rPh>
    <rPh sb="30" eb="32">
      <t>ダンタイ</t>
    </rPh>
    <rPh sb="34" eb="36">
      <t>レンケイ</t>
    </rPh>
    <rPh sb="37" eb="38">
      <t>ハカ</t>
    </rPh>
    <rPh sb="42" eb="44">
      <t>ジギョウ</t>
    </rPh>
    <rPh sb="45" eb="46">
      <t>スス</t>
    </rPh>
    <rPh sb="51" eb="53">
      <t>ジュウヨウ</t>
    </rPh>
    <rPh sb="59" eb="60">
      <t>クニ</t>
    </rPh>
    <rPh sb="61" eb="64">
      <t>ソウゴウテキ</t>
    </rPh>
    <rPh sb="65" eb="67">
      <t>スイシン</t>
    </rPh>
    <rPh sb="71" eb="73">
      <t>ヒツヨウ</t>
    </rPh>
    <phoneticPr fontId="5"/>
  </si>
  <si>
    <t>　委託事業の契約及び委託額の確定手続きに当たっては、事業経費の費目・使途の内容を厳正に審査するなど、その効率化について適切にチェックを行っている。</t>
    <rPh sb="1" eb="3">
      <t>イタク</t>
    </rPh>
    <rPh sb="3" eb="5">
      <t>ジギョウ</t>
    </rPh>
    <rPh sb="6" eb="8">
      <t>ケイヤク</t>
    </rPh>
    <rPh sb="8" eb="9">
      <t>オヨ</t>
    </rPh>
    <rPh sb="10" eb="13">
      <t>イタクガク</t>
    </rPh>
    <rPh sb="14" eb="16">
      <t>カクテイ</t>
    </rPh>
    <rPh sb="16" eb="18">
      <t>テツヅ</t>
    </rPh>
    <rPh sb="20" eb="21">
      <t>ア</t>
    </rPh>
    <rPh sb="26" eb="28">
      <t>ジギョウ</t>
    </rPh>
    <rPh sb="28" eb="30">
      <t>ケイヒ</t>
    </rPh>
    <rPh sb="31" eb="33">
      <t>ヒモク</t>
    </rPh>
    <rPh sb="34" eb="36">
      <t>シト</t>
    </rPh>
    <rPh sb="37" eb="39">
      <t>ナイヨウ</t>
    </rPh>
    <rPh sb="40" eb="42">
      <t>ゲンセイ</t>
    </rPh>
    <rPh sb="43" eb="45">
      <t>シンサ</t>
    </rPh>
    <rPh sb="52" eb="55">
      <t>コウリツカ</t>
    </rPh>
    <rPh sb="59" eb="61">
      <t>テキセツ</t>
    </rPh>
    <rPh sb="67" eb="68">
      <t>オコナ</t>
    </rPh>
    <phoneticPr fontId="5"/>
  </si>
  <si>
    <t>　委託事業の契約及び委託額の確定手続きに当たっては、事業経費の費目・使途の内容を厳正に審査するなど、その合理性について適切にチェックを行っている。</t>
    <rPh sb="1" eb="3">
      <t>イタク</t>
    </rPh>
    <rPh sb="3" eb="5">
      <t>ジギョウ</t>
    </rPh>
    <rPh sb="6" eb="8">
      <t>ケイヤク</t>
    </rPh>
    <rPh sb="8" eb="9">
      <t>オヨ</t>
    </rPh>
    <rPh sb="10" eb="13">
      <t>イタクガク</t>
    </rPh>
    <rPh sb="14" eb="16">
      <t>カクテイ</t>
    </rPh>
    <rPh sb="16" eb="18">
      <t>テツヅ</t>
    </rPh>
    <rPh sb="20" eb="21">
      <t>ア</t>
    </rPh>
    <rPh sb="26" eb="28">
      <t>ジギョウ</t>
    </rPh>
    <rPh sb="28" eb="30">
      <t>ケイヒ</t>
    </rPh>
    <rPh sb="31" eb="33">
      <t>ヒモク</t>
    </rPh>
    <rPh sb="34" eb="36">
      <t>シト</t>
    </rPh>
    <rPh sb="37" eb="39">
      <t>ナイヨウ</t>
    </rPh>
    <rPh sb="40" eb="42">
      <t>ゲンセイ</t>
    </rPh>
    <rPh sb="43" eb="45">
      <t>シンサ</t>
    </rPh>
    <rPh sb="52" eb="55">
      <t>ゴウリセイ</t>
    </rPh>
    <rPh sb="59" eb="61">
      <t>テキセツ</t>
    </rPh>
    <rPh sb="67" eb="68">
      <t>オコナ</t>
    </rPh>
    <phoneticPr fontId="5"/>
  </si>
  <si>
    <t>　委託事業の契約及び委託額の確定手続きに当たっては、事業経費の費目・使途の内容を厳正に審査するなど、その妥当性について適切にチェックを行っている。</t>
    <rPh sb="1" eb="3">
      <t>イタク</t>
    </rPh>
    <rPh sb="3" eb="5">
      <t>ジギョウ</t>
    </rPh>
    <rPh sb="6" eb="8">
      <t>ケイヤク</t>
    </rPh>
    <rPh sb="8" eb="9">
      <t>オヨ</t>
    </rPh>
    <rPh sb="10" eb="13">
      <t>イタクガク</t>
    </rPh>
    <rPh sb="14" eb="16">
      <t>カクテイ</t>
    </rPh>
    <rPh sb="16" eb="18">
      <t>テツヅ</t>
    </rPh>
    <rPh sb="20" eb="21">
      <t>ア</t>
    </rPh>
    <rPh sb="26" eb="28">
      <t>ジギョウ</t>
    </rPh>
    <rPh sb="28" eb="30">
      <t>ケイヒ</t>
    </rPh>
    <rPh sb="31" eb="33">
      <t>ヒモク</t>
    </rPh>
    <rPh sb="34" eb="36">
      <t>シト</t>
    </rPh>
    <rPh sb="37" eb="39">
      <t>ナイヨウ</t>
    </rPh>
    <rPh sb="40" eb="42">
      <t>ゲンセイ</t>
    </rPh>
    <rPh sb="43" eb="45">
      <t>シンサ</t>
    </rPh>
    <rPh sb="52" eb="55">
      <t>ダトウセイ</t>
    </rPh>
    <rPh sb="59" eb="61">
      <t>テキセツ</t>
    </rPh>
    <rPh sb="67" eb="68">
      <t>オコナ</t>
    </rPh>
    <phoneticPr fontId="5"/>
  </si>
  <si>
    <t>　国際競技団体の本部が多数設置されているスイスのローザンヌに拠点を整備することにより、国際的なスポーツに関する情報収集を行うなど、見込みに見合った成果実績となっている。</t>
    <rPh sb="73" eb="75">
      <t>セイカ</t>
    </rPh>
    <phoneticPr fontId="5"/>
  </si>
  <si>
    <t xml:space="preserve">執行見込額
3,187,680/220人
</t>
    <rPh sb="0" eb="2">
      <t>シッコウ</t>
    </rPh>
    <rPh sb="2" eb="4">
      <t>ミコミ</t>
    </rPh>
    <rPh sb="4" eb="5">
      <t>ガク</t>
    </rPh>
    <rPh sb="19" eb="20">
      <t>ニン</t>
    </rPh>
    <phoneticPr fontId="5"/>
  </si>
  <si>
    <t>職員旅費</t>
    <rPh sb="0" eb="2">
      <t>ショクイン</t>
    </rPh>
    <rPh sb="2" eb="4">
      <t>リョヒ</t>
    </rPh>
    <phoneticPr fontId="3"/>
  </si>
  <si>
    <t>印刷製本費、国際会議参加登録料等</t>
    <rPh sb="15" eb="16">
      <t>トウ</t>
    </rPh>
    <phoneticPr fontId="3"/>
  </si>
  <si>
    <t>国内スポーツ関係団体の国際交流活動支援数</t>
    <phoneticPr fontId="5"/>
  </si>
  <si>
    <t>・限られた予算の範囲内でいかに2020年オリンピック・パラリンピック競技大会を含む国内の国際競技大会招致・開催に関する情報収集を行うかという課題に対して、事業計画作成の段階から活動目標、効率性及び優先度を精査し、平成27年度までに国内スポーツ関係団体の国際交流活動支援数を12に伸ばすという目標を達成するための戦略的な計画となっているか等を確認する。</t>
    <rPh sb="19" eb="20">
      <t>ネン</t>
    </rPh>
    <rPh sb="106" eb="108">
      <t>ヘイセイ</t>
    </rPh>
    <rPh sb="110" eb="112">
      <t>ネンド</t>
    </rPh>
    <rPh sb="139" eb="140">
      <t>ノ</t>
    </rPh>
    <rPh sb="168" eb="169">
      <t>トウ</t>
    </rPh>
    <phoneticPr fontId="5"/>
  </si>
  <si>
    <t>・本事業により、2020年オリンピック・パラリンピック競技大会の東京開催に関する情報収集が行われるなど、重要な拠点として活用されているところであり、引き続き継続していく必要がある。
・予算の執行状況に係る点検方法については、委託先団体から提出される委託事業完了報告書、証拠書類（賃金出納簿、見積書、納品書、請求書、領収書等）により適切な執行がなされているか、検査を行った。
・活動実績に係る点検方法については、委託先団体から提出される委託事業完了報告書により、事業の実施内容や目標の達成度合いについて確認している。
・予算の執行については、見積もり合わせ等により適正な執行に努めるとともに、その妥当性や競争性を確保することにより、それぞれのコストについて年々削減を図っている。</t>
    <rPh sb="12" eb="13">
      <t>ネン</t>
    </rPh>
    <phoneticPr fontId="5"/>
  </si>
  <si>
    <t>スポーツ基本計画について：http://www.mext.go.jp/a_menu/sports/plan/index.htm
スポーツ立国戦略について：http://www.mext.go.jp/a_menu/sports/rikkoku/1297182.htm
予備費等については、他事業から流用している。</t>
    <rPh sb="133" eb="136">
      <t>ヨビヒ</t>
    </rPh>
    <rPh sb="136" eb="137">
      <t>トウ</t>
    </rPh>
    <rPh sb="143" eb="144">
      <t>タ</t>
    </rPh>
    <rPh sb="144" eb="146">
      <t>ジギョウ</t>
    </rPh>
    <rPh sb="148" eb="150">
      <t>リュウヨウ</t>
    </rPh>
    <phoneticPr fontId="5"/>
  </si>
  <si>
    <t>-</t>
    <phoneticPr fontId="5"/>
  </si>
  <si>
    <t>-</t>
    <phoneticPr fontId="5"/>
  </si>
  <si>
    <t>事業の目的とアウトカム、アウトプットの指標を連動させるべき。
事業目的の背景にある「東日本震災以降(中略）円滑な開催に困難な状況が見られる。」という状況は変化しつつあるため、状況の変化に応じ、事業を見直すことが必要。
支出額のほとんどがＪＳＣへの委託費であり、その内訳を見ると、人件費・旅費・雑役務費が大半を占めている。一方、成果指標となっているスポーツ関係団体の「国際交流活動」の「支援」に関して、何が各団体の国際交流活動で、何がそれに対する「支援」なのか丁寧かつ適切な説明が必要。</t>
    <phoneticPr fontId="5"/>
  </si>
  <si>
    <t>１．事業評価の観点：本事業は、スポーツの振興・国際親善・地域の活性化のため、海外における情報収集・発信活動を行えるネットワーク形成を支援する環境の整備や新たな国際競技大会の検討等を行うことを目的としており、事業評価に当たっては事業成果の観点等から検証を行った。
２．所見：本事業により2020年東京オリンピック・パラリンピック競技大会開催に関する情報収集が行われるなど、効果的に活用されたことは評価できる。なお、外部有識者の点検結果を踏まえ、①事業の目的とアウトカム、アウトプットの指標を連動させるべき、②事業目的の背景にある「東日本震災以降(中略）円滑な開催に困難な状況が見られる。」という状況は変化しつつあるため、状況の変化に応じ、事業を見直すことが必要、③ＪＳＣへの委託費の内訳の大半が人件費・旅費・雑役務費であるが、成果指標となっているスポーツ関係団体の「国際交流活動」の「支援」に関して、何が各団体の国際交流活動で、何がそれに対する「支援」なのか丁寧かつ適切な説明が必要である。</t>
    <phoneticPr fontId="5"/>
  </si>
  <si>
    <t>東日本大震災以降の状況変化や2020年東京オリンピック・パラリンピック競技大会の開催決定を踏まえ、海外における情報収集・発信活動を行えるネットワーク形成を支援する環境の整備や新たな国際競技大会等の検討を適切に行っていく。
また、活動拠点を活用した情報収集の頻度、収集した情報の質及び拠点を活用した国内団体数・訪問者数等の調査、シンポジウム参加者の満足度調査（アンケート）等を実施することにより、事業の成果・課題を的確に把握することと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</si>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</sst>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66675</xdr:colOff>
          <xdr:row>45</xdr:row>
          <xdr:rowOff>38100</xdr:rowOff>
        </xdr:from>
        <xdr:to>
          <xdr:col>48</xdr:col>
          <xdr:colOff>28575</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229</xdr:row>
          <xdr:rowOff>19050</xdr:rowOff>
        </xdr:from>
        <xdr:to>
          <xdr:col>45</xdr:col>
          <xdr:colOff>95250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88120</xdr:colOff>
      <xdr:row>141</xdr:row>
      <xdr:rowOff>107155</xdr:rowOff>
    </xdr:from>
    <xdr:to>
      <xdr:col>30</xdr:col>
      <xdr:colOff>163120</xdr:colOff>
      <xdr:row>142</xdr:row>
      <xdr:rowOff>336516</xdr:rowOff>
    </xdr:to>
    <xdr:sp macro="" textlink="">
      <xdr:nvSpPr>
        <xdr:cNvPr id="9" name="Rectangle 1"/>
        <xdr:cNvSpPr>
          <a:spLocks noChangeArrowheads="1"/>
        </xdr:cNvSpPr>
      </xdr:nvSpPr>
      <xdr:spPr bwMode="auto">
        <a:xfrm>
          <a:off x="4541058" y="29241749"/>
          <a:ext cx="1694250" cy="58654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157596</xdr:colOff>
      <xdr:row>143</xdr:row>
      <xdr:rowOff>167026</xdr:rowOff>
    </xdr:from>
    <xdr:to>
      <xdr:col>34</xdr:col>
      <xdr:colOff>155916</xdr:colOff>
      <xdr:row>145</xdr:row>
      <xdr:rowOff>168785</xdr:rowOff>
    </xdr:to>
    <xdr:sp macro="" textlink="">
      <xdr:nvSpPr>
        <xdr:cNvPr id="10" name="AutoShape 2"/>
        <xdr:cNvSpPr>
          <a:spLocks noChangeArrowheads="1"/>
        </xdr:cNvSpPr>
      </xdr:nvSpPr>
      <xdr:spPr bwMode="auto">
        <a:xfrm>
          <a:off x="3800909" y="30015995"/>
          <a:ext cx="3236820" cy="71613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海外における情報収集・発信活動を行えるネットワーク形成を支援する環境の整備や新たな国際競技大会等の検討を行うための事業を展開する。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132410</xdr:colOff>
      <xdr:row>146</xdr:row>
      <xdr:rowOff>157862</xdr:rowOff>
    </xdr:from>
    <xdr:to>
      <xdr:col>26</xdr:col>
      <xdr:colOff>132410</xdr:colOff>
      <xdr:row>148</xdr:row>
      <xdr:rowOff>1540</xdr:rowOff>
    </xdr:to>
    <xdr:sp macro="" textlink="">
      <xdr:nvSpPr>
        <xdr:cNvPr id="11" name="Line 3"/>
        <xdr:cNvSpPr>
          <a:spLocks noChangeShapeType="1"/>
        </xdr:cNvSpPr>
      </xdr:nvSpPr>
      <xdr:spPr bwMode="auto">
        <a:xfrm flipH="1">
          <a:off x="5394973" y="31078393"/>
          <a:ext cx="0" cy="5580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88961</xdr:colOff>
      <xdr:row>149</xdr:row>
      <xdr:rowOff>28633</xdr:rowOff>
    </xdr:from>
    <xdr:to>
      <xdr:col>32</xdr:col>
      <xdr:colOff>181409</xdr:colOff>
      <xdr:row>151</xdr:row>
      <xdr:rowOff>91386</xdr:rowOff>
    </xdr:to>
    <xdr:sp macro="" textlink="">
      <xdr:nvSpPr>
        <xdr:cNvPr id="12" name="Rectangle 4"/>
        <xdr:cNvSpPr>
          <a:spLocks noChangeArrowheads="1"/>
        </xdr:cNvSpPr>
      </xdr:nvSpPr>
      <xdr:spPr bwMode="auto">
        <a:xfrm>
          <a:off x="4137086" y="32020727"/>
          <a:ext cx="2521323" cy="7771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A．（独）日本スポーツ振興センター</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195277</xdr:colOff>
      <xdr:row>148</xdr:row>
      <xdr:rowOff>176271</xdr:rowOff>
    </xdr:from>
    <xdr:to>
      <xdr:col>27</xdr:col>
      <xdr:colOff>121358</xdr:colOff>
      <xdr:row>149</xdr:row>
      <xdr:rowOff>66733</xdr:rowOff>
    </xdr:to>
    <xdr:sp macro="" textlink="">
      <xdr:nvSpPr>
        <xdr:cNvPr id="13" name="Rectangle 5"/>
        <xdr:cNvSpPr>
          <a:spLocks noChangeArrowheads="1"/>
        </xdr:cNvSpPr>
      </xdr:nvSpPr>
      <xdr:spPr bwMode="auto">
        <a:xfrm>
          <a:off x="4445808" y="31811177"/>
          <a:ext cx="1140519"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83358</xdr:colOff>
      <xdr:row>152</xdr:row>
      <xdr:rowOff>29613</xdr:rowOff>
    </xdr:from>
    <xdr:to>
      <xdr:col>47</xdr:col>
      <xdr:colOff>83344</xdr:colOff>
      <xdr:row>157</xdr:row>
      <xdr:rowOff>71437</xdr:rowOff>
    </xdr:to>
    <xdr:sp macro="" textlink="">
      <xdr:nvSpPr>
        <xdr:cNvPr id="14" name="AutoShape 6"/>
        <xdr:cNvSpPr>
          <a:spLocks noChangeArrowheads="1"/>
        </xdr:cNvSpPr>
      </xdr:nvSpPr>
      <xdr:spPr bwMode="auto">
        <a:xfrm>
          <a:off x="1702608" y="36200801"/>
          <a:ext cx="7893830" cy="28636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（１）国際競技団体の本部が多数設置されているスイスのローザンヌ等の海外において、以下の事業を実施する。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　国際的なスポーツに関する情報収集を行い、国内の中央競技団体等と情報共有する。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　国際競技大会や国際会議、国際競技団体の本部等において、日本のスポーツ情報・大会開催能力の</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アピール、日本の安全性等について、情報発信する。</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　国際会議等に出席する中央競技団体の役員等が、現地での国際ネットワークを形成する際の支援を行う。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（２）ジュニアアスリートの国際競技大会派遣や国際審判員・国際競技大会サポートスタッフ等の国際的コミュニティ</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への積極的参加の支援を行う。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（３）新たな国際競技大会やスポーツ研究集会等の企画・立案に向けた検討を行う。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170903</xdr:colOff>
      <xdr:row>141</xdr:row>
      <xdr:rowOff>196802</xdr:rowOff>
    </xdr:from>
    <xdr:to>
      <xdr:col>44</xdr:col>
      <xdr:colOff>130422</xdr:colOff>
      <xdr:row>142</xdr:row>
      <xdr:rowOff>85836</xdr:rowOff>
    </xdr:to>
    <xdr:sp macro="" textlink="">
      <xdr:nvSpPr>
        <xdr:cNvPr id="15" name="テキスト ボックス 14"/>
        <xdr:cNvSpPr txBox="1"/>
      </xdr:nvSpPr>
      <xdr:spPr>
        <a:xfrm>
          <a:off x="6445497" y="29331396"/>
          <a:ext cx="2590800" cy="24622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・外国旅費　</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3</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百万円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Layout" zoomScaleNormal="75" zoomScaleSheetLayoutView="8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89" t="s">
        <v>0</v>
      </c>
      <c r="AK2" s="489"/>
      <c r="AL2" s="489"/>
      <c r="AM2" s="489"/>
      <c r="AN2" s="489"/>
      <c r="AO2" s="489"/>
      <c r="AP2" s="489"/>
      <c r="AQ2" s="106" t="s">
        <v>465</v>
      </c>
      <c r="AR2" s="106"/>
      <c r="AS2" s="68" t="str">
        <f>IF(OR(AQ2="　", AQ2=""), "", "-")</f>
        <v/>
      </c>
      <c r="AT2" s="107">
        <v>331</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c r="A4" s="517" t="s">
        <v>30</v>
      </c>
      <c r="B4" s="518"/>
      <c r="C4" s="518"/>
      <c r="D4" s="518"/>
      <c r="E4" s="518"/>
      <c r="F4" s="518"/>
      <c r="G4" s="491" t="s">
        <v>472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475</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c r="A5" s="501" t="s">
        <v>93</v>
      </c>
      <c r="B5" s="502"/>
      <c r="C5" s="502"/>
      <c r="D5" s="502"/>
      <c r="E5" s="502"/>
      <c r="F5" s="503"/>
      <c r="G5" s="325" t="s">
        <v>473</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476</v>
      </c>
      <c r="AF5" s="512"/>
      <c r="AG5" s="512"/>
      <c r="AH5" s="512"/>
      <c r="AI5" s="512"/>
      <c r="AJ5" s="512"/>
      <c r="AK5" s="512"/>
      <c r="AL5" s="512"/>
      <c r="AM5" s="512"/>
      <c r="AN5" s="512"/>
      <c r="AO5" s="512"/>
      <c r="AP5" s="513"/>
      <c r="AQ5" s="514" t="s">
        <v>477</v>
      </c>
      <c r="AR5" s="515"/>
      <c r="AS5" s="515"/>
      <c r="AT5" s="515"/>
      <c r="AU5" s="515"/>
      <c r="AV5" s="515"/>
      <c r="AW5" s="515"/>
      <c r="AX5" s="516"/>
    </row>
    <row r="6" spans="1:50" ht="39" customHeight="1">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478</v>
      </c>
      <c r="AF6" s="526"/>
      <c r="AG6" s="526"/>
      <c r="AH6" s="526"/>
      <c r="AI6" s="526"/>
      <c r="AJ6" s="526"/>
      <c r="AK6" s="526"/>
      <c r="AL6" s="526"/>
      <c r="AM6" s="526"/>
      <c r="AN6" s="526"/>
      <c r="AO6" s="526"/>
      <c r="AP6" s="526"/>
      <c r="AQ6" s="124"/>
      <c r="AR6" s="124"/>
      <c r="AS6" s="124"/>
      <c r="AT6" s="124"/>
      <c r="AU6" s="124"/>
      <c r="AV6" s="124"/>
      <c r="AW6" s="124"/>
      <c r="AX6" s="527"/>
    </row>
    <row r="7" spans="1:50" ht="37.5" customHeight="1">
      <c r="A7" s="447" t="s">
        <v>25</v>
      </c>
      <c r="B7" s="448"/>
      <c r="C7" s="448"/>
      <c r="D7" s="448"/>
      <c r="E7" s="448"/>
      <c r="F7" s="448"/>
      <c r="G7" s="449" t="s">
        <v>480</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479</v>
      </c>
      <c r="AF7" s="454"/>
      <c r="AG7" s="454"/>
      <c r="AH7" s="454"/>
      <c r="AI7" s="454"/>
      <c r="AJ7" s="454"/>
      <c r="AK7" s="454"/>
      <c r="AL7" s="454"/>
      <c r="AM7" s="454"/>
      <c r="AN7" s="454"/>
      <c r="AO7" s="454"/>
      <c r="AP7" s="454"/>
      <c r="AQ7" s="454"/>
      <c r="AR7" s="454"/>
      <c r="AS7" s="454"/>
      <c r="AT7" s="454"/>
      <c r="AU7" s="454"/>
      <c r="AV7" s="454"/>
      <c r="AW7" s="454"/>
      <c r="AX7" s="455"/>
    </row>
    <row r="8" spans="1:50" ht="44.25" customHeight="1">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c r="A9" s="456" t="s">
        <v>26</v>
      </c>
      <c r="B9" s="457"/>
      <c r="C9" s="457"/>
      <c r="D9" s="457"/>
      <c r="E9" s="457"/>
      <c r="F9" s="457"/>
      <c r="G9" s="485" t="s">
        <v>481</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119.25" customHeight="1">
      <c r="A10" s="456" t="s">
        <v>36</v>
      </c>
      <c r="B10" s="457"/>
      <c r="C10" s="457"/>
      <c r="D10" s="457"/>
      <c r="E10" s="457"/>
      <c r="F10" s="457"/>
      <c r="G10" s="485" t="s">
        <v>482</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v>50</v>
      </c>
      <c r="Q13" s="72"/>
      <c r="R13" s="72"/>
      <c r="S13" s="72"/>
      <c r="T13" s="72"/>
      <c r="U13" s="72"/>
      <c r="V13" s="73"/>
      <c r="W13" s="71">
        <v>62.683999999999997</v>
      </c>
      <c r="X13" s="72"/>
      <c r="Y13" s="72"/>
      <c r="Z13" s="72"/>
      <c r="AA13" s="72"/>
      <c r="AB13" s="72"/>
      <c r="AC13" s="73"/>
      <c r="AD13" s="71">
        <v>62.314</v>
      </c>
      <c r="AE13" s="72"/>
      <c r="AF13" s="72"/>
      <c r="AG13" s="72"/>
      <c r="AH13" s="72"/>
      <c r="AI13" s="72"/>
      <c r="AJ13" s="73"/>
      <c r="AK13" s="71">
        <v>62.314</v>
      </c>
      <c r="AL13" s="72"/>
      <c r="AM13" s="72"/>
      <c r="AN13" s="72"/>
      <c r="AO13" s="72"/>
      <c r="AP13" s="72"/>
      <c r="AQ13" s="73"/>
      <c r="AR13" s="665">
        <v>62.3</v>
      </c>
      <c r="AS13" s="666"/>
      <c r="AT13" s="666"/>
      <c r="AU13" s="666"/>
      <c r="AV13" s="666"/>
      <c r="AW13" s="666"/>
      <c r="AX13" s="667"/>
    </row>
    <row r="14" spans="1:50" ht="21" customHeight="1">
      <c r="A14" s="462"/>
      <c r="B14" s="463"/>
      <c r="C14" s="463"/>
      <c r="D14" s="463"/>
      <c r="E14" s="463"/>
      <c r="F14" s="464"/>
      <c r="G14" s="475"/>
      <c r="H14" s="476"/>
      <c r="I14" s="342" t="s">
        <v>9</v>
      </c>
      <c r="J14" s="470"/>
      <c r="K14" s="470"/>
      <c r="L14" s="470"/>
      <c r="M14" s="470"/>
      <c r="N14" s="470"/>
      <c r="O14" s="471"/>
      <c r="P14" s="71" t="s">
        <v>480</v>
      </c>
      <c r="Q14" s="72"/>
      <c r="R14" s="72"/>
      <c r="S14" s="72"/>
      <c r="T14" s="72"/>
      <c r="U14" s="72"/>
      <c r="V14" s="73"/>
      <c r="W14" s="71" t="s">
        <v>480</v>
      </c>
      <c r="X14" s="72"/>
      <c r="Y14" s="72"/>
      <c r="Z14" s="72"/>
      <c r="AA14" s="72"/>
      <c r="AB14" s="72"/>
      <c r="AC14" s="73"/>
      <c r="AD14" s="71" t="s">
        <v>480</v>
      </c>
      <c r="AE14" s="72"/>
      <c r="AF14" s="72"/>
      <c r="AG14" s="72"/>
      <c r="AH14" s="72"/>
      <c r="AI14" s="72"/>
      <c r="AJ14" s="73"/>
      <c r="AK14" s="71" t="s">
        <v>480</v>
      </c>
      <c r="AL14" s="72"/>
      <c r="AM14" s="72"/>
      <c r="AN14" s="72"/>
      <c r="AO14" s="72"/>
      <c r="AP14" s="72"/>
      <c r="AQ14" s="73"/>
      <c r="AR14" s="663"/>
      <c r="AS14" s="663"/>
      <c r="AT14" s="663"/>
      <c r="AU14" s="663"/>
      <c r="AV14" s="663"/>
      <c r="AW14" s="663"/>
      <c r="AX14" s="664"/>
    </row>
    <row r="15" spans="1:50" ht="21" customHeight="1">
      <c r="A15" s="462"/>
      <c r="B15" s="463"/>
      <c r="C15" s="463"/>
      <c r="D15" s="463"/>
      <c r="E15" s="463"/>
      <c r="F15" s="464"/>
      <c r="G15" s="475"/>
      <c r="H15" s="476"/>
      <c r="I15" s="342" t="s">
        <v>62</v>
      </c>
      <c r="J15" s="343"/>
      <c r="K15" s="343"/>
      <c r="L15" s="343"/>
      <c r="M15" s="343"/>
      <c r="N15" s="343"/>
      <c r="O15" s="344"/>
      <c r="P15" s="71" t="s">
        <v>480</v>
      </c>
      <c r="Q15" s="72"/>
      <c r="R15" s="72"/>
      <c r="S15" s="72"/>
      <c r="T15" s="72"/>
      <c r="U15" s="72"/>
      <c r="V15" s="73"/>
      <c r="W15" s="71" t="s">
        <v>480</v>
      </c>
      <c r="X15" s="72"/>
      <c r="Y15" s="72"/>
      <c r="Z15" s="72"/>
      <c r="AA15" s="72"/>
      <c r="AB15" s="72"/>
      <c r="AC15" s="73"/>
      <c r="AD15" s="71" t="s">
        <v>480</v>
      </c>
      <c r="AE15" s="72"/>
      <c r="AF15" s="72"/>
      <c r="AG15" s="72"/>
      <c r="AH15" s="72"/>
      <c r="AI15" s="72"/>
      <c r="AJ15" s="73"/>
      <c r="AK15" s="71" t="s">
        <v>480</v>
      </c>
      <c r="AL15" s="72"/>
      <c r="AM15" s="72"/>
      <c r="AN15" s="72"/>
      <c r="AO15" s="72"/>
      <c r="AP15" s="72"/>
      <c r="AQ15" s="73"/>
      <c r="AR15" s="71"/>
      <c r="AS15" s="72"/>
      <c r="AT15" s="72"/>
      <c r="AU15" s="72"/>
      <c r="AV15" s="72"/>
      <c r="AW15" s="72"/>
      <c r="AX15" s="662"/>
    </row>
    <row r="16" spans="1:50" ht="21" customHeight="1">
      <c r="A16" s="462"/>
      <c r="B16" s="463"/>
      <c r="C16" s="463"/>
      <c r="D16" s="463"/>
      <c r="E16" s="463"/>
      <c r="F16" s="464"/>
      <c r="G16" s="475"/>
      <c r="H16" s="476"/>
      <c r="I16" s="342" t="s">
        <v>63</v>
      </c>
      <c r="J16" s="343"/>
      <c r="K16" s="343"/>
      <c r="L16" s="343"/>
      <c r="M16" s="343"/>
      <c r="N16" s="343"/>
      <c r="O16" s="344"/>
      <c r="P16" s="71" t="s">
        <v>480</v>
      </c>
      <c r="Q16" s="72"/>
      <c r="R16" s="72"/>
      <c r="S16" s="72"/>
      <c r="T16" s="72"/>
      <c r="U16" s="72"/>
      <c r="V16" s="73"/>
      <c r="W16" s="71" t="s">
        <v>480</v>
      </c>
      <c r="X16" s="72"/>
      <c r="Y16" s="72"/>
      <c r="Z16" s="72"/>
      <c r="AA16" s="72"/>
      <c r="AB16" s="72"/>
      <c r="AC16" s="73"/>
      <c r="AD16" s="71" t="s">
        <v>480</v>
      </c>
      <c r="AE16" s="72"/>
      <c r="AF16" s="72"/>
      <c r="AG16" s="72"/>
      <c r="AH16" s="72"/>
      <c r="AI16" s="72"/>
      <c r="AJ16" s="73"/>
      <c r="AK16" s="71" t="s">
        <v>480</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2" t="s">
        <v>61</v>
      </c>
      <c r="J17" s="470"/>
      <c r="K17" s="470"/>
      <c r="L17" s="470"/>
      <c r="M17" s="470"/>
      <c r="N17" s="470"/>
      <c r="O17" s="471"/>
      <c r="P17" s="71" t="s">
        <v>480</v>
      </c>
      <c r="Q17" s="72"/>
      <c r="R17" s="72"/>
      <c r="S17" s="72"/>
      <c r="T17" s="72"/>
      <c r="U17" s="72"/>
      <c r="V17" s="73"/>
      <c r="W17" s="71">
        <v>1.7690999999999998E-2</v>
      </c>
      <c r="X17" s="72"/>
      <c r="Y17" s="72"/>
      <c r="Z17" s="72"/>
      <c r="AA17" s="72"/>
      <c r="AB17" s="72"/>
      <c r="AC17" s="73"/>
      <c r="AD17" s="71">
        <v>0.5</v>
      </c>
      <c r="AE17" s="72"/>
      <c r="AF17" s="72"/>
      <c r="AG17" s="72"/>
      <c r="AH17" s="72"/>
      <c r="AI17" s="72"/>
      <c r="AJ17" s="73"/>
      <c r="AK17" s="71" t="s">
        <v>480</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5" t="s">
        <v>22</v>
      </c>
      <c r="J18" s="346"/>
      <c r="K18" s="346"/>
      <c r="L18" s="346"/>
      <c r="M18" s="346"/>
      <c r="N18" s="346"/>
      <c r="O18" s="347"/>
      <c r="P18" s="315">
        <f>SUM(P13:V17)</f>
        <v>50</v>
      </c>
      <c r="Q18" s="316"/>
      <c r="R18" s="316"/>
      <c r="S18" s="316"/>
      <c r="T18" s="316"/>
      <c r="U18" s="316"/>
      <c r="V18" s="317"/>
      <c r="W18" s="315">
        <f>SUM(W13:AC17)</f>
        <v>62.701690999999997</v>
      </c>
      <c r="X18" s="316"/>
      <c r="Y18" s="316"/>
      <c r="Z18" s="316"/>
      <c r="AA18" s="316"/>
      <c r="AB18" s="316"/>
      <c r="AC18" s="317"/>
      <c r="AD18" s="315">
        <f t="shared" ref="AD18" si="0">SUM(AD13:AJ17)</f>
        <v>62.814</v>
      </c>
      <c r="AE18" s="316"/>
      <c r="AF18" s="316"/>
      <c r="AG18" s="316"/>
      <c r="AH18" s="316"/>
      <c r="AI18" s="316"/>
      <c r="AJ18" s="317"/>
      <c r="AK18" s="315">
        <f t="shared" ref="AK18" si="1">SUM(AK13:AQ17)</f>
        <v>62.314</v>
      </c>
      <c r="AL18" s="316"/>
      <c r="AM18" s="316"/>
      <c r="AN18" s="316"/>
      <c r="AO18" s="316"/>
      <c r="AP18" s="316"/>
      <c r="AQ18" s="317"/>
      <c r="AR18" s="315">
        <f t="shared" ref="AR18" si="2">SUM(AR13:AX17)</f>
        <v>62.3</v>
      </c>
      <c r="AS18" s="316"/>
      <c r="AT18" s="316"/>
      <c r="AU18" s="316"/>
      <c r="AV18" s="316"/>
      <c r="AW18" s="316"/>
      <c r="AX18" s="318"/>
    </row>
    <row r="19" spans="1:50" ht="24.75" customHeight="1">
      <c r="A19" s="462"/>
      <c r="B19" s="463"/>
      <c r="C19" s="463"/>
      <c r="D19" s="463"/>
      <c r="E19" s="463"/>
      <c r="F19" s="464"/>
      <c r="G19" s="312" t="s">
        <v>10</v>
      </c>
      <c r="H19" s="313"/>
      <c r="I19" s="313"/>
      <c r="J19" s="313"/>
      <c r="K19" s="313"/>
      <c r="L19" s="313"/>
      <c r="M19" s="313"/>
      <c r="N19" s="313"/>
      <c r="O19" s="313"/>
      <c r="P19" s="71">
        <v>30</v>
      </c>
      <c r="Q19" s="72"/>
      <c r="R19" s="72"/>
      <c r="S19" s="72"/>
      <c r="T19" s="72"/>
      <c r="U19" s="72"/>
      <c r="V19" s="73"/>
      <c r="W19" s="71">
        <v>62.701690999999997</v>
      </c>
      <c r="X19" s="72"/>
      <c r="Y19" s="72"/>
      <c r="Z19" s="72"/>
      <c r="AA19" s="72"/>
      <c r="AB19" s="72"/>
      <c r="AC19" s="73"/>
      <c r="AD19" s="71">
        <v>62.8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5"/>
      <c r="B20" s="466"/>
      <c r="C20" s="466"/>
      <c r="D20" s="466"/>
      <c r="E20" s="466"/>
      <c r="F20" s="467"/>
      <c r="G20" s="312" t="s">
        <v>11</v>
      </c>
      <c r="H20" s="313"/>
      <c r="I20" s="313"/>
      <c r="J20" s="313"/>
      <c r="K20" s="313"/>
      <c r="L20" s="313"/>
      <c r="M20" s="313"/>
      <c r="N20" s="313"/>
      <c r="O20" s="313"/>
      <c r="P20" s="320">
        <f>IF(P18=0, "-", P19/P18)</f>
        <v>0.6</v>
      </c>
      <c r="Q20" s="320"/>
      <c r="R20" s="320"/>
      <c r="S20" s="320"/>
      <c r="T20" s="320"/>
      <c r="U20" s="320"/>
      <c r="V20" s="320"/>
      <c r="W20" s="320">
        <f>IF(W18=0, "-", W19/W18)</f>
        <v>1</v>
      </c>
      <c r="X20" s="320"/>
      <c r="Y20" s="320"/>
      <c r="Z20" s="320"/>
      <c r="AA20" s="320"/>
      <c r="AB20" s="320"/>
      <c r="AC20" s="320"/>
      <c r="AD20" s="320">
        <f>IF(AD18=0, "-", AD19/AD18)</f>
        <v>0.99977711975037409</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39" customHeight="1">
      <c r="A23" s="216"/>
      <c r="B23" s="214"/>
      <c r="C23" s="214"/>
      <c r="D23" s="214"/>
      <c r="E23" s="214"/>
      <c r="F23" s="215"/>
      <c r="G23" s="321" t="s">
        <v>483</v>
      </c>
      <c r="H23" s="288"/>
      <c r="I23" s="288"/>
      <c r="J23" s="288"/>
      <c r="K23" s="288"/>
      <c r="L23" s="288"/>
      <c r="M23" s="288"/>
      <c r="N23" s="288"/>
      <c r="O23" s="289"/>
      <c r="P23" s="254" t="s">
        <v>532</v>
      </c>
      <c r="Q23" s="195"/>
      <c r="R23" s="195"/>
      <c r="S23" s="195"/>
      <c r="T23" s="195"/>
      <c r="U23" s="195"/>
      <c r="V23" s="195"/>
      <c r="W23" s="195"/>
      <c r="X23" s="196"/>
      <c r="Y23" s="293" t="s">
        <v>14</v>
      </c>
      <c r="Z23" s="294"/>
      <c r="AA23" s="295"/>
      <c r="AB23" s="658" t="s">
        <v>484</v>
      </c>
      <c r="AC23" s="296"/>
      <c r="AD23" s="296"/>
      <c r="AE23" s="93" t="s">
        <v>536</v>
      </c>
      <c r="AF23" s="94"/>
      <c r="AG23" s="94"/>
      <c r="AH23" s="94"/>
      <c r="AI23" s="95"/>
      <c r="AJ23" s="93">
        <v>9</v>
      </c>
      <c r="AK23" s="94"/>
      <c r="AL23" s="94"/>
      <c r="AM23" s="94"/>
      <c r="AN23" s="95"/>
      <c r="AO23" s="93">
        <v>9</v>
      </c>
      <c r="AP23" s="94"/>
      <c r="AQ23" s="94"/>
      <c r="AR23" s="94"/>
      <c r="AS23" s="95"/>
      <c r="AT23" s="226"/>
      <c r="AU23" s="226"/>
      <c r="AV23" s="226"/>
      <c r="AW23" s="226"/>
      <c r="AX23" s="227"/>
    </row>
    <row r="24" spans="1:50" ht="39"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485</v>
      </c>
      <c r="AC24" s="286"/>
      <c r="AD24" s="286"/>
      <c r="AE24" s="93" t="s">
        <v>536</v>
      </c>
      <c r="AF24" s="94"/>
      <c r="AG24" s="94"/>
      <c r="AH24" s="94"/>
      <c r="AI24" s="95"/>
      <c r="AJ24" s="93" t="s">
        <v>536</v>
      </c>
      <c r="AK24" s="94"/>
      <c r="AL24" s="94"/>
      <c r="AM24" s="94"/>
      <c r="AN24" s="95"/>
      <c r="AO24" s="93" t="s">
        <v>536</v>
      </c>
      <c r="AP24" s="94"/>
      <c r="AQ24" s="94"/>
      <c r="AR24" s="94"/>
      <c r="AS24" s="95"/>
      <c r="AT24" s="93">
        <v>12</v>
      </c>
      <c r="AU24" s="94"/>
      <c r="AV24" s="94"/>
      <c r="AW24" s="94"/>
      <c r="AX24" s="96"/>
    </row>
    <row r="25" spans="1:50" ht="39" customHeight="1">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t="s">
        <v>536</v>
      </c>
      <c r="AF25" s="94"/>
      <c r="AG25" s="94"/>
      <c r="AH25" s="94"/>
      <c r="AI25" s="95"/>
      <c r="AJ25" s="93">
        <v>75</v>
      </c>
      <c r="AK25" s="94"/>
      <c r="AL25" s="94"/>
      <c r="AM25" s="94"/>
      <c r="AN25" s="95"/>
      <c r="AO25" s="93" t="s">
        <v>536</v>
      </c>
      <c r="AP25" s="94"/>
      <c r="AQ25" s="94"/>
      <c r="AR25" s="94"/>
      <c r="AS25" s="95"/>
      <c r="AT25" s="268"/>
      <c r="AU25" s="269"/>
      <c r="AV25" s="269"/>
      <c r="AW25" s="269"/>
      <c r="AX25" s="270"/>
    </row>
    <row r="26" spans="1:50" ht="18.75"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42.75" customHeight="1">
      <c r="A68" s="185"/>
      <c r="B68" s="186"/>
      <c r="C68" s="186"/>
      <c r="D68" s="186"/>
      <c r="E68" s="186"/>
      <c r="F68" s="187"/>
      <c r="G68" s="254" t="s">
        <v>515</v>
      </c>
      <c r="H68" s="195"/>
      <c r="I68" s="195"/>
      <c r="J68" s="195"/>
      <c r="K68" s="195"/>
      <c r="L68" s="195"/>
      <c r="M68" s="195"/>
      <c r="N68" s="195"/>
      <c r="O68" s="195"/>
      <c r="P68" s="195"/>
      <c r="Q68" s="195"/>
      <c r="R68" s="195"/>
      <c r="S68" s="195"/>
      <c r="T68" s="195"/>
      <c r="U68" s="195"/>
      <c r="V68" s="195"/>
      <c r="W68" s="195"/>
      <c r="X68" s="196"/>
      <c r="Y68" s="332" t="s">
        <v>66</v>
      </c>
      <c r="Z68" s="333"/>
      <c r="AA68" s="334"/>
      <c r="AB68" s="202" t="s">
        <v>536</v>
      </c>
      <c r="AC68" s="203"/>
      <c r="AD68" s="204"/>
      <c r="AE68" s="93">
        <v>4</v>
      </c>
      <c r="AF68" s="94"/>
      <c r="AG68" s="94"/>
      <c r="AH68" s="94"/>
      <c r="AI68" s="95"/>
      <c r="AJ68" s="93">
        <v>11</v>
      </c>
      <c r="AK68" s="94"/>
      <c r="AL68" s="94"/>
      <c r="AM68" s="94"/>
      <c r="AN68" s="95"/>
      <c r="AO68" s="93">
        <v>11</v>
      </c>
      <c r="AP68" s="94"/>
      <c r="AQ68" s="94"/>
      <c r="AR68" s="94"/>
      <c r="AS68" s="95"/>
      <c r="AT68" s="205"/>
      <c r="AU68" s="205"/>
      <c r="AV68" s="205"/>
      <c r="AW68" s="205"/>
      <c r="AX68" s="206"/>
      <c r="AY68" s="10"/>
      <c r="AZ68" s="10"/>
      <c r="BA68" s="10"/>
      <c r="BB68" s="10"/>
      <c r="BC68" s="10"/>
    </row>
    <row r="69" spans="1:60" ht="42.7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537</v>
      </c>
      <c r="AC69" s="211"/>
      <c r="AD69" s="212"/>
      <c r="AE69" s="93">
        <v>3</v>
      </c>
      <c r="AF69" s="94"/>
      <c r="AG69" s="94"/>
      <c r="AH69" s="94"/>
      <c r="AI69" s="95"/>
      <c r="AJ69" s="93">
        <v>10</v>
      </c>
      <c r="AK69" s="94"/>
      <c r="AL69" s="94"/>
      <c r="AM69" s="94"/>
      <c r="AN69" s="95"/>
      <c r="AO69" s="93">
        <v>10</v>
      </c>
      <c r="AP69" s="94"/>
      <c r="AQ69" s="94"/>
      <c r="AR69" s="94"/>
      <c r="AS69" s="95"/>
      <c r="AT69" s="93">
        <v>3</v>
      </c>
      <c r="AU69" s="94"/>
      <c r="AV69" s="94"/>
      <c r="AW69" s="94"/>
      <c r="AX69" s="96"/>
      <c r="AY69" s="10"/>
      <c r="AZ69" s="10"/>
      <c r="BA69" s="10"/>
      <c r="BB69" s="10"/>
      <c r="BC69" s="10"/>
      <c r="BD69" s="10"/>
      <c r="BE69" s="10"/>
      <c r="BF69" s="10"/>
      <c r="BG69" s="10"/>
      <c r="BH69" s="10"/>
    </row>
    <row r="70" spans="1:60" ht="33"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t="s">
        <v>487</v>
      </c>
      <c r="AC83" s="150"/>
      <c r="AD83" s="151"/>
      <c r="AE83" s="152" t="s">
        <v>480</v>
      </c>
      <c r="AF83" s="153"/>
      <c r="AG83" s="153"/>
      <c r="AH83" s="153"/>
      <c r="AI83" s="153"/>
      <c r="AJ83" s="152">
        <v>5391</v>
      </c>
      <c r="AK83" s="153"/>
      <c r="AL83" s="153"/>
      <c r="AM83" s="153"/>
      <c r="AN83" s="153"/>
      <c r="AO83" s="152">
        <v>14489</v>
      </c>
      <c r="AP83" s="153"/>
      <c r="AQ83" s="153"/>
      <c r="AR83" s="153"/>
      <c r="AS83" s="153"/>
      <c r="AT83" s="93">
        <v>5195</v>
      </c>
      <c r="AU83" s="94"/>
      <c r="AV83" s="94"/>
      <c r="AW83" s="94"/>
      <c r="AX83" s="96"/>
    </row>
    <row r="84" spans="1:60" ht="42"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488</v>
      </c>
      <c r="AC84" s="158"/>
      <c r="AD84" s="159"/>
      <c r="AE84" s="157" t="s">
        <v>480</v>
      </c>
      <c r="AF84" s="158"/>
      <c r="AG84" s="158"/>
      <c r="AH84" s="158"/>
      <c r="AI84" s="159"/>
      <c r="AJ84" s="157" t="s">
        <v>489</v>
      </c>
      <c r="AK84" s="158"/>
      <c r="AL84" s="158"/>
      <c r="AM84" s="158"/>
      <c r="AN84" s="159"/>
      <c r="AO84" s="157" t="s">
        <v>529</v>
      </c>
      <c r="AP84" s="158"/>
      <c r="AQ84" s="158"/>
      <c r="AR84" s="158"/>
      <c r="AS84" s="159"/>
      <c r="AT84" s="157" t="s">
        <v>490</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c r="A98" s="377"/>
      <c r="B98" s="378"/>
      <c r="C98" s="412" t="s">
        <v>530</v>
      </c>
      <c r="D98" s="413"/>
      <c r="E98" s="413"/>
      <c r="F98" s="413"/>
      <c r="G98" s="413"/>
      <c r="H98" s="413"/>
      <c r="I98" s="413"/>
      <c r="J98" s="413"/>
      <c r="K98" s="414"/>
      <c r="L98" s="71">
        <v>3.4289999999999998</v>
      </c>
      <c r="M98" s="72"/>
      <c r="N98" s="72"/>
      <c r="O98" s="72"/>
      <c r="P98" s="72"/>
      <c r="Q98" s="73"/>
      <c r="R98" s="71">
        <v>3.4</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7"/>
      <c r="B99" s="378"/>
      <c r="C99" s="161" t="s">
        <v>491</v>
      </c>
      <c r="D99" s="162"/>
      <c r="E99" s="162"/>
      <c r="F99" s="162"/>
      <c r="G99" s="162"/>
      <c r="H99" s="162"/>
      <c r="I99" s="162"/>
      <c r="J99" s="162"/>
      <c r="K99" s="163"/>
      <c r="L99" s="71">
        <v>58.884999999999998</v>
      </c>
      <c r="M99" s="72"/>
      <c r="N99" s="72"/>
      <c r="O99" s="72"/>
      <c r="P99" s="72"/>
      <c r="Q99" s="73"/>
      <c r="R99" s="71">
        <v>58.9</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79"/>
      <c r="B104" s="380"/>
      <c r="C104" s="369" t="s">
        <v>22</v>
      </c>
      <c r="D104" s="370"/>
      <c r="E104" s="370"/>
      <c r="F104" s="370"/>
      <c r="G104" s="370"/>
      <c r="H104" s="370"/>
      <c r="I104" s="370"/>
      <c r="J104" s="370"/>
      <c r="K104" s="371"/>
      <c r="L104" s="372">
        <f>SUM(L98:Q103)</f>
        <v>62.314</v>
      </c>
      <c r="M104" s="373"/>
      <c r="N104" s="373"/>
      <c r="O104" s="373"/>
      <c r="P104" s="373"/>
      <c r="Q104" s="374"/>
      <c r="R104" s="372">
        <f>SUM(R98:W103)</f>
        <v>62.3</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118.5" customHeight="1">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474</v>
      </c>
      <c r="AE108" s="604"/>
      <c r="AF108" s="604"/>
      <c r="AG108" s="600" t="s">
        <v>523</v>
      </c>
      <c r="AH108" s="601"/>
      <c r="AI108" s="601"/>
      <c r="AJ108" s="601"/>
      <c r="AK108" s="601"/>
      <c r="AL108" s="601"/>
      <c r="AM108" s="601"/>
      <c r="AN108" s="601"/>
      <c r="AO108" s="601"/>
      <c r="AP108" s="601"/>
      <c r="AQ108" s="601"/>
      <c r="AR108" s="601"/>
      <c r="AS108" s="601"/>
      <c r="AT108" s="601"/>
      <c r="AU108" s="601"/>
      <c r="AV108" s="601"/>
      <c r="AW108" s="601"/>
      <c r="AX108" s="602"/>
    </row>
    <row r="109" spans="1:50" ht="59.25" customHeight="1">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303" t="s">
        <v>524</v>
      </c>
      <c r="AH109" s="304"/>
      <c r="AI109" s="304"/>
      <c r="AJ109" s="304"/>
      <c r="AK109" s="304"/>
      <c r="AL109" s="304"/>
      <c r="AM109" s="304"/>
      <c r="AN109" s="304"/>
      <c r="AO109" s="304"/>
      <c r="AP109" s="304"/>
      <c r="AQ109" s="304"/>
      <c r="AR109" s="304"/>
      <c r="AS109" s="304"/>
      <c r="AT109" s="304"/>
      <c r="AU109" s="304"/>
      <c r="AV109" s="304"/>
      <c r="AW109" s="304"/>
      <c r="AX109" s="305"/>
    </row>
    <row r="110" spans="1:50" ht="75" customHeight="1">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474</v>
      </c>
      <c r="AE110" s="585"/>
      <c r="AF110" s="585"/>
      <c r="AG110" s="529" t="s">
        <v>519</v>
      </c>
      <c r="AH110" s="197"/>
      <c r="AI110" s="197"/>
      <c r="AJ110" s="197"/>
      <c r="AK110" s="197"/>
      <c r="AL110" s="197"/>
      <c r="AM110" s="197"/>
      <c r="AN110" s="197"/>
      <c r="AO110" s="197"/>
      <c r="AP110" s="197"/>
      <c r="AQ110" s="197"/>
      <c r="AR110" s="197"/>
      <c r="AS110" s="197"/>
      <c r="AT110" s="197"/>
      <c r="AU110" s="197"/>
      <c r="AV110" s="197"/>
      <c r="AW110" s="197"/>
      <c r="AX110" s="530"/>
    </row>
    <row r="111" spans="1:50" ht="50.1" customHeight="1">
      <c r="A111" s="548"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474</v>
      </c>
      <c r="AE111" s="437"/>
      <c r="AF111" s="437"/>
      <c r="AG111" s="300" t="s">
        <v>521</v>
      </c>
      <c r="AH111" s="301"/>
      <c r="AI111" s="301"/>
      <c r="AJ111" s="301"/>
      <c r="AK111" s="301"/>
      <c r="AL111" s="301"/>
      <c r="AM111" s="301"/>
      <c r="AN111" s="301"/>
      <c r="AO111" s="301"/>
      <c r="AP111" s="301"/>
      <c r="AQ111" s="301"/>
      <c r="AR111" s="301"/>
      <c r="AS111" s="301"/>
      <c r="AT111" s="301"/>
      <c r="AU111" s="301"/>
      <c r="AV111" s="301"/>
      <c r="AW111" s="301"/>
      <c r="AX111" s="302"/>
    </row>
    <row r="112" spans="1:50" ht="50.1" customHeight="1">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474</v>
      </c>
      <c r="AE112" s="441"/>
      <c r="AF112" s="441"/>
      <c r="AG112" s="303" t="s">
        <v>522</v>
      </c>
      <c r="AH112" s="304"/>
      <c r="AI112" s="304"/>
      <c r="AJ112" s="304"/>
      <c r="AK112" s="304"/>
      <c r="AL112" s="304"/>
      <c r="AM112" s="304"/>
      <c r="AN112" s="304"/>
      <c r="AO112" s="304"/>
      <c r="AP112" s="304"/>
      <c r="AQ112" s="304"/>
      <c r="AR112" s="304"/>
      <c r="AS112" s="304"/>
      <c r="AT112" s="304"/>
      <c r="AU112" s="304"/>
      <c r="AV112" s="304"/>
      <c r="AW112" s="304"/>
      <c r="AX112" s="305"/>
    </row>
    <row r="113" spans="1:64" ht="50.1" customHeight="1">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474</v>
      </c>
      <c r="AE113" s="441"/>
      <c r="AF113" s="441"/>
      <c r="AG113" s="303" t="s">
        <v>527</v>
      </c>
      <c r="AH113" s="304"/>
      <c r="AI113" s="304"/>
      <c r="AJ113" s="304"/>
      <c r="AK113" s="304"/>
      <c r="AL113" s="304"/>
      <c r="AM113" s="304"/>
      <c r="AN113" s="304"/>
      <c r="AO113" s="304"/>
      <c r="AP113" s="304"/>
      <c r="AQ113" s="304"/>
      <c r="AR113" s="304"/>
      <c r="AS113" s="304"/>
      <c r="AT113" s="304"/>
      <c r="AU113" s="304"/>
      <c r="AV113" s="304"/>
      <c r="AW113" s="304"/>
      <c r="AX113" s="305"/>
    </row>
    <row r="114" spans="1:64" ht="50.1" customHeight="1">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474</v>
      </c>
      <c r="AE114" s="441"/>
      <c r="AF114" s="441"/>
      <c r="AG114" s="303" t="s">
        <v>526</v>
      </c>
      <c r="AH114" s="304"/>
      <c r="AI114" s="304"/>
      <c r="AJ114" s="304"/>
      <c r="AK114" s="304"/>
      <c r="AL114" s="304"/>
      <c r="AM114" s="304"/>
      <c r="AN114" s="304"/>
      <c r="AO114" s="304"/>
      <c r="AP114" s="304"/>
      <c r="AQ114" s="304"/>
      <c r="AR114" s="304"/>
      <c r="AS114" s="304"/>
      <c r="AT114" s="304"/>
      <c r="AU114" s="304"/>
      <c r="AV114" s="304"/>
      <c r="AW114" s="304"/>
      <c r="AX114" s="305"/>
    </row>
    <row r="115" spans="1:64" ht="50.1" customHeight="1">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474</v>
      </c>
      <c r="AE115" s="441"/>
      <c r="AF115" s="441"/>
      <c r="AG115" s="303" t="s">
        <v>520</v>
      </c>
      <c r="AH115" s="304"/>
      <c r="AI115" s="304"/>
      <c r="AJ115" s="304"/>
      <c r="AK115" s="304"/>
      <c r="AL115" s="304"/>
      <c r="AM115" s="304"/>
      <c r="AN115" s="304"/>
      <c r="AO115" s="304"/>
      <c r="AP115" s="304"/>
      <c r="AQ115" s="304"/>
      <c r="AR115" s="304"/>
      <c r="AS115" s="304"/>
      <c r="AT115" s="304"/>
      <c r="AU115" s="304"/>
      <c r="AV115" s="304"/>
      <c r="AW115" s="304"/>
      <c r="AX115" s="305"/>
    </row>
    <row r="116" spans="1:64" ht="20.100000000000001" customHeight="1">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514</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50.1" customHeight="1">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474</v>
      </c>
      <c r="AE117" s="585"/>
      <c r="AF117" s="594"/>
      <c r="AG117" s="598" t="s">
        <v>525</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63.75" customHeight="1">
      <c r="A118" s="548"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474</v>
      </c>
      <c r="AE118" s="437"/>
      <c r="AF118" s="637"/>
      <c r="AG118" s="300" t="s">
        <v>528</v>
      </c>
      <c r="AH118" s="301"/>
      <c r="AI118" s="301"/>
      <c r="AJ118" s="301"/>
      <c r="AK118" s="301"/>
      <c r="AL118" s="301"/>
      <c r="AM118" s="301"/>
      <c r="AN118" s="301"/>
      <c r="AO118" s="301"/>
      <c r="AP118" s="301"/>
      <c r="AQ118" s="301"/>
      <c r="AR118" s="301"/>
      <c r="AS118" s="301"/>
      <c r="AT118" s="301"/>
      <c r="AU118" s="301"/>
      <c r="AV118" s="301"/>
      <c r="AW118" s="301"/>
      <c r="AX118" s="302"/>
    </row>
    <row r="119" spans="1:64" ht="49.5" customHeight="1">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474</v>
      </c>
      <c r="AE119" s="606"/>
      <c r="AF119" s="606"/>
      <c r="AG119" s="303" t="s">
        <v>516</v>
      </c>
      <c r="AH119" s="304"/>
      <c r="AI119" s="304"/>
      <c r="AJ119" s="304"/>
      <c r="AK119" s="304"/>
      <c r="AL119" s="304"/>
      <c r="AM119" s="304"/>
      <c r="AN119" s="304"/>
      <c r="AO119" s="304"/>
      <c r="AP119" s="304"/>
      <c r="AQ119" s="304"/>
      <c r="AR119" s="304"/>
      <c r="AS119" s="304"/>
      <c r="AT119" s="304"/>
      <c r="AU119" s="304"/>
      <c r="AV119" s="304"/>
      <c r="AW119" s="304"/>
      <c r="AX119" s="305"/>
    </row>
    <row r="120" spans="1:64" ht="35.1" customHeight="1">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474</v>
      </c>
      <c r="AE120" s="441"/>
      <c r="AF120" s="441"/>
      <c r="AG120" s="303" t="s">
        <v>517</v>
      </c>
      <c r="AH120" s="304"/>
      <c r="AI120" s="304"/>
      <c r="AJ120" s="304"/>
      <c r="AK120" s="304"/>
      <c r="AL120" s="304"/>
      <c r="AM120" s="304"/>
      <c r="AN120" s="304"/>
      <c r="AO120" s="304"/>
      <c r="AP120" s="304"/>
      <c r="AQ120" s="304"/>
      <c r="AR120" s="304"/>
      <c r="AS120" s="304"/>
      <c r="AT120" s="304"/>
      <c r="AU120" s="304"/>
      <c r="AV120" s="304"/>
      <c r="AW120" s="304"/>
      <c r="AX120" s="305"/>
    </row>
    <row r="121" spans="1:64" ht="55.5" customHeight="1">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474</v>
      </c>
      <c r="AE121" s="441"/>
      <c r="AF121" s="441"/>
      <c r="AG121" s="529" t="s">
        <v>518</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514</v>
      </c>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6.5" customHeight="1">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9.9499999999999993" customHeight="1">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9.9499999999999993" customHeight="1">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116.25" customHeight="1">
      <c r="A126" s="548" t="s">
        <v>58</v>
      </c>
      <c r="B126" s="549"/>
      <c r="C126" s="391" t="s">
        <v>64</v>
      </c>
      <c r="D126" s="571"/>
      <c r="E126" s="571"/>
      <c r="F126" s="572"/>
      <c r="G126" s="542" t="s">
        <v>534</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57" customHeight="1" thickBot="1">
      <c r="A127" s="550"/>
      <c r="B127" s="551"/>
      <c r="C127" s="360" t="s">
        <v>68</v>
      </c>
      <c r="D127" s="361"/>
      <c r="E127" s="361"/>
      <c r="F127" s="362"/>
      <c r="G127" s="363" t="s">
        <v>533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9.75" customHeight="1" thickBot="1">
      <c r="A129" s="570" t="s">
        <v>538</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19.25" customHeight="1" thickBot="1">
      <c r="A131" s="545" t="s">
        <v>306</v>
      </c>
      <c r="B131" s="546"/>
      <c r="C131" s="546"/>
      <c r="D131" s="546"/>
      <c r="E131" s="547"/>
      <c r="F131" s="564" t="s">
        <v>539</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7"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87.75" customHeight="1" thickBot="1">
      <c r="A133" s="430" t="s">
        <v>541</v>
      </c>
      <c r="B133" s="431"/>
      <c r="C133" s="431"/>
      <c r="D133" s="431"/>
      <c r="E133" s="432"/>
      <c r="F133" s="567" t="s">
        <v>540</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87" customHeight="1" thickBot="1">
      <c r="A135" s="607" t="s">
        <v>535</v>
      </c>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c r="A137" s="403" t="s">
        <v>224</v>
      </c>
      <c r="B137" s="404"/>
      <c r="C137" s="404"/>
      <c r="D137" s="404"/>
      <c r="E137" s="404"/>
      <c r="F137" s="404"/>
      <c r="G137" s="417" t="s">
        <v>480</v>
      </c>
      <c r="H137" s="418"/>
      <c r="I137" s="418"/>
      <c r="J137" s="418"/>
      <c r="K137" s="418"/>
      <c r="L137" s="418"/>
      <c r="M137" s="418"/>
      <c r="N137" s="418"/>
      <c r="O137" s="418"/>
      <c r="P137" s="419"/>
      <c r="Q137" s="404" t="s">
        <v>225</v>
      </c>
      <c r="R137" s="404"/>
      <c r="S137" s="404"/>
      <c r="T137" s="404"/>
      <c r="U137" s="404"/>
      <c r="V137" s="404"/>
      <c r="W137" s="417" t="s">
        <v>493</v>
      </c>
      <c r="X137" s="418"/>
      <c r="Y137" s="418"/>
      <c r="Z137" s="418"/>
      <c r="AA137" s="418"/>
      <c r="AB137" s="418"/>
      <c r="AC137" s="418"/>
      <c r="AD137" s="418"/>
      <c r="AE137" s="418"/>
      <c r="AF137" s="419"/>
      <c r="AG137" s="404" t="s">
        <v>226</v>
      </c>
      <c r="AH137" s="404"/>
      <c r="AI137" s="404"/>
      <c r="AJ137" s="404"/>
      <c r="AK137" s="404"/>
      <c r="AL137" s="404"/>
      <c r="AM137" s="400" t="s">
        <v>494</v>
      </c>
      <c r="AN137" s="401"/>
      <c r="AO137" s="401"/>
      <c r="AP137" s="401"/>
      <c r="AQ137" s="401"/>
      <c r="AR137" s="401"/>
      <c r="AS137" s="401"/>
      <c r="AT137" s="401"/>
      <c r="AU137" s="401"/>
      <c r="AV137" s="402"/>
      <c r="AW137" s="12"/>
      <c r="AX137" s="13"/>
    </row>
    <row r="138" spans="1:50" ht="19.899999999999999" customHeight="1" thickBot="1">
      <c r="A138" s="405" t="s">
        <v>227</v>
      </c>
      <c r="B138" s="406"/>
      <c r="C138" s="406"/>
      <c r="D138" s="406"/>
      <c r="E138" s="406"/>
      <c r="F138" s="406"/>
      <c r="G138" s="420" t="s">
        <v>492</v>
      </c>
      <c r="H138" s="421"/>
      <c r="I138" s="421"/>
      <c r="J138" s="421"/>
      <c r="K138" s="421"/>
      <c r="L138" s="421"/>
      <c r="M138" s="421"/>
      <c r="N138" s="421"/>
      <c r="O138" s="421"/>
      <c r="P138" s="422"/>
      <c r="Q138" s="406" t="s">
        <v>228</v>
      </c>
      <c r="R138" s="406"/>
      <c r="S138" s="406"/>
      <c r="T138" s="406"/>
      <c r="U138" s="406"/>
      <c r="V138" s="406"/>
      <c r="W138" s="573" t="s">
        <v>513</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7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18.7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34" t="s">
        <v>34</v>
      </c>
      <c r="B178" s="535"/>
      <c r="C178" s="535"/>
      <c r="D178" s="535"/>
      <c r="E178" s="535"/>
      <c r="F178" s="536"/>
      <c r="G178" s="387" t="s">
        <v>509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3.25" customHeight="1">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3.25" customHeight="1">
      <c r="A180" s="126"/>
      <c r="B180" s="537"/>
      <c r="C180" s="537"/>
      <c r="D180" s="537"/>
      <c r="E180" s="537"/>
      <c r="F180" s="538"/>
      <c r="G180" s="97" t="s">
        <v>495</v>
      </c>
      <c r="H180" s="98"/>
      <c r="I180" s="98"/>
      <c r="J180" s="98"/>
      <c r="K180" s="99"/>
      <c r="L180" s="100" t="s">
        <v>503</v>
      </c>
      <c r="M180" s="101"/>
      <c r="N180" s="101"/>
      <c r="O180" s="101"/>
      <c r="P180" s="101"/>
      <c r="Q180" s="101"/>
      <c r="R180" s="101"/>
      <c r="S180" s="101"/>
      <c r="T180" s="101"/>
      <c r="U180" s="101"/>
      <c r="V180" s="101"/>
      <c r="W180" s="101"/>
      <c r="X180" s="102"/>
      <c r="Y180" s="103">
        <v>16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3.25" customHeight="1">
      <c r="A181" s="126"/>
      <c r="B181" s="537"/>
      <c r="C181" s="537"/>
      <c r="D181" s="537"/>
      <c r="E181" s="537"/>
      <c r="F181" s="538"/>
      <c r="G181" s="74" t="s">
        <v>496</v>
      </c>
      <c r="H181" s="75"/>
      <c r="I181" s="75"/>
      <c r="J181" s="75"/>
      <c r="K181" s="76"/>
      <c r="L181" s="77" t="s">
        <v>504</v>
      </c>
      <c r="M181" s="78"/>
      <c r="N181" s="78"/>
      <c r="O181" s="78"/>
      <c r="P181" s="78"/>
      <c r="Q181" s="78"/>
      <c r="R181" s="78"/>
      <c r="S181" s="78"/>
      <c r="T181" s="78"/>
      <c r="U181" s="78"/>
      <c r="V181" s="78"/>
      <c r="W181" s="78"/>
      <c r="X181" s="79"/>
      <c r="Y181" s="80">
        <v>5</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6"/>
      <c r="B182" s="537"/>
      <c r="C182" s="537"/>
      <c r="D182" s="537"/>
      <c r="E182" s="537"/>
      <c r="F182" s="538"/>
      <c r="G182" s="74" t="s">
        <v>497</v>
      </c>
      <c r="H182" s="75"/>
      <c r="I182" s="75"/>
      <c r="J182" s="75"/>
      <c r="K182" s="76"/>
      <c r="L182" s="77" t="s">
        <v>505</v>
      </c>
      <c r="M182" s="78"/>
      <c r="N182" s="78"/>
      <c r="O182" s="78"/>
      <c r="P182" s="78"/>
      <c r="Q182" s="78"/>
      <c r="R182" s="78"/>
      <c r="S182" s="78"/>
      <c r="T182" s="78"/>
      <c r="U182" s="78"/>
      <c r="V182" s="78"/>
      <c r="W182" s="78"/>
      <c r="X182" s="79"/>
      <c r="Y182" s="80">
        <v>18</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6"/>
      <c r="B183" s="537"/>
      <c r="C183" s="537"/>
      <c r="D183" s="537"/>
      <c r="E183" s="537"/>
      <c r="F183" s="538"/>
      <c r="G183" s="74" t="s">
        <v>498</v>
      </c>
      <c r="H183" s="75"/>
      <c r="I183" s="75"/>
      <c r="J183" s="75"/>
      <c r="K183" s="76"/>
      <c r="L183" s="77" t="s">
        <v>506</v>
      </c>
      <c r="M183" s="78"/>
      <c r="N183" s="78"/>
      <c r="O183" s="78"/>
      <c r="P183" s="78"/>
      <c r="Q183" s="78"/>
      <c r="R183" s="78"/>
      <c r="S183" s="78"/>
      <c r="T183" s="78"/>
      <c r="U183" s="78"/>
      <c r="V183" s="78"/>
      <c r="W183" s="78"/>
      <c r="X183" s="79"/>
      <c r="Y183" s="80">
        <v>1</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6"/>
      <c r="B184" s="537"/>
      <c r="C184" s="537"/>
      <c r="D184" s="537"/>
      <c r="E184" s="537"/>
      <c r="F184" s="538"/>
      <c r="G184" s="74" t="s">
        <v>499</v>
      </c>
      <c r="H184" s="75"/>
      <c r="I184" s="75"/>
      <c r="J184" s="75"/>
      <c r="K184" s="76"/>
      <c r="L184" s="77" t="s">
        <v>507</v>
      </c>
      <c r="M184" s="78"/>
      <c r="N184" s="78"/>
      <c r="O184" s="78"/>
      <c r="P184" s="78"/>
      <c r="Q184" s="78"/>
      <c r="R184" s="78"/>
      <c r="S184" s="78"/>
      <c r="T184" s="78"/>
      <c r="U184" s="78"/>
      <c r="V184" s="78"/>
      <c r="W184" s="78"/>
      <c r="X184" s="79"/>
      <c r="Y184" s="80">
        <v>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6"/>
      <c r="B185" s="537"/>
      <c r="C185" s="537"/>
      <c r="D185" s="537"/>
      <c r="E185" s="537"/>
      <c r="F185" s="538"/>
      <c r="G185" s="74" t="s">
        <v>500</v>
      </c>
      <c r="H185" s="75"/>
      <c r="I185" s="75"/>
      <c r="J185" s="75"/>
      <c r="K185" s="76"/>
      <c r="L185" s="77" t="s">
        <v>508</v>
      </c>
      <c r="M185" s="78"/>
      <c r="N185" s="78"/>
      <c r="O185" s="78"/>
      <c r="P185" s="78"/>
      <c r="Q185" s="78"/>
      <c r="R185" s="78"/>
      <c r="S185" s="78"/>
      <c r="T185" s="78"/>
      <c r="U185" s="78"/>
      <c r="V185" s="78"/>
      <c r="W185" s="78"/>
      <c r="X185" s="79"/>
      <c r="Y185" s="80">
        <v>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6"/>
      <c r="B186" s="537"/>
      <c r="C186" s="537"/>
      <c r="D186" s="537"/>
      <c r="E186" s="537"/>
      <c r="F186" s="538"/>
      <c r="G186" s="74" t="s">
        <v>501</v>
      </c>
      <c r="H186" s="75"/>
      <c r="I186" s="75"/>
      <c r="J186" s="75"/>
      <c r="K186" s="76"/>
      <c r="L186" s="77" t="s">
        <v>531</v>
      </c>
      <c r="M186" s="78"/>
      <c r="N186" s="78"/>
      <c r="O186" s="78"/>
      <c r="P186" s="78"/>
      <c r="Q186" s="78"/>
      <c r="R186" s="78"/>
      <c r="S186" s="78"/>
      <c r="T186" s="78"/>
      <c r="U186" s="78"/>
      <c r="V186" s="78"/>
      <c r="W186" s="78"/>
      <c r="X186" s="79"/>
      <c r="Y186" s="80">
        <v>14</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6"/>
      <c r="B187" s="537"/>
      <c r="C187" s="537"/>
      <c r="D187" s="537"/>
      <c r="E187" s="537"/>
      <c r="F187" s="538"/>
      <c r="G187" s="74" t="s">
        <v>502</v>
      </c>
      <c r="H187" s="75"/>
      <c r="I187" s="75"/>
      <c r="J187" s="75"/>
      <c r="K187" s="76"/>
      <c r="L187" s="77" t="s">
        <v>502</v>
      </c>
      <c r="M187" s="78"/>
      <c r="N187" s="78"/>
      <c r="O187" s="78"/>
      <c r="P187" s="78"/>
      <c r="Q187" s="78"/>
      <c r="R187" s="78"/>
      <c r="S187" s="78"/>
      <c r="T187" s="78"/>
      <c r="U187" s="78"/>
      <c r="V187" s="78"/>
      <c r="W187" s="78"/>
      <c r="X187" s="79"/>
      <c r="Y187" s="80">
        <v>3</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59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3.25" customHeight="1">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3.25" customHeight="1">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3.25" customHeight="1">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3.25" customHeight="1">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18.75" customHeight="1">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18.75" customHeight="1">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18.75" customHeight="1">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18.75" customHeight="1">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18.75" customHeight="1">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18.75" customHeight="1">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18.75" customHeight="1">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18.75" customHeight="1">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18.75" customHeight="1">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18.75" customHeight="1">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3.25" customHeight="1">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16.5" customHeight="1">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16.5" customHeight="1">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16.5" customHeight="1">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16.5" customHeight="1">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16.5" customHeight="1">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16.5" customHeight="1">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16.5" customHeight="1">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16.5" customHeight="1">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16.5" customHeight="1">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16.5" customHeight="1">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16.5" customHeight="1">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4.5" customHeight="1">
      <c r="A236" s="112">
        <v>1</v>
      </c>
      <c r="B236" s="112">
        <v>1</v>
      </c>
      <c r="C236" s="113" t="s">
        <v>510</v>
      </c>
      <c r="D236" s="113"/>
      <c r="E236" s="113"/>
      <c r="F236" s="113"/>
      <c r="G236" s="113"/>
      <c r="H236" s="113"/>
      <c r="I236" s="113"/>
      <c r="J236" s="113"/>
      <c r="K236" s="113"/>
      <c r="L236" s="113"/>
      <c r="M236" s="113" t="s">
        <v>511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59</v>
      </c>
      <c r="AL236" s="115"/>
      <c r="AM236" s="115"/>
      <c r="AN236" s="115"/>
      <c r="AO236" s="115"/>
      <c r="AP236" s="116"/>
      <c r="AQ236" s="117" t="s">
        <v>512</v>
      </c>
      <c r="AR236" s="113"/>
      <c r="AS236" s="113"/>
      <c r="AT236" s="113"/>
      <c r="AU236" s="114" t="s">
        <v>480</v>
      </c>
      <c r="AV236" s="115"/>
      <c r="AW236" s="115"/>
      <c r="AX236" s="116"/>
    </row>
    <row r="237" spans="1:50" ht="24"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29" max="49" man="1"/>
    <brk id="138" max="16383" man="1"/>
    <brk id="2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66675</xdr:colOff>
                    <xdr:row>45</xdr:row>
                    <xdr:rowOff>38100</xdr:rowOff>
                  </from>
                  <to>
                    <xdr:col>48</xdr:col>
                    <xdr:colOff>28575</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142875</xdr:colOff>
                    <xdr:row>229</xdr:row>
                    <xdr:rowOff>19050</xdr:rowOff>
                  </from>
                  <to>
                    <xdr:col>45</xdr:col>
                    <xdr:colOff>95250</xdr:colOff>
                    <xdr:row>229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 sqref="A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467</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691" t="s">
        <v>34</v>
      </c>
      <c r="B55" s="692"/>
      <c r="C55" s="692"/>
      <c r="D55" s="692"/>
      <c r="E55" s="692"/>
      <c r="F55" s="693"/>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4"/>
      <c r="B68" s="695"/>
      <c r="C68" s="695"/>
      <c r="D68" s="695"/>
      <c r="E68" s="695"/>
      <c r="F68" s="696"/>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4"/>
      <c r="B81" s="695"/>
      <c r="C81" s="695"/>
      <c r="D81" s="695"/>
      <c r="E81" s="695"/>
      <c r="F81" s="696"/>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4"/>
      <c r="B94" s="695"/>
      <c r="C94" s="695"/>
      <c r="D94" s="695"/>
      <c r="E94" s="695"/>
      <c r="F94" s="696"/>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691" t="s">
        <v>34</v>
      </c>
      <c r="B108" s="692"/>
      <c r="C108" s="692"/>
      <c r="D108" s="692"/>
      <c r="E108" s="692"/>
      <c r="F108" s="693"/>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4"/>
      <c r="B121" s="695"/>
      <c r="C121" s="695"/>
      <c r="D121" s="695"/>
      <c r="E121" s="695"/>
      <c r="F121" s="696"/>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4"/>
      <c r="B134" s="695"/>
      <c r="C134" s="695"/>
      <c r="D134" s="695"/>
      <c r="E134" s="695"/>
      <c r="F134" s="696"/>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4"/>
      <c r="B147" s="695"/>
      <c r="C147" s="695"/>
      <c r="D147" s="695"/>
      <c r="E147" s="695"/>
      <c r="F147" s="696"/>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691" t="s">
        <v>34</v>
      </c>
      <c r="B161" s="692"/>
      <c r="C161" s="692"/>
      <c r="D161" s="692"/>
      <c r="E161" s="692"/>
      <c r="F161" s="693"/>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4"/>
      <c r="B174" s="695"/>
      <c r="C174" s="695"/>
      <c r="D174" s="695"/>
      <c r="E174" s="695"/>
      <c r="F174" s="696"/>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4"/>
      <c r="B187" s="695"/>
      <c r="C187" s="695"/>
      <c r="D187" s="695"/>
      <c r="E187" s="695"/>
      <c r="F187" s="696"/>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4"/>
      <c r="B227" s="695"/>
      <c r="C227" s="695"/>
      <c r="D227" s="695"/>
      <c r="E227" s="695"/>
      <c r="F227" s="696"/>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4"/>
      <c r="B240" s="695"/>
      <c r="C240" s="695"/>
      <c r="D240" s="695"/>
      <c r="E240" s="695"/>
      <c r="F240" s="696"/>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4"/>
      <c r="B253" s="695"/>
      <c r="C253" s="695"/>
      <c r="D253" s="695"/>
      <c r="E253" s="695"/>
      <c r="F253" s="696"/>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平成27年度行政事業レビュー_国際競技大会情報ネットワーク形成支援事業</dc:title>
  <dc:creator>文部科学省</dc:creator>
  <cp:lastModifiedBy>文部科学省</cp:lastModifiedBy>
  <cp:lastPrinted>2015-07-08T00:35:01Z</cp:lastPrinted>
  <dcterms:created xsi:type="dcterms:W3CDTF">2012-03-13T00:50:25Z</dcterms:created>
  <dcterms:modified xsi:type="dcterms:W3CDTF">2015-09-03T01:36:29Z</dcterms:modified>
</cp:coreProperties>
</file>