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<sst xmlns="http://schemas.openxmlformats.org/spreadsheetml/2006/main" count="1313" uniqueCount="532">
  <si>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</si>
  <si>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</si>
  <si>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</si>
  <si>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</si>
  <si>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</si>
  <si>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</si>
  <si>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</si>
  <si>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</si>
  <si>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</si>
  <si>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</si>
  <si>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</si>
  <si>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</si>
  <si>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</si>
  <si>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</si>
  <si>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</si>
  <si>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</si>
  <si>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</si>
  <si>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</si>
  <si>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</si>
  <si>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</si>
  <si>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</si>
  <si>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</si>
  <si>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</si>
  <si>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</si>
  <si>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</si>
  <si>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</si>
  <si>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</si>
  <si>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</si>
  <si>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</si>
  <si>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</si>
  <si>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</si>
  <si>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</si>
  <si>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</si>
  <si>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</si>
  <si>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</si>
  <si>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</si>
  <si>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</si>
  <si>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</si>
  <si>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</si>
  <si>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</si>
  <si>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</si>
  <si>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</si>
  <si>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</si>
  <si>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</si>
  <si>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</si>
  <si>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</si>
  <si>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</si>
  <si>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</si>
  <si>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</si>
  <si>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</si>
  <si>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</si>
  <si>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</si>
  <si>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</si>
  <si>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</si>
  <si>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</si>
  <si>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</si>
  <si>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</si>
  <si>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</si>
  <si>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</si>
  <si>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</si>
  <si>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</si>
  <si>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</si>
  <si>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</si>
  <si>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</si>
  <si>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</si>
  <si>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</si>
  <si>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</si>
  <si>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</si>
  <si>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</si>
  <si>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</si>
  <si>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</si>
  <si>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</si>
  <si>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</si>
  <si>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</si>
  <si>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</si>
  <si>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</si>
  <si>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</si>
  <si>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</si>
  <si>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</si>
  <si>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</si>
  <si>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</si>
  <si>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</si>
  <si>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</si>
  <si>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</si>
  <si>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</si>
  <si>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</si>
  <si>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</si>
  <si>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</si>
  <si>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</si>
  <si>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</si>
  <si>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</si>
  <si>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</si>
  <si>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</si>
  <si>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</si>
  <si>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</si>
  <si>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</si>
  <si>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</si>
  <si>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</si>
  <si>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</si>
  <si>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</si>
  <si>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</si>
  <si>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</si>
  <si>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</si>
  <si>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</si>
  <si>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</si>
  <si>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</si>
  <si>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</si>
  <si>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</si>
  <si>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</si>
  <si>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</si>
  <si>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</si>
  <si>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</si>
  <si>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</si>
  <si>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</si>
  <si>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</si>
  <si>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</si>
  <si>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</si>
  <si>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</si>
  <si>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</si>
  <si>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</si>
  <si>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</si>
  <si>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</si>
  <si>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</si>
  <si>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</si>
  <si>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</si>
  <si>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</si>
  <si>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</si>
  <si>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</si>
  <si>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</si>
  <si>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</si>
  <si>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</si>
  <si>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</si>
  <si>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</si>
  <si>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</si>
  <si>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</si>
  <si>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</si>
  <si>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</si>
  <si>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</si>
  <si>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</si>
  <si>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</si>
  <si>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</si>
  <si>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</si>
  <si>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</si>
  <si>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</si>
  <si>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</si>
  <si>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</si>
  <si>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</si>
  <si>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</si>
  <si>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</si>
  <si>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</si>
  <si>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</si>
  <si>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</si>
  <si>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</si>
  <si>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</si>
  <si>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</si>
  <si>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</si>
  <si>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</si>
  <si>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</si>
  <si>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</si>
  <si>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</si>
  <si>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</si>
  <si>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</si>
  <si>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</si>
  <si>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</si>
  <si>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</si>
  <si>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</si>
  <si>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</si>
  <si>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</si>
  <si>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</si>
  <si>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</si>
  <si>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</si>
  <si>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</si>
  <si>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</si>
  <si>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</si>
  <si>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</si>
  <si>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</si>
  <si>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</si>
  <si>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</si>
  <si>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</si>
  <si>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</si>
  <si>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</si>
  <si>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</si>
  <si>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</si>
  <si>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</si>
  <si>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</si>
  <si>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</si>
  <si>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</si>
  <si>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</si>
  <si>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</si>
  <si>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</si>
  <si>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</si>
  <si>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</si>
  <si>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</si>
  <si>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</si>
  <si>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</si>
  <si>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</si>
  <si>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</si>
  <si>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</si>
  <si>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</si>
  <si>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</si>
  <si>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</si>
  <si>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</si>
  <si>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</si>
  <si>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</si>
  <si>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</si>
  <si>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</si>
  <si>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</si>
  <si>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</si>
  <si>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</si>
  <si>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</si>
  <si>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</si>
  <si>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</si>
  <si>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</si>
  <si>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</si>
  <si>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</si>
  <si>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</si>
  <si>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</si>
  <si>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</si>
  <si>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</si>
  <si>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</si>
  <si>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</si>
  <si>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</si>
  <si>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</si>
  <si>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</si>
  <si>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</si>
  <si>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</si>
  <si>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</si>
  <si>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</si>
  <si>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</si>
  <si>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</si>
  <si>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</si>
  <si>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</si>
  <si>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</si>
  <si>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</si>
  <si>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</si>
  <si>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</si>
  <si>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</si>
  <si>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</si>
  <si>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</si>
  <si>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</si>
  <si>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</si>
  <si>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</si>
  <si>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</si>
  <si>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</si>
  <si>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</si>
  <si>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</si>
  <si>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</si>
  <si>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</si>
  <si>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</si>
  <si>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</si>
  <si>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</si>
  <si>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</si>
  <si>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</si>
  <si>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</si>
  <si>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</si>
  <si>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</si>
  <si>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</si>
  <si>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</si>
  <si>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</si>
  <si>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</si>
  <si>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</si>
  <si>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</si>
  <si>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</si>
  <si>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</si>
  <si>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</si>
  <si>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</si>
  <si>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</si>
  <si>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</si>
  <si>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</si>
  <si>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</si>
  <si>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</si>
  <si>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</si>
  <si>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</si>
  <si>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</si>
  <si>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</si>
  <si>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</si>
  <si>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</si>
  <si>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</si>
  <si>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</si>
  <si>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</si>
  <si>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</si>
  <si>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</si>
  <si>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</si>
  <si>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</si>
  <si>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</si>
  <si>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</si>
  <si>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</si>
  <si>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</si>
  <si>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</si>
  <si>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</si>
  <si>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</si>
  <si>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</si>
  <si>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</si>
  <si>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</si>
  <si>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</si>
  <si>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</si>
  <si>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</si>
  <si>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</si>
  <si>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</si>
  <si>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</si>
  <si>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</si>
  <si>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</si>
  <si>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</si>
  <si>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</si>
  <si>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</si>
  <si>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</si>
  <si>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</si>
  <si>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</si>
  <si>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</si>
  <si>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</si>
  <si>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</si>
  <si>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</si>
  <si>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</si>
  <si>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</si>
  <si>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</si>
  <si>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</si>
  <si>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</si>
  <si>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</si>
  <si>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</si>
  <si>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</si>
  <si>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</si>
  <si>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</si>
  <si>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</si>
  <si>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</si>
  <si>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</si>
  <si>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</si>
  <si>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</si>
  <si>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</si>
  <si>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</si>
  <si>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</si>
  <si>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</si>
  <si>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</si>
  <si>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</si>
  <si>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</si>
  <si>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</si>
  <si>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</si>
  <si>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</si>
  <si>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</si>
  <si>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</si>
  <si>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</si>
  <si>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</si>
  <si>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</si>
  <si>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</si>
  <si>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</si>
  <si>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</si>
  <si>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</si>
  <si>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</si>
  <si>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</si>
  <si>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</si>
  <si>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</si>
  <si>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</si>
  <si>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</si>
  <si>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</si>
  <si>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</si>
  <si>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</si>
  <si>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</si>
  <si>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</si>
  <si>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</si>
  <si>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</si>
  <si>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</si>
  <si>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</si>
  <si>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</si>
  <si>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</si>
  <si>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</si>
  <si>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</si>
  <si>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</si>
  <si>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</si>
  <si>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</si>
  <si>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</si>
  <si>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</si>
  <si>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</si>
  <si>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</si>
  <si>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</si>
  <si>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</si>
  <si>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</si>
  <si>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</si>
  <si>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</si>
  <si>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</si>
  <si>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</si>
  <si>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</si>
  <si>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</si>
  <si>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</si>
  <si>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</si>
  <si>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</si>
  <si>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</si>
  <si>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</si>
  <si>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</si>
  <si>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</si>
  <si>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</si>
  <si>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</si>
  <si>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</si>
  <si>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</si>
  <si>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</si>
  <si>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</si>
  <si>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</si>
  <si>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</si>
  <si>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</si>
  <si>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</si>
  <si>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</si>
  <si>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</si>
  <si>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</si>
  <si>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</si>
  <si>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</si>
  <si>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</si>
  <si>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</si>
  <si>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</si>
  <si>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</si>
  <si>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</si>
  <si>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</si>
  <si>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</si>
  <si>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</si>
  <si>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</si>
  <si>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</si>
  <si>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</si>
  <si>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</si>
  <si>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</si>
  <si>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</si>
  <si>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</si>
  <si>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</si>
  <si>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</si>
  <si>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</si>
  <si>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</si>
  <si>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</si>
  <si>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</si>
  <si>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</si>
  <si>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</si>
  <si>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</si>
  <si>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</si>
  <si>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</si>
  <si>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</si>
  <si>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</si>
  <si>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</si>
  <si>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</si>
  <si>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</si>
  <si>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</si>
  <si>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</si>
  <si>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</si>
  <si>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</si>
  <si>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</si>
  <si>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</si>
  <si>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</si>
  <si>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</si>
  <si>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</si>
  <si>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</si>
  <si>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</si>
  <si>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</si>
  <si>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</si>
  <si>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</si>
  <si>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</si>
  <si>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</si>
  <si>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</si>
  <si>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</si>
  <si>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</si>
  <si>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</si>
  <si>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</si>
  <si>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</si>
  <si>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</si>
  <si>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</si>
  <si>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</si>
  <si>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</si>
  <si>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</si>
  <si>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</si>
  <si>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</si>
  <si>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</si>
  <si>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</si>
  <si>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</si>
  <si>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</si>
  <si>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</si>
  <si>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</si>
  <si>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</si>
  <si>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</si>
  <si>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特別会計に関する法律施行令
第51条第1項第14号</t>
    <phoneticPr fontId="5"/>
  </si>
  <si>
    <t>電源地域振興促進事業費補助金
（特別電源所在県科学技術振興事業補助金）</t>
    <phoneticPr fontId="5"/>
  </si>
  <si>
    <t>研究開発局</t>
    <phoneticPr fontId="5"/>
  </si>
  <si>
    <t>原子力課</t>
    <phoneticPr fontId="5"/>
  </si>
  <si>
    <t>エネルギー基本計画（平成26年4月11日閣議決定）</t>
    <phoneticPr fontId="5"/>
  </si>
  <si>
    <t>政策目標9:科学技術の戦略的重点化
施策目標:9-5 原子力・核融合分野の研究・開発・利用（紛争解決を含む）の推進</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</si>
  <si>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っている。　
　電源立地対策のうち、本事業については、国立研究開発法人日本原子力研究開発機構の原子力発電施設等の所在する都道府県における科学技術振興のための調査、試験研究及び基盤整備に対する補助を行うことにより、地域に密着した科学技術振興のための研究・開発・利用の基盤整備を図ることを目的とする。</t>
    <phoneticPr fontId="5"/>
  </si>
  <si>
    <t>国立研究開発法人日本原子力研究開発機構の原子力発電施設等の所在する都道府県（電源立地地域）に対し、当該都道府県内における科学技術振興のための試験研究及び基盤整備事業を支援するための補助金（補助金額は補助要綱において規定）を交付する。（補助率：定額）</t>
    <phoneticPr fontId="5"/>
  </si>
  <si>
    <t>○</t>
  </si>
  <si>
    <t>-</t>
    <phoneticPr fontId="5"/>
  </si>
  <si>
    <t>-</t>
    <phoneticPr fontId="5"/>
  </si>
  <si>
    <t>-</t>
    <phoneticPr fontId="5"/>
  </si>
  <si>
    <t>地域振興を図るため、自治体が採択した研究課題の研究成果の公表、研究成果の技術移転、共同研究などを行うこと</t>
    <phoneticPr fontId="5"/>
  </si>
  <si>
    <t>研究成果数
（目標最終年度欄には27年度の目標値を記載している）</t>
    <phoneticPr fontId="5"/>
  </si>
  <si>
    <t>地域振興を図るため、自治体が採択した研究課題の研究成果の公表、研究成果の技術移転、共同研究などを行うこと</t>
    <phoneticPr fontId="5"/>
  </si>
  <si>
    <t>研究成果による技術移転・共同研究数
（成果実績は当該年度に実施された研究に係る件数を計上しており、経年により増加する見込み）
（目標最終年度欄には27年度の目標値を記載している）</t>
    <phoneticPr fontId="5"/>
  </si>
  <si>
    <t>補助事業者からの申請に基づき交付決定を行った補助事業の件数</t>
    <phoneticPr fontId="5"/>
  </si>
  <si>
    <t>執行額／交付先件数　　　　　　　　　　　　　</t>
    <phoneticPr fontId="5"/>
  </si>
  <si>
    <t>整備事業</t>
    <phoneticPr fontId="5"/>
  </si>
  <si>
    <t>試験研究事業</t>
    <phoneticPr fontId="5"/>
  </si>
  <si>
    <t>百万円/件</t>
    <phoneticPr fontId="5"/>
  </si>
  <si>
    <t>1,739百万円/3件</t>
    <phoneticPr fontId="5"/>
  </si>
  <si>
    <t>1,809百万円/3件</t>
    <phoneticPr fontId="5"/>
  </si>
  <si>
    <t>1,810百万円/3件</t>
    <phoneticPr fontId="5"/>
  </si>
  <si>
    <t>1,830百万円/3件</t>
    <phoneticPr fontId="5"/>
  </si>
  <si>
    <t>件</t>
    <rPh sb="0" eb="1">
      <t>ケン</t>
    </rPh>
    <phoneticPr fontId="5"/>
  </si>
  <si>
    <t>百万円</t>
    <phoneticPr fontId="5"/>
  </si>
  <si>
    <t>‐</t>
  </si>
  <si>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</si>
  <si>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</si>
  <si>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</si>
  <si>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関係法令や交付規則に基づき、電源立地地域へ交付している。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</si>
  <si>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</si>
  <si>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</si>
  <si>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</si>
  <si>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交付決定した事業は着実に実施されている。</t>
    <phoneticPr fontId="5"/>
  </si>
  <si>
    <t xml:space="preserve">電源立地地域が実施する、科学技術振興のための試験研究及び基盤整備事業への支援を行ったものであり、実行性の高い事業となっている。
</t>
    <phoneticPr fontId="5"/>
  </si>
  <si>
    <t>交付が見込まれた交付金事業者へ交付金を交付している。</t>
    <phoneticPr fontId="5"/>
  </si>
  <si>
    <t>本事業は、電源立地対策として、原子力発電施設等に対する理解促進を図るための事業であり、これまでも電源立地地域における科学技術振興に資する事業に活用されてきたところである。また、その事業内容は、地域のニーズ等について最も知見を有する地方自治体により企画・実施されており、効果的かつ効率的なものとなっている。
なお、補助金の執行にあたっては、交付先である地方自治体において、関係法令や交付規則に基づき、事業の目的に沿った使用がされていた。</t>
    <phoneticPr fontId="5"/>
  </si>
  <si>
    <t>補助目的に沿った補助金の使用等がなされるよう、引き続き、補助金の使用状況等の把握に努める。</t>
    <phoneticPr fontId="5"/>
  </si>
  <si>
    <t>本件は補助金のため、支出先上位１０者リストの入札者数及び落札率は「－」としている。</t>
    <phoneticPr fontId="5"/>
  </si>
  <si>
    <t>A.茨城県</t>
    <phoneticPr fontId="5"/>
  </si>
  <si>
    <t>設備備品整備費</t>
    <phoneticPr fontId="5"/>
  </si>
  <si>
    <t>試験研究費</t>
    <phoneticPr fontId="5"/>
  </si>
  <si>
    <t>維持費</t>
    <phoneticPr fontId="5"/>
  </si>
  <si>
    <t>共焦点レーザー顕微鏡等の購入</t>
    <phoneticPr fontId="5"/>
  </si>
  <si>
    <t>試験材料の購入等</t>
    <phoneticPr fontId="5"/>
  </si>
  <si>
    <t>疲労解析システムの保守等</t>
    <phoneticPr fontId="5"/>
  </si>
  <si>
    <t>A.都道府県</t>
    <rPh sb="2" eb="6">
      <t>トドウフケン</t>
    </rPh>
    <phoneticPr fontId="5"/>
  </si>
  <si>
    <t>茨城県</t>
    <rPh sb="0" eb="3">
      <t>イバラキケン</t>
    </rPh>
    <phoneticPr fontId="5"/>
  </si>
  <si>
    <t>福井県</t>
    <rPh sb="0" eb="3">
      <t>フクイケン</t>
    </rPh>
    <phoneticPr fontId="5"/>
  </si>
  <si>
    <t>岡山県</t>
    <rPh sb="0" eb="3">
      <t>オカヤマケン</t>
    </rPh>
    <phoneticPr fontId="5"/>
  </si>
  <si>
    <t>茨城県における科学技術振興のための試験研究及び基盤整備事業を実施</t>
    <phoneticPr fontId="5"/>
  </si>
  <si>
    <t>福井県における科学技術振興のための試験研究及び基盤整備事業を実施</t>
    <phoneticPr fontId="5"/>
  </si>
  <si>
    <t>岡山県における科学技術振興のための試験研究及び基盤整備事業を実施</t>
    <phoneticPr fontId="5"/>
  </si>
  <si>
    <t xml:space="preserve">
※百万円未満端数処理の関係等で積み上げと合計は一致しない。</t>
    <rPh sb="10" eb="12">
      <t>ヒャクマン</t>
    </rPh>
    <rPh sb="12" eb="15">
      <t>エンミマン</t>
    </rPh>
    <rPh sb="15" eb="17">
      <t>ハスウ</t>
    </rPh>
    <rPh sb="17" eb="19">
      <t>ショリ</t>
    </rPh>
    <rPh sb="20" eb="22">
      <t>カンケイ</t>
    </rPh>
    <rPh sb="22" eb="23">
      <t>トウ</t>
    </rPh>
    <rPh sb="24" eb="25">
      <t>ツ</t>
    </rPh>
    <rPh sb="26" eb="27">
      <t>ア</t>
    </rPh>
    <rPh sb="29" eb="31">
      <t>ゴウケイ</t>
    </rPh>
    <rPh sb="32" eb="34">
      <t>イッチ</t>
    </rPh>
    <phoneticPr fontId="5"/>
  </si>
  <si>
    <t>原子力課長
岡村 直子</t>
    <phoneticPr fontId="5"/>
  </si>
  <si>
    <t>執行等改善</t>
  </si>
  <si>
    <t>※外部有識者による点検対象外</t>
    <rPh sb="1" eb="3">
      <t>ガイブ</t>
    </rPh>
    <rPh sb="3" eb="6">
      <t>ユウシキシャ</t>
    </rPh>
    <rPh sb="9" eb="11">
      <t>テンケン</t>
    </rPh>
    <rPh sb="11" eb="13">
      <t>タイショウ</t>
    </rPh>
    <rPh sb="13" eb="14">
      <t>ガイ</t>
    </rPh>
    <phoneticPr fontId="5"/>
  </si>
  <si>
    <t>１．事業評価の観点：この事業は、日本原子力研究開発機構の原子力発電施設等の所在する都道府県における科学技術振興のための調査、試験研究及び基盤整備に対する補助を行うことにより、当該施設が研究開発施設であるという特性を最大限活かしつつ、当該地域に密着した科学技術の振興を図ることを目的としており、長期継続事業、事業の効率化の観点から検証を行った。
２．所見：本事業は長期継続事業であるが、引き続き事業の目的に則り着実に実施すべきである。実施にあたっては、予算の硬直化を防ぐため、事業内容の精査や、補助金事業者による執行が補助要綱等に基づく経済的・効率的・効果的なものとなるよう努め、経費の効率化を図るべきである。</t>
    <phoneticPr fontId="5"/>
  </si>
  <si>
    <t>行政事業レビュー推進チームの所見を踏まえ、引き続き、補助金の使用状況等の把握に努めるとともに、補助事業者に対して補助目的に沿った経済的・効率的・効果的な事業の実施を促す。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</si>
</sst>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19050</xdr:colOff>
      <xdr:row>141</xdr:row>
      <xdr:rowOff>0</xdr:rowOff>
    </xdr:from>
    <xdr:to>
      <xdr:col>45</xdr:col>
      <xdr:colOff>93569</xdr:colOff>
      <xdr:row>158</xdr:row>
      <xdr:rowOff>209550</xdr:rowOff>
    </xdr:to>
    <xdr:grpSp>
      <xdr:nvGrpSpPr>
        <xdr:cNvPr id="10" name="Group 37"/>
        <xdr:cNvGrpSpPr>
          <a:grpSpLocks/>
        </xdr:cNvGrpSpPr>
      </xdr:nvGrpSpPr>
      <xdr:grpSpPr bwMode="auto">
        <a:xfrm>
          <a:off x="2419350" y="32213550"/>
          <a:ext cx="6675344" cy="6200775"/>
          <a:chOff x="304" y="3032"/>
          <a:chExt cx="511" cy="650"/>
        </a:xfrm>
      </xdr:grpSpPr>
      <xdr:sp macro="" textlink="">
        <xdr:nvSpPr>
          <xdr:cNvPr id="11" name="AutoShape 38"/>
          <xdr:cNvSpPr>
            <a:spLocks noChangeArrowheads="1"/>
          </xdr:cNvSpPr>
        </xdr:nvSpPr>
        <xdr:spPr bwMode="auto">
          <a:xfrm>
            <a:off x="364" y="3032"/>
            <a:ext cx="393" cy="1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39"/>
          <xdr:cNvSpPr>
            <a:spLocks noChangeArrowheads="1"/>
          </xdr:cNvSpPr>
        </xdr:nvSpPr>
        <xdr:spPr bwMode="auto">
          <a:xfrm>
            <a:off x="304" y="3194"/>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原子力発電施設等の所在する都道府県に対し、当該都道府県内における科学技術振興のための試験研究及び基盤整備事業を支援するための補助金を交付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40"/>
          <xdr:cNvSpPr>
            <a:spLocks noChangeArrowheads="1"/>
          </xdr:cNvSpPr>
        </xdr:nvSpPr>
        <xdr:spPr bwMode="auto">
          <a:xfrm>
            <a:off x="364" y="3439"/>
            <a:ext cx="393" cy="1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電源地域振興促進事業費補助金事業</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（特別電源所在県科学技術振興事業補助金事業）</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都道府県（全3県）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41"/>
          <xdr:cNvSpPr>
            <a:spLocks noChangeArrowheads="1"/>
          </xdr:cNvSpPr>
        </xdr:nvSpPr>
        <xdr:spPr bwMode="auto">
          <a:xfrm>
            <a:off x="304" y="3606"/>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当該都道府県内における科学技術振興のための試験研究及び基盤整備事業等を実施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142875</xdr:colOff>
      <xdr:row>148</xdr:row>
      <xdr:rowOff>0</xdr:rowOff>
    </xdr:from>
    <xdr:to>
      <xdr:col>30</xdr:col>
      <xdr:colOff>138393</xdr:colOff>
      <xdr:row>151</xdr:row>
      <xdr:rowOff>53228</xdr:rowOff>
    </xdr:to>
    <xdr:sp macro="" textlink="">
      <xdr:nvSpPr>
        <xdr:cNvPr id="15" name="AutoShape 42"/>
        <xdr:cNvSpPr>
          <a:spLocks noChangeArrowheads="1"/>
        </xdr:cNvSpPr>
      </xdr:nvSpPr>
      <xdr:spPr bwMode="auto">
        <a:xfrm>
          <a:off x="5543550" y="33461325"/>
          <a:ext cx="595593" cy="1110503"/>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7204</xdr:colOff>
      <xdr:row>148</xdr:row>
      <xdr:rowOff>155762</xdr:rowOff>
    </xdr:from>
    <xdr:to>
      <xdr:col>35</xdr:col>
      <xdr:colOff>178654</xdr:colOff>
      <xdr:row>150</xdr:row>
      <xdr:rowOff>60512</xdr:rowOff>
    </xdr:to>
    <xdr:sp macro="" textlink="">
      <xdr:nvSpPr>
        <xdr:cNvPr id="16" name="Rectangle 43"/>
        <xdr:cNvSpPr>
          <a:spLocks noChangeArrowheads="1"/>
        </xdr:cNvSpPr>
      </xdr:nvSpPr>
      <xdr:spPr bwMode="auto">
        <a:xfrm>
          <a:off x="6207979" y="33617087"/>
          <a:ext cx="971550"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Normal="75"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90" t="s">
        <v>0</v>
      </c>
      <c r="AK2" s="490"/>
      <c r="AL2" s="490"/>
      <c r="AM2" s="490"/>
      <c r="AN2" s="490"/>
      <c r="AO2" s="490"/>
      <c r="AP2" s="490"/>
      <c r="AQ2" s="106" t="s">
        <v>464</v>
      </c>
      <c r="AR2" s="106"/>
      <c r="AS2" s="68" t="str">
        <f>IF(OR(AQ2="　", AQ2=""), "", "-")</f>
        <v/>
      </c>
      <c r="AT2" s="107">
        <v>266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473</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7" t="s">
        <v>193</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474</v>
      </c>
      <c r="AF5" s="513"/>
      <c r="AG5" s="513"/>
      <c r="AH5" s="513"/>
      <c r="AI5" s="513"/>
      <c r="AJ5" s="513"/>
      <c r="AK5" s="513"/>
      <c r="AL5" s="513"/>
      <c r="AM5" s="513"/>
      <c r="AN5" s="513"/>
      <c r="AO5" s="513"/>
      <c r="AP5" s="514"/>
      <c r="AQ5" s="515" t="s">
        <v>527</v>
      </c>
      <c r="AR5" s="516"/>
      <c r="AS5" s="516"/>
      <c r="AT5" s="516"/>
      <c r="AU5" s="516"/>
      <c r="AV5" s="516"/>
      <c r="AW5" s="516"/>
      <c r="AX5" s="517"/>
    </row>
    <row r="6" spans="1:50" ht="39" customHeight="1">
      <c r="A6" s="520" t="s">
        <v>4</v>
      </c>
      <c r="B6" s="521"/>
      <c r="C6" s="521"/>
      <c r="D6" s="521"/>
      <c r="E6" s="521"/>
      <c r="F6" s="521"/>
      <c r="G6" s="522" t="str">
        <f>入力規則等!F39</f>
        <v>エネルギー対策特別会計電源開発促進勘定</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37.5" customHeight="1">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475</v>
      </c>
      <c r="AF7" s="455"/>
      <c r="AG7" s="455"/>
      <c r="AH7" s="455"/>
      <c r="AI7" s="455"/>
      <c r="AJ7" s="455"/>
      <c r="AK7" s="455"/>
      <c r="AL7" s="455"/>
      <c r="AM7" s="455"/>
      <c r="AN7" s="455"/>
      <c r="AO7" s="455"/>
      <c r="AP7" s="455"/>
      <c r="AQ7" s="455"/>
      <c r="AR7" s="455"/>
      <c r="AS7" s="455"/>
      <c r="AT7" s="455"/>
      <c r="AU7" s="455"/>
      <c r="AV7" s="455"/>
      <c r="AW7" s="455"/>
      <c r="AX7" s="456"/>
    </row>
    <row r="8" spans="1:50" ht="44.25" customHeight="1">
      <c r="A8" s="355" t="s">
        <v>308</v>
      </c>
      <c r="B8" s="356"/>
      <c r="C8" s="356"/>
      <c r="D8" s="356"/>
      <c r="E8" s="356"/>
      <c r="F8" s="357"/>
      <c r="G8" s="352" t="str">
        <f>入力規則等!A26</f>
        <v>科学技術・イノベーション</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エネルギー対策</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477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c r="A10" s="457" t="s">
        <v>36</v>
      </c>
      <c r="B10" s="458"/>
      <c r="C10" s="458"/>
      <c r="D10" s="458"/>
      <c r="E10" s="458"/>
      <c r="F10" s="458"/>
      <c r="G10" s="486" t="s">
        <v>478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v>1790</v>
      </c>
      <c r="Q13" s="72"/>
      <c r="R13" s="72"/>
      <c r="S13" s="72"/>
      <c r="T13" s="72"/>
      <c r="U13" s="72"/>
      <c r="V13" s="73"/>
      <c r="W13" s="71">
        <v>1840</v>
      </c>
      <c r="X13" s="72"/>
      <c r="Y13" s="72"/>
      <c r="Z13" s="72"/>
      <c r="AA13" s="72"/>
      <c r="AB13" s="72"/>
      <c r="AC13" s="73"/>
      <c r="AD13" s="71">
        <v>1830</v>
      </c>
      <c r="AE13" s="72"/>
      <c r="AF13" s="72"/>
      <c r="AG13" s="72"/>
      <c r="AH13" s="72"/>
      <c r="AI13" s="72"/>
      <c r="AJ13" s="73"/>
      <c r="AK13" s="71">
        <v>1830</v>
      </c>
      <c r="AL13" s="72"/>
      <c r="AM13" s="72"/>
      <c r="AN13" s="72"/>
      <c r="AO13" s="72"/>
      <c r="AP13" s="72"/>
      <c r="AQ13" s="73"/>
      <c r="AR13" s="665">
        <v>1830</v>
      </c>
      <c r="AS13" s="666"/>
      <c r="AT13" s="666"/>
      <c r="AU13" s="666"/>
      <c r="AV13" s="666"/>
      <c r="AW13" s="666"/>
      <c r="AX13" s="667"/>
    </row>
    <row r="14" spans="1:50" ht="21" customHeight="1">
      <c r="A14" s="463"/>
      <c r="B14" s="464"/>
      <c r="C14" s="464"/>
      <c r="D14" s="464"/>
      <c r="E14" s="464"/>
      <c r="F14" s="465"/>
      <c r="G14" s="476"/>
      <c r="H14" s="477"/>
      <c r="I14" s="343" t="s">
        <v>9</v>
      </c>
      <c r="J14" s="471"/>
      <c r="K14" s="471"/>
      <c r="L14" s="471"/>
      <c r="M14" s="471"/>
      <c r="N14" s="471"/>
      <c r="O14" s="472"/>
      <c r="P14" s="71" t="s">
        <v>481</v>
      </c>
      <c r="Q14" s="72"/>
      <c r="R14" s="72"/>
      <c r="S14" s="72"/>
      <c r="T14" s="72"/>
      <c r="U14" s="72"/>
      <c r="V14" s="73"/>
      <c r="W14" s="71" t="s">
        <v>480</v>
      </c>
      <c r="X14" s="72"/>
      <c r="Y14" s="72"/>
      <c r="Z14" s="72"/>
      <c r="AA14" s="72"/>
      <c r="AB14" s="72"/>
      <c r="AC14" s="73"/>
      <c r="AD14" s="71" t="s">
        <v>481</v>
      </c>
      <c r="AE14" s="72"/>
      <c r="AF14" s="72"/>
      <c r="AG14" s="72"/>
      <c r="AH14" s="72"/>
      <c r="AI14" s="72"/>
      <c r="AJ14" s="73"/>
      <c r="AK14" s="71" t="s">
        <v>482</v>
      </c>
      <c r="AL14" s="72"/>
      <c r="AM14" s="72"/>
      <c r="AN14" s="72"/>
      <c r="AO14" s="72"/>
      <c r="AP14" s="72"/>
      <c r="AQ14" s="73"/>
      <c r="AR14" s="663"/>
      <c r="AS14" s="663"/>
      <c r="AT14" s="663"/>
      <c r="AU14" s="663"/>
      <c r="AV14" s="663"/>
      <c r="AW14" s="663"/>
      <c r="AX14" s="664"/>
    </row>
    <row r="15" spans="1:50" ht="21" customHeight="1">
      <c r="A15" s="463"/>
      <c r="B15" s="464"/>
      <c r="C15" s="464"/>
      <c r="D15" s="464"/>
      <c r="E15" s="464"/>
      <c r="F15" s="465"/>
      <c r="G15" s="476"/>
      <c r="H15" s="477"/>
      <c r="I15" s="343" t="s">
        <v>62</v>
      </c>
      <c r="J15" s="344"/>
      <c r="K15" s="344"/>
      <c r="L15" s="344"/>
      <c r="M15" s="344"/>
      <c r="N15" s="344"/>
      <c r="O15" s="345"/>
      <c r="P15" s="71" t="s">
        <v>480</v>
      </c>
      <c r="Q15" s="72"/>
      <c r="R15" s="72"/>
      <c r="S15" s="72"/>
      <c r="T15" s="72"/>
      <c r="U15" s="72"/>
      <c r="V15" s="73"/>
      <c r="W15" s="71" t="s">
        <v>482</v>
      </c>
      <c r="X15" s="72"/>
      <c r="Y15" s="72"/>
      <c r="Z15" s="72"/>
      <c r="AA15" s="72"/>
      <c r="AB15" s="72"/>
      <c r="AC15" s="73"/>
      <c r="AD15" s="71" t="s">
        <v>481</v>
      </c>
      <c r="AE15" s="72"/>
      <c r="AF15" s="72"/>
      <c r="AG15" s="72"/>
      <c r="AH15" s="72"/>
      <c r="AI15" s="72"/>
      <c r="AJ15" s="73"/>
      <c r="AK15" s="71" t="s">
        <v>481</v>
      </c>
      <c r="AL15" s="72"/>
      <c r="AM15" s="72"/>
      <c r="AN15" s="72"/>
      <c r="AO15" s="72"/>
      <c r="AP15" s="72"/>
      <c r="AQ15" s="73"/>
      <c r="AR15" s="71"/>
      <c r="AS15" s="72"/>
      <c r="AT15" s="72"/>
      <c r="AU15" s="72"/>
      <c r="AV15" s="72"/>
      <c r="AW15" s="72"/>
      <c r="AX15" s="662"/>
    </row>
    <row r="16" spans="1:50" ht="21" customHeight="1">
      <c r="A16" s="463"/>
      <c r="B16" s="464"/>
      <c r="C16" s="464"/>
      <c r="D16" s="464"/>
      <c r="E16" s="464"/>
      <c r="F16" s="465"/>
      <c r="G16" s="476"/>
      <c r="H16" s="477"/>
      <c r="I16" s="343" t="s">
        <v>63</v>
      </c>
      <c r="J16" s="344"/>
      <c r="K16" s="344"/>
      <c r="L16" s="344"/>
      <c r="M16" s="344"/>
      <c r="N16" s="344"/>
      <c r="O16" s="345"/>
      <c r="P16" s="71" t="s">
        <v>481</v>
      </c>
      <c r="Q16" s="72"/>
      <c r="R16" s="72"/>
      <c r="S16" s="72"/>
      <c r="T16" s="72"/>
      <c r="U16" s="72"/>
      <c r="V16" s="73"/>
      <c r="W16" s="71" t="s">
        <v>481</v>
      </c>
      <c r="X16" s="72"/>
      <c r="Y16" s="72"/>
      <c r="Z16" s="72"/>
      <c r="AA16" s="72"/>
      <c r="AB16" s="72"/>
      <c r="AC16" s="73"/>
      <c r="AD16" s="71" t="s">
        <v>482</v>
      </c>
      <c r="AE16" s="72"/>
      <c r="AF16" s="72"/>
      <c r="AG16" s="72"/>
      <c r="AH16" s="72"/>
      <c r="AI16" s="72"/>
      <c r="AJ16" s="73"/>
      <c r="AK16" s="71" t="s">
        <v>482</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3" t="s">
        <v>61</v>
      </c>
      <c r="J17" s="471"/>
      <c r="K17" s="471"/>
      <c r="L17" s="471"/>
      <c r="M17" s="471"/>
      <c r="N17" s="471"/>
      <c r="O17" s="472"/>
      <c r="P17" s="71">
        <v>-51</v>
      </c>
      <c r="Q17" s="72"/>
      <c r="R17" s="72"/>
      <c r="S17" s="72"/>
      <c r="T17" s="72"/>
      <c r="U17" s="72"/>
      <c r="V17" s="73"/>
      <c r="W17" s="71">
        <v>-31</v>
      </c>
      <c r="X17" s="72"/>
      <c r="Y17" s="72"/>
      <c r="Z17" s="72"/>
      <c r="AA17" s="72"/>
      <c r="AB17" s="72"/>
      <c r="AC17" s="73"/>
      <c r="AD17" s="71" t="s">
        <v>481</v>
      </c>
      <c r="AE17" s="72"/>
      <c r="AF17" s="72"/>
      <c r="AG17" s="72"/>
      <c r="AH17" s="72"/>
      <c r="AI17" s="72"/>
      <c r="AJ17" s="73"/>
      <c r="AK17" s="71" t="s">
        <v>481</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6" t="s">
        <v>22</v>
      </c>
      <c r="J18" s="347"/>
      <c r="K18" s="347"/>
      <c r="L18" s="347"/>
      <c r="M18" s="347"/>
      <c r="N18" s="347"/>
      <c r="O18" s="348"/>
      <c r="P18" s="315">
        <f>SUM(P13:V17)</f>
        <v>1739</v>
      </c>
      <c r="Q18" s="316"/>
      <c r="R18" s="316"/>
      <c r="S18" s="316"/>
      <c r="T18" s="316"/>
      <c r="U18" s="316"/>
      <c r="V18" s="317"/>
      <c r="W18" s="315">
        <f>SUM(W13:AC17)</f>
        <v>1809</v>
      </c>
      <c r="X18" s="316"/>
      <c r="Y18" s="316"/>
      <c r="Z18" s="316"/>
      <c r="AA18" s="316"/>
      <c r="AB18" s="316"/>
      <c r="AC18" s="317"/>
      <c r="AD18" s="315">
        <f t="shared" ref="AD18" si="0">SUM(AD13:AJ17)</f>
        <v>1830</v>
      </c>
      <c r="AE18" s="316"/>
      <c r="AF18" s="316"/>
      <c r="AG18" s="316"/>
      <c r="AH18" s="316"/>
      <c r="AI18" s="316"/>
      <c r="AJ18" s="317"/>
      <c r="AK18" s="315">
        <f t="shared" ref="AK18" si="1">SUM(AK13:AQ17)</f>
        <v>1830</v>
      </c>
      <c r="AL18" s="316"/>
      <c r="AM18" s="316"/>
      <c r="AN18" s="316"/>
      <c r="AO18" s="316"/>
      <c r="AP18" s="316"/>
      <c r="AQ18" s="317"/>
      <c r="AR18" s="315">
        <f t="shared" ref="AR18" si="2">SUM(AR13:AX17)</f>
        <v>1830</v>
      </c>
      <c r="AS18" s="316"/>
      <c r="AT18" s="316"/>
      <c r="AU18" s="316"/>
      <c r="AV18" s="316"/>
      <c r="AW18" s="316"/>
      <c r="AX18" s="318"/>
    </row>
    <row r="19" spans="1:50" ht="24.75" customHeight="1">
      <c r="A19" s="463"/>
      <c r="B19" s="464"/>
      <c r="C19" s="464"/>
      <c r="D19" s="464"/>
      <c r="E19" s="464"/>
      <c r="F19" s="465"/>
      <c r="G19" s="312" t="s">
        <v>10</v>
      </c>
      <c r="H19" s="313"/>
      <c r="I19" s="313"/>
      <c r="J19" s="313"/>
      <c r="K19" s="313"/>
      <c r="L19" s="313"/>
      <c r="M19" s="313"/>
      <c r="N19" s="313"/>
      <c r="O19" s="313"/>
      <c r="P19" s="71">
        <v>1739</v>
      </c>
      <c r="Q19" s="72"/>
      <c r="R19" s="72"/>
      <c r="S19" s="72"/>
      <c r="T19" s="72"/>
      <c r="U19" s="72"/>
      <c r="V19" s="73"/>
      <c r="W19" s="71">
        <v>1809</v>
      </c>
      <c r="X19" s="72"/>
      <c r="Y19" s="72"/>
      <c r="Z19" s="72"/>
      <c r="AA19" s="72"/>
      <c r="AB19" s="72"/>
      <c r="AC19" s="73"/>
      <c r="AD19" s="71">
        <v>1810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6"/>
      <c r="B20" s="467"/>
      <c r="C20" s="467"/>
      <c r="D20" s="467"/>
      <c r="E20" s="467"/>
      <c r="F20" s="468"/>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0.98907103825136611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480</v>
      </c>
      <c r="AV22" s="110"/>
      <c r="AW22" s="108" t="s">
        <v>360</v>
      </c>
      <c r="AX22" s="109"/>
    </row>
    <row r="23" spans="1:50" ht="22.5" customHeight="1">
      <c r="A23" s="216"/>
      <c r="B23" s="214"/>
      <c r="C23" s="214"/>
      <c r="D23" s="214"/>
      <c r="E23" s="214"/>
      <c r="F23" s="215"/>
      <c r="G23" s="321" t="s">
        <v>483</v>
      </c>
      <c r="H23" s="288"/>
      <c r="I23" s="288"/>
      <c r="J23" s="288"/>
      <c r="K23" s="288"/>
      <c r="L23" s="288"/>
      <c r="M23" s="288"/>
      <c r="N23" s="288"/>
      <c r="O23" s="289"/>
      <c r="P23" s="254" t="s">
        <v>484</v>
      </c>
      <c r="Q23" s="195"/>
      <c r="R23" s="195"/>
      <c r="S23" s="195"/>
      <c r="T23" s="195"/>
      <c r="U23" s="195"/>
      <c r="V23" s="195"/>
      <c r="W23" s="195"/>
      <c r="X23" s="196"/>
      <c r="Y23" s="293" t="s">
        <v>14</v>
      </c>
      <c r="Z23" s="294"/>
      <c r="AA23" s="295"/>
      <c r="AB23" s="325" t="s">
        <v>496</v>
      </c>
      <c r="AC23" s="296"/>
      <c r="AD23" s="296"/>
      <c r="AE23" s="93">
        <v>63</v>
      </c>
      <c r="AF23" s="94"/>
      <c r="AG23" s="94"/>
      <c r="AH23" s="94"/>
      <c r="AI23" s="95"/>
      <c r="AJ23" s="93">
        <v>82</v>
      </c>
      <c r="AK23" s="94"/>
      <c r="AL23" s="94"/>
      <c r="AM23" s="94"/>
      <c r="AN23" s="95"/>
      <c r="AO23" s="93">
        <v>85</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496</v>
      </c>
      <c r="AC24" s="286"/>
      <c r="AD24" s="286"/>
      <c r="AE24" s="93">
        <v>78</v>
      </c>
      <c r="AF24" s="94"/>
      <c r="AG24" s="94"/>
      <c r="AH24" s="94"/>
      <c r="AI24" s="95"/>
      <c r="AJ24" s="93">
        <v>96</v>
      </c>
      <c r="AK24" s="94"/>
      <c r="AL24" s="94"/>
      <c r="AM24" s="94"/>
      <c r="AN24" s="95"/>
      <c r="AO24" s="93">
        <v>99</v>
      </c>
      <c r="AP24" s="94"/>
      <c r="AQ24" s="94"/>
      <c r="AR24" s="94"/>
      <c r="AS24" s="95"/>
      <c r="AT24" s="93">
        <v>110</v>
      </c>
      <c r="AU24" s="94"/>
      <c r="AV24" s="94"/>
      <c r="AW24" s="94"/>
      <c r="AX24" s="96"/>
    </row>
    <row r="25" spans="1:50" ht="22.5"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81</v>
      </c>
      <c r="AF25" s="94"/>
      <c r="AG25" s="94"/>
      <c r="AH25" s="94"/>
      <c r="AI25" s="95"/>
      <c r="AJ25" s="93">
        <v>85</v>
      </c>
      <c r="AK25" s="94"/>
      <c r="AL25" s="94"/>
      <c r="AM25" s="94"/>
      <c r="AN25" s="95"/>
      <c r="AO25" s="93">
        <v>86</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481</v>
      </c>
      <c r="AV27" s="110"/>
      <c r="AW27" s="108" t="s">
        <v>360</v>
      </c>
      <c r="AX27" s="109"/>
    </row>
    <row r="28" spans="1:50" ht="40.5" customHeight="1">
      <c r="A28" s="216"/>
      <c r="B28" s="214"/>
      <c r="C28" s="214"/>
      <c r="D28" s="214"/>
      <c r="E28" s="214"/>
      <c r="F28" s="215"/>
      <c r="G28" s="321" t="s">
        <v>485</v>
      </c>
      <c r="H28" s="288"/>
      <c r="I28" s="288"/>
      <c r="J28" s="288"/>
      <c r="K28" s="288"/>
      <c r="L28" s="288"/>
      <c r="M28" s="288"/>
      <c r="N28" s="288"/>
      <c r="O28" s="289"/>
      <c r="P28" s="254" t="s">
        <v>486</v>
      </c>
      <c r="Q28" s="195"/>
      <c r="R28" s="195"/>
      <c r="S28" s="195"/>
      <c r="T28" s="195"/>
      <c r="U28" s="195"/>
      <c r="V28" s="195"/>
      <c r="W28" s="195"/>
      <c r="X28" s="196"/>
      <c r="Y28" s="293" t="s">
        <v>14</v>
      </c>
      <c r="Z28" s="294"/>
      <c r="AA28" s="295"/>
      <c r="AB28" s="325" t="s">
        <v>496</v>
      </c>
      <c r="AC28" s="296"/>
      <c r="AD28" s="296"/>
      <c r="AE28" s="93">
        <v>87</v>
      </c>
      <c r="AF28" s="94"/>
      <c r="AG28" s="94"/>
      <c r="AH28" s="94"/>
      <c r="AI28" s="95"/>
      <c r="AJ28" s="93">
        <v>90</v>
      </c>
      <c r="AK28" s="94"/>
      <c r="AL28" s="94"/>
      <c r="AM28" s="94"/>
      <c r="AN28" s="95"/>
      <c r="AO28" s="93">
        <v>43</v>
      </c>
      <c r="AP28" s="94"/>
      <c r="AQ28" s="94"/>
      <c r="AR28" s="94"/>
      <c r="AS28" s="95"/>
      <c r="AT28" s="226"/>
      <c r="AU28" s="226"/>
      <c r="AV28" s="226"/>
      <c r="AW28" s="226"/>
      <c r="AX28" s="227"/>
    </row>
    <row r="29" spans="1:50" ht="40.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496</v>
      </c>
      <c r="AC29" s="286"/>
      <c r="AD29" s="286"/>
      <c r="AE29" s="93">
        <v>78</v>
      </c>
      <c r="AF29" s="94"/>
      <c r="AG29" s="94"/>
      <c r="AH29" s="94"/>
      <c r="AI29" s="95"/>
      <c r="AJ29" s="93">
        <v>96</v>
      </c>
      <c r="AK29" s="94"/>
      <c r="AL29" s="94"/>
      <c r="AM29" s="94"/>
      <c r="AN29" s="95"/>
      <c r="AO29" s="93">
        <v>99</v>
      </c>
      <c r="AP29" s="94"/>
      <c r="AQ29" s="94"/>
      <c r="AR29" s="94"/>
      <c r="AS29" s="95"/>
      <c r="AT29" s="93">
        <v>110</v>
      </c>
      <c r="AU29" s="94"/>
      <c r="AV29" s="94"/>
      <c r="AW29" s="94"/>
      <c r="AX29" s="96"/>
    </row>
    <row r="30" spans="1:50" ht="48"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112</v>
      </c>
      <c r="AF30" s="94"/>
      <c r="AG30" s="94"/>
      <c r="AH30" s="94"/>
      <c r="AI30" s="95"/>
      <c r="AJ30" s="93">
        <v>94</v>
      </c>
      <c r="AK30" s="94"/>
      <c r="AL30" s="94"/>
      <c r="AM30" s="94"/>
      <c r="AN30" s="95"/>
      <c r="AO30" s="93">
        <v>43</v>
      </c>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15.75" hidden="1" customHeight="1">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15.75" hidden="1" customHeight="1">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8.5" customHeight="1">
      <c r="A68" s="185"/>
      <c r="B68" s="186"/>
      <c r="C68" s="186"/>
      <c r="D68" s="186"/>
      <c r="E68" s="186"/>
      <c r="F68" s="187"/>
      <c r="G68" s="254" t="s">
        <v>487</v>
      </c>
      <c r="H68" s="195"/>
      <c r="I68" s="195"/>
      <c r="J68" s="195"/>
      <c r="K68" s="195"/>
      <c r="L68" s="195"/>
      <c r="M68" s="195"/>
      <c r="N68" s="195"/>
      <c r="O68" s="195"/>
      <c r="P68" s="195"/>
      <c r="Q68" s="195"/>
      <c r="R68" s="195"/>
      <c r="S68" s="195"/>
      <c r="T68" s="195"/>
      <c r="U68" s="195"/>
      <c r="V68" s="195"/>
      <c r="W68" s="195"/>
      <c r="X68" s="196"/>
      <c r="Y68" s="334" t="s">
        <v>66</v>
      </c>
      <c r="Z68" s="335"/>
      <c r="AA68" s="336"/>
      <c r="AB68" s="202" t="s">
        <v>496</v>
      </c>
      <c r="AC68" s="203"/>
      <c r="AD68" s="204"/>
      <c r="AE68" s="93">
        <v>3</v>
      </c>
      <c r="AF68" s="94"/>
      <c r="AG68" s="94"/>
      <c r="AH68" s="94"/>
      <c r="AI68" s="95"/>
      <c r="AJ68" s="93">
        <v>3</v>
      </c>
      <c r="AK68" s="94"/>
      <c r="AL68" s="94"/>
      <c r="AM68" s="94"/>
      <c r="AN68" s="95"/>
      <c r="AO68" s="93">
        <v>3</v>
      </c>
      <c r="AP68" s="94"/>
      <c r="AQ68" s="94"/>
      <c r="AR68" s="94"/>
      <c r="AS68" s="95"/>
      <c r="AT68" s="205"/>
      <c r="AU68" s="205"/>
      <c r="AV68" s="205"/>
      <c r="AW68" s="205"/>
      <c r="AX68" s="206"/>
      <c r="AY68" s="10"/>
      <c r="AZ68" s="10"/>
      <c r="BA68" s="10"/>
      <c r="BB68" s="10"/>
      <c r="BC68" s="10"/>
    </row>
    <row r="69" spans="1:60" ht="28.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496</v>
      </c>
      <c r="AC69" s="211"/>
      <c r="AD69" s="212"/>
      <c r="AE69" s="93">
        <v>3</v>
      </c>
      <c r="AF69" s="94"/>
      <c r="AG69" s="94"/>
      <c r="AH69" s="94"/>
      <c r="AI69" s="95"/>
      <c r="AJ69" s="93">
        <v>3</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idden="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c r="A83" s="129"/>
      <c r="B83" s="127"/>
      <c r="C83" s="127"/>
      <c r="D83" s="127"/>
      <c r="E83" s="127"/>
      <c r="F83" s="128"/>
      <c r="G83" s="144" t="s">
        <v>488</v>
      </c>
      <c r="H83" s="144"/>
      <c r="I83" s="144"/>
      <c r="J83" s="144"/>
      <c r="K83" s="144"/>
      <c r="L83" s="144"/>
      <c r="M83" s="144"/>
      <c r="N83" s="144"/>
      <c r="O83" s="144"/>
      <c r="P83" s="144"/>
      <c r="Q83" s="144"/>
      <c r="R83" s="144"/>
      <c r="S83" s="144"/>
      <c r="T83" s="144"/>
      <c r="U83" s="144"/>
      <c r="V83" s="144"/>
      <c r="W83" s="144"/>
      <c r="X83" s="144"/>
      <c r="Y83" s="146" t="s">
        <v>17</v>
      </c>
      <c r="Z83" s="147"/>
      <c r="AA83" s="148"/>
      <c r="AB83" s="181" t="s">
        <v>497</v>
      </c>
      <c r="AC83" s="150"/>
      <c r="AD83" s="151"/>
      <c r="AE83" s="152">
        <v>580</v>
      </c>
      <c r="AF83" s="153"/>
      <c r="AG83" s="153"/>
      <c r="AH83" s="153"/>
      <c r="AI83" s="153"/>
      <c r="AJ83" s="152">
        <v>603</v>
      </c>
      <c r="AK83" s="153"/>
      <c r="AL83" s="153"/>
      <c r="AM83" s="153"/>
      <c r="AN83" s="153"/>
      <c r="AO83" s="152">
        <v>603</v>
      </c>
      <c r="AP83" s="153"/>
      <c r="AQ83" s="153"/>
      <c r="AR83" s="153"/>
      <c r="AS83" s="153"/>
      <c r="AT83" s="93">
        <v>610</v>
      </c>
      <c r="AU83" s="94"/>
      <c r="AV83" s="94"/>
      <c r="AW83" s="94"/>
      <c r="AX83" s="96"/>
    </row>
    <row r="84" spans="1:60" ht="42"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491</v>
      </c>
      <c r="AC84" s="158"/>
      <c r="AD84" s="159"/>
      <c r="AE84" s="157" t="s">
        <v>492</v>
      </c>
      <c r="AF84" s="158"/>
      <c r="AG84" s="158"/>
      <c r="AH84" s="158"/>
      <c r="AI84" s="159"/>
      <c r="AJ84" s="157" t="s">
        <v>493</v>
      </c>
      <c r="AK84" s="158"/>
      <c r="AL84" s="158"/>
      <c r="AM84" s="158"/>
      <c r="AN84" s="159"/>
      <c r="AO84" s="157" t="s">
        <v>494</v>
      </c>
      <c r="AP84" s="158"/>
      <c r="AQ84" s="158"/>
      <c r="AR84" s="158"/>
      <c r="AS84" s="159"/>
      <c r="AT84" s="157" t="s">
        <v>495</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c r="A98" s="378"/>
      <c r="B98" s="379"/>
      <c r="C98" s="413" t="s">
        <v>489</v>
      </c>
      <c r="D98" s="414"/>
      <c r="E98" s="414"/>
      <c r="F98" s="414"/>
      <c r="G98" s="414"/>
      <c r="H98" s="414"/>
      <c r="I98" s="414"/>
      <c r="J98" s="414"/>
      <c r="K98" s="415"/>
      <c r="L98" s="71">
        <v>1178</v>
      </c>
      <c r="M98" s="72"/>
      <c r="N98" s="72"/>
      <c r="O98" s="72"/>
      <c r="P98" s="72"/>
      <c r="Q98" s="73"/>
      <c r="R98" s="71">
        <v>1155</v>
      </c>
      <c r="S98" s="72"/>
      <c r="T98" s="72"/>
      <c r="U98" s="72"/>
      <c r="V98" s="72"/>
      <c r="W98" s="73"/>
      <c r="X98" s="671" t="s">
        <v>526</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c r="A99" s="378"/>
      <c r="B99" s="379"/>
      <c r="C99" s="161" t="s">
        <v>490</v>
      </c>
      <c r="D99" s="162"/>
      <c r="E99" s="162"/>
      <c r="F99" s="162"/>
      <c r="G99" s="162"/>
      <c r="H99" s="162"/>
      <c r="I99" s="162"/>
      <c r="J99" s="162"/>
      <c r="K99" s="163"/>
      <c r="L99" s="71">
        <v>652</v>
      </c>
      <c r="M99" s="72"/>
      <c r="N99" s="72"/>
      <c r="O99" s="72"/>
      <c r="P99" s="72"/>
      <c r="Q99" s="73"/>
      <c r="R99" s="71">
        <v>676</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customHeight="1">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c r="A104" s="380"/>
      <c r="B104" s="381"/>
      <c r="C104" s="370" t="s">
        <v>22</v>
      </c>
      <c r="D104" s="371"/>
      <c r="E104" s="371"/>
      <c r="F104" s="371"/>
      <c r="G104" s="371"/>
      <c r="H104" s="371"/>
      <c r="I104" s="371"/>
      <c r="J104" s="371"/>
      <c r="K104" s="372"/>
      <c r="L104" s="373">
        <f>SUM(L98:Q103)</f>
        <v>1830</v>
      </c>
      <c r="M104" s="374"/>
      <c r="N104" s="374"/>
      <c r="O104" s="374"/>
      <c r="P104" s="374"/>
      <c r="Q104" s="375"/>
      <c r="R104" s="373">
        <f>SUM(R98:W103)</f>
        <v>1831</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9.5"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479</v>
      </c>
      <c r="AE108" s="605"/>
      <c r="AF108" s="605"/>
      <c r="AG108" s="601" t="s">
        <v>499</v>
      </c>
      <c r="AH108" s="602"/>
      <c r="AI108" s="602"/>
      <c r="AJ108" s="602"/>
      <c r="AK108" s="602"/>
      <c r="AL108" s="602"/>
      <c r="AM108" s="602"/>
      <c r="AN108" s="602"/>
      <c r="AO108" s="602"/>
      <c r="AP108" s="602"/>
      <c r="AQ108" s="602"/>
      <c r="AR108" s="602"/>
      <c r="AS108" s="602"/>
      <c r="AT108" s="602"/>
      <c r="AU108" s="602"/>
      <c r="AV108" s="602"/>
      <c r="AW108" s="602"/>
      <c r="AX108" s="603"/>
    </row>
    <row r="109" spans="1:50" ht="36" customHeight="1">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479</v>
      </c>
      <c r="AE109" s="442"/>
      <c r="AF109" s="442"/>
      <c r="AG109" s="303" t="s">
        <v>500</v>
      </c>
      <c r="AH109" s="304"/>
      <c r="AI109" s="304"/>
      <c r="AJ109" s="304"/>
      <c r="AK109" s="304"/>
      <c r="AL109" s="304"/>
      <c r="AM109" s="304"/>
      <c r="AN109" s="304"/>
      <c r="AO109" s="304"/>
      <c r="AP109" s="304"/>
      <c r="AQ109" s="304"/>
      <c r="AR109" s="304"/>
      <c r="AS109" s="304"/>
      <c r="AT109" s="304"/>
      <c r="AU109" s="304"/>
      <c r="AV109" s="304"/>
      <c r="AW109" s="304"/>
      <c r="AX109" s="305"/>
    </row>
    <row r="110" spans="1:50" ht="51.75" customHeight="1">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479</v>
      </c>
      <c r="AE110" s="586"/>
      <c r="AF110" s="586"/>
      <c r="AG110" s="530" t="s">
        <v>501</v>
      </c>
      <c r="AH110" s="197"/>
      <c r="AI110" s="197"/>
      <c r="AJ110" s="197"/>
      <c r="AK110" s="197"/>
      <c r="AL110" s="197"/>
      <c r="AM110" s="197"/>
      <c r="AN110" s="197"/>
      <c r="AO110" s="197"/>
      <c r="AP110" s="197"/>
      <c r="AQ110" s="197"/>
      <c r="AR110" s="197"/>
      <c r="AS110" s="197"/>
      <c r="AT110" s="197"/>
      <c r="AU110" s="197"/>
      <c r="AV110" s="197"/>
      <c r="AW110" s="197"/>
      <c r="AX110" s="531"/>
    </row>
    <row r="111" spans="1:50" ht="36" customHeight="1">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479</v>
      </c>
      <c r="AE111" s="438"/>
      <c r="AF111" s="438"/>
      <c r="AG111" s="300" t="s">
        <v>502</v>
      </c>
      <c r="AH111" s="301"/>
      <c r="AI111" s="301"/>
      <c r="AJ111" s="301"/>
      <c r="AK111" s="301"/>
      <c r="AL111" s="301"/>
      <c r="AM111" s="301"/>
      <c r="AN111" s="301"/>
      <c r="AO111" s="301"/>
      <c r="AP111" s="301"/>
      <c r="AQ111" s="301"/>
      <c r="AR111" s="301"/>
      <c r="AS111" s="301"/>
      <c r="AT111" s="301"/>
      <c r="AU111" s="301"/>
      <c r="AV111" s="301"/>
      <c r="AW111" s="301"/>
      <c r="AX111" s="302"/>
    </row>
    <row r="112" spans="1:50" ht="33" customHeight="1">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479</v>
      </c>
      <c r="AE112" s="442"/>
      <c r="AF112" s="442"/>
      <c r="AG112" s="303" t="s">
        <v>502</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498</v>
      </c>
      <c r="AE113" s="442"/>
      <c r="AF113" s="442"/>
      <c r="AG113" s="532"/>
      <c r="AH113" s="304"/>
      <c r="AI113" s="304"/>
      <c r="AJ113" s="304"/>
      <c r="AK113" s="304"/>
      <c r="AL113" s="304"/>
      <c r="AM113" s="304"/>
      <c r="AN113" s="304"/>
      <c r="AO113" s="304"/>
      <c r="AP113" s="304"/>
      <c r="AQ113" s="304"/>
      <c r="AR113" s="304"/>
      <c r="AS113" s="304"/>
      <c r="AT113" s="304"/>
      <c r="AU113" s="304"/>
      <c r="AV113" s="304"/>
      <c r="AW113" s="304"/>
      <c r="AX113" s="305"/>
    </row>
    <row r="114" spans="1:64" ht="39" customHeight="1">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479</v>
      </c>
      <c r="AE114" s="442"/>
      <c r="AF114" s="442"/>
      <c r="AG114" s="303" t="s">
        <v>503</v>
      </c>
      <c r="AH114" s="304"/>
      <c r="AI114" s="304"/>
      <c r="AJ114" s="304"/>
      <c r="AK114" s="304"/>
      <c r="AL114" s="304"/>
      <c r="AM114" s="304"/>
      <c r="AN114" s="304"/>
      <c r="AO114" s="304"/>
      <c r="AP114" s="304"/>
      <c r="AQ114" s="304"/>
      <c r="AR114" s="304"/>
      <c r="AS114" s="304"/>
      <c r="AT114" s="304"/>
      <c r="AU114" s="304"/>
      <c r="AV114" s="304"/>
      <c r="AW114" s="304"/>
      <c r="AX114" s="305"/>
    </row>
    <row r="115" spans="1:64" ht="33.75" customHeight="1">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479</v>
      </c>
      <c r="AE115" s="442"/>
      <c r="AF115" s="442"/>
      <c r="AG115" s="303" t="s">
        <v>504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498</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479</v>
      </c>
      <c r="AE117" s="586"/>
      <c r="AF117" s="595"/>
      <c r="AG117" s="599" t="s">
        <v>505</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479</v>
      </c>
      <c r="AE118" s="438"/>
      <c r="AF118" s="638"/>
      <c r="AG118" s="300" t="s">
        <v>506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479</v>
      </c>
      <c r="AE119" s="607"/>
      <c r="AF119" s="607"/>
      <c r="AG119" s="303" t="s">
        <v>507</v>
      </c>
      <c r="AH119" s="304"/>
      <c r="AI119" s="304"/>
      <c r="AJ119" s="304"/>
      <c r="AK119" s="304"/>
      <c r="AL119" s="304"/>
      <c r="AM119" s="304"/>
      <c r="AN119" s="304"/>
      <c r="AO119" s="304"/>
      <c r="AP119" s="304"/>
      <c r="AQ119" s="304"/>
      <c r="AR119" s="304"/>
      <c r="AS119" s="304"/>
      <c r="AT119" s="304"/>
      <c r="AU119" s="304"/>
      <c r="AV119" s="304"/>
      <c r="AW119" s="304"/>
      <c r="AX119" s="305"/>
    </row>
    <row r="120" spans="1:64" ht="29.25" customHeight="1">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479</v>
      </c>
      <c r="AE120" s="442"/>
      <c r="AF120" s="442"/>
      <c r="AG120" s="303" t="s">
        <v>508</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498</v>
      </c>
      <c r="AE121" s="442"/>
      <c r="AF121" s="442"/>
      <c r="AG121" s="581"/>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498</v>
      </c>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72.75" customHeight="1">
      <c r="A126" s="550" t="s">
        <v>58</v>
      </c>
      <c r="B126" s="551"/>
      <c r="C126" s="392" t="s">
        <v>64</v>
      </c>
      <c r="D126" s="573"/>
      <c r="E126" s="573"/>
      <c r="F126" s="574"/>
      <c r="G126" s="544" t="s">
        <v>509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7" customHeight="1" thickBot="1">
      <c r="A127" s="552"/>
      <c r="B127" s="553"/>
      <c r="C127" s="361" t="s">
        <v>68</v>
      </c>
      <c r="D127" s="362"/>
      <c r="E127" s="362"/>
      <c r="F127" s="363"/>
      <c r="G127" s="364" t="s">
        <v>510</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5.75" customHeight="1" thickBot="1">
      <c r="A129" s="572" t="s">
        <v>529</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t="s">
        <v>306</v>
      </c>
      <c r="B131" s="548"/>
      <c r="C131" s="548"/>
      <c r="D131" s="548"/>
      <c r="E131" s="549"/>
      <c r="F131" s="566" t="s">
        <v>530</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5.5" customHeight="1" thickBot="1">
      <c r="A133" s="431" t="s">
        <v>528</v>
      </c>
      <c r="B133" s="432"/>
      <c r="C133" s="432"/>
      <c r="D133" s="432"/>
      <c r="E133" s="433"/>
      <c r="F133" s="569" t="s">
        <v>531</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65.25" customHeight="1" thickBot="1">
      <c r="A135" s="608" t="s">
        <v>511</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4" t="s">
        <v>224</v>
      </c>
      <c r="B137" s="405"/>
      <c r="C137" s="405"/>
      <c r="D137" s="405"/>
      <c r="E137" s="405"/>
      <c r="F137" s="405"/>
      <c r="G137" s="418">
        <v>512</v>
      </c>
      <c r="H137" s="419"/>
      <c r="I137" s="419"/>
      <c r="J137" s="419"/>
      <c r="K137" s="419"/>
      <c r="L137" s="419"/>
      <c r="M137" s="419"/>
      <c r="N137" s="419"/>
      <c r="O137" s="419"/>
      <c r="P137" s="420"/>
      <c r="Q137" s="405" t="s">
        <v>225</v>
      </c>
      <c r="R137" s="405"/>
      <c r="S137" s="405"/>
      <c r="T137" s="405"/>
      <c r="U137" s="405"/>
      <c r="V137" s="405"/>
      <c r="W137" s="418">
        <v>512</v>
      </c>
      <c r="X137" s="419"/>
      <c r="Y137" s="419"/>
      <c r="Z137" s="419"/>
      <c r="AA137" s="419"/>
      <c r="AB137" s="419"/>
      <c r="AC137" s="419"/>
      <c r="AD137" s="419"/>
      <c r="AE137" s="419"/>
      <c r="AF137" s="420"/>
      <c r="AG137" s="405" t="s">
        <v>226</v>
      </c>
      <c r="AH137" s="405"/>
      <c r="AI137" s="405"/>
      <c r="AJ137" s="405"/>
      <c r="AK137" s="405"/>
      <c r="AL137" s="405"/>
      <c r="AM137" s="401">
        <v>459</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v>276</v>
      </c>
      <c r="H138" s="422"/>
      <c r="I138" s="422"/>
      <c r="J138" s="422"/>
      <c r="K138" s="422"/>
      <c r="L138" s="422"/>
      <c r="M138" s="422"/>
      <c r="N138" s="422"/>
      <c r="O138" s="422"/>
      <c r="P138" s="423"/>
      <c r="Q138" s="407" t="s">
        <v>228</v>
      </c>
      <c r="R138" s="407"/>
      <c r="S138" s="407"/>
      <c r="T138" s="407"/>
      <c r="U138" s="407"/>
      <c r="V138" s="407"/>
      <c r="W138" s="421">
        <v>276</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8.25"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9.25"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6" t="s">
        <v>34</v>
      </c>
      <c r="B178" s="537"/>
      <c r="C178" s="537"/>
      <c r="D178" s="537"/>
      <c r="E178" s="537"/>
      <c r="F178" s="538"/>
      <c r="G178" s="388" t="s">
        <v>512</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30.75" customHeight="1">
      <c r="A180" s="126"/>
      <c r="B180" s="539"/>
      <c r="C180" s="539"/>
      <c r="D180" s="539"/>
      <c r="E180" s="539"/>
      <c r="F180" s="540"/>
      <c r="G180" s="97" t="s">
        <v>513</v>
      </c>
      <c r="H180" s="98"/>
      <c r="I180" s="98"/>
      <c r="J180" s="98"/>
      <c r="K180" s="99"/>
      <c r="L180" s="100" t="s">
        <v>516</v>
      </c>
      <c r="M180" s="101"/>
      <c r="N180" s="101"/>
      <c r="O180" s="101"/>
      <c r="P180" s="101"/>
      <c r="Q180" s="101"/>
      <c r="R180" s="101"/>
      <c r="S180" s="101"/>
      <c r="T180" s="101"/>
      <c r="U180" s="101"/>
      <c r="V180" s="101"/>
      <c r="W180" s="101"/>
      <c r="X180" s="102"/>
      <c r="Y180" s="103">
        <v>367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c r="A181" s="126"/>
      <c r="B181" s="539"/>
      <c r="C181" s="539"/>
      <c r="D181" s="539"/>
      <c r="E181" s="539"/>
      <c r="F181" s="540"/>
      <c r="G181" s="74" t="s">
        <v>514</v>
      </c>
      <c r="H181" s="75"/>
      <c r="I181" s="75"/>
      <c r="J181" s="75"/>
      <c r="K181" s="76"/>
      <c r="L181" s="77" t="s">
        <v>517</v>
      </c>
      <c r="M181" s="78"/>
      <c r="N181" s="78"/>
      <c r="O181" s="78"/>
      <c r="P181" s="78"/>
      <c r="Q181" s="78"/>
      <c r="R181" s="78"/>
      <c r="S181" s="78"/>
      <c r="T181" s="78"/>
      <c r="U181" s="78"/>
      <c r="V181" s="78"/>
      <c r="W181" s="78"/>
      <c r="X181" s="79"/>
      <c r="Y181" s="80">
        <v>227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9"/>
      <c r="C182" s="539"/>
      <c r="D182" s="539"/>
      <c r="E182" s="539"/>
      <c r="F182" s="540"/>
      <c r="G182" s="74" t="s">
        <v>515</v>
      </c>
      <c r="H182" s="75"/>
      <c r="I182" s="75"/>
      <c r="J182" s="75"/>
      <c r="K182" s="76"/>
      <c r="L182" s="77" t="s">
        <v>518</v>
      </c>
      <c r="M182" s="78"/>
      <c r="N182" s="78"/>
      <c r="O182" s="78"/>
      <c r="P182" s="78"/>
      <c r="Q182" s="78"/>
      <c r="R182" s="78"/>
      <c r="S182" s="78"/>
      <c r="T182" s="78"/>
      <c r="U182" s="78"/>
      <c r="V182" s="78"/>
      <c r="W182" s="78"/>
      <c r="X182" s="79"/>
      <c r="Y182" s="80">
        <v>69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663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9"/>
      <c r="C191" s="539"/>
      <c r="D191" s="539"/>
      <c r="E191" s="539"/>
      <c r="F191" s="540"/>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520</v>
      </c>
      <c r="D236" s="113"/>
      <c r="E236" s="113"/>
      <c r="F236" s="113"/>
      <c r="G236" s="113"/>
      <c r="H236" s="113"/>
      <c r="I236" s="113"/>
      <c r="J236" s="113"/>
      <c r="K236" s="113"/>
      <c r="L236" s="113"/>
      <c r="M236" s="117" t="s">
        <v>523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663</v>
      </c>
      <c r="AL236" s="115"/>
      <c r="AM236" s="115"/>
      <c r="AN236" s="115"/>
      <c r="AO236" s="115"/>
      <c r="AP236" s="116"/>
      <c r="AQ236" s="117" t="s">
        <v>480</v>
      </c>
      <c r="AR236" s="113"/>
      <c r="AS236" s="113"/>
      <c r="AT236" s="113"/>
      <c r="AU236" s="114" t="s">
        <v>481</v>
      </c>
      <c r="AV236" s="115"/>
      <c r="AW236" s="115"/>
      <c r="AX236" s="116"/>
    </row>
    <row r="237" spans="1:50" ht="24" customHeight="1">
      <c r="A237" s="112">
        <v>2</v>
      </c>
      <c r="B237" s="112">
        <v>1</v>
      </c>
      <c r="C237" s="117" t="s">
        <v>521</v>
      </c>
      <c r="D237" s="113"/>
      <c r="E237" s="113"/>
      <c r="F237" s="113"/>
      <c r="G237" s="113"/>
      <c r="H237" s="113"/>
      <c r="I237" s="113"/>
      <c r="J237" s="113"/>
      <c r="K237" s="113"/>
      <c r="L237" s="113"/>
      <c r="M237" s="117" t="s">
        <v>524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662</v>
      </c>
      <c r="AL237" s="115"/>
      <c r="AM237" s="115"/>
      <c r="AN237" s="115"/>
      <c r="AO237" s="115"/>
      <c r="AP237" s="116"/>
      <c r="AQ237" s="117" t="s">
        <v>481</v>
      </c>
      <c r="AR237" s="113"/>
      <c r="AS237" s="113"/>
      <c r="AT237" s="113"/>
      <c r="AU237" s="114" t="s">
        <v>481</v>
      </c>
      <c r="AV237" s="115"/>
      <c r="AW237" s="115"/>
      <c r="AX237" s="116"/>
    </row>
    <row r="238" spans="1:50" ht="24" customHeight="1">
      <c r="A238" s="112">
        <v>3</v>
      </c>
      <c r="B238" s="112">
        <v>1</v>
      </c>
      <c r="C238" s="117" t="s">
        <v>522</v>
      </c>
      <c r="D238" s="113"/>
      <c r="E238" s="113"/>
      <c r="F238" s="113"/>
      <c r="G238" s="113"/>
      <c r="H238" s="113"/>
      <c r="I238" s="113"/>
      <c r="J238" s="113"/>
      <c r="K238" s="113"/>
      <c r="L238" s="113"/>
      <c r="M238" s="123" t="s">
        <v>525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485</v>
      </c>
      <c r="AL238" s="115"/>
      <c r="AM238" s="115"/>
      <c r="AN238" s="115"/>
      <c r="AO238" s="115"/>
      <c r="AP238" s="116"/>
      <c r="AQ238" s="117" t="s">
        <v>481</v>
      </c>
      <c r="AR238" s="113"/>
      <c r="AS238" s="113"/>
      <c r="AT238" s="113"/>
      <c r="AU238" s="114" t="s">
        <v>482</v>
      </c>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8" sqref="O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479</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479</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479</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平成27年度行政事業レビュー_電源地域振興促進事業費補助金</dc:title>
  <dc:creator>文部科学省</dc:creator>
  <cp:lastModifiedBy>文部科学省</cp:lastModifiedBy>
  <cp:lastPrinted>2015-09-01T05:39:18Z</cp:lastPrinted>
  <dcterms:created xsi:type="dcterms:W3CDTF">2012-03-13T00:50:25Z</dcterms:created>
  <dcterms:modified xsi:type="dcterms:W3CDTF">2015-09-02T11:54:13Z</dcterms:modified>
</cp:coreProperties>
</file>