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4230" windowWidth="19950" windowHeight="399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<sst xmlns="http://schemas.openxmlformats.org/spreadsheetml/2006/main" count="760" uniqueCount="464">
  <si>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</si>
  <si>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</si>
  <si>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</si>
  <si>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</si>
  <si>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</si>
  <si>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</si>
  <si>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</si>
  <si>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</si>
  <si>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</si>
  <si>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</si>
  <si>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</si>
  <si>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</si>
  <si>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</si>
  <si>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</si>
  <si>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</si>
  <si>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</si>
  <si>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</si>
  <si>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</si>
  <si>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</si>
  <si>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</si>
  <si>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</si>
  <si>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</si>
  <si>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</si>
  <si>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</si>
  <si>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</si>
  <si>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</si>
  <si>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</si>
  <si>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</si>
  <si>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</si>
  <si>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</si>
  <si>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</si>
  <si>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</si>
  <si>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</si>
  <si>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</si>
  <si>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</si>
  <si>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</si>
  <si>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</si>
  <si>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</si>
  <si>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</si>
  <si>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</si>
  <si>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</si>
  <si>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</si>
  <si>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</si>
  <si>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</si>
  <si>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</si>
  <si>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</si>
  <si>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</si>
  <si>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</si>
  <si>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</si>
  <si>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</si>
  <si>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</si>
  <si>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</si>
  <si>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</si>
  <si>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</si>
  <si>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</si>
  <si>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</si>
  <si>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</si>
  <si>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</si>
  <si>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</si>
  <si>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</si>
  <si>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</si>
  <si>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</si>
  <si>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</si>
  <si>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</si>
  <si>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</si>
  <si>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</si>
  <si>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</si>
  <si>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</si>
  <si>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</si>
  <si>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</si>
  <si>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</si>
  <si>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</si>
  <si>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</si>
  <si>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</si>
  <si>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</si>
  <si>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</si>
  <si>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</si>
  <si>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</si>
  <si>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</si>
  <si>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</si>
  <si>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</si>
  <si>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</si>
  <si>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</si>
  <si>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</si>
  <si>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</si>
  <si>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</si>
  <si>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</si>
  <si>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</si>
  <si>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</si>
  <si>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</si>
  <si>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</si>
  <si>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</si>
  <si>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</si>
  <si>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</si>
  <si>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</si>
  <si>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</si>
  <si>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</si>
  <si>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</si>
  <si>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</si>
  <si>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</si>
  <si>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</si>
  <si>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</si>
  <si>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</si>
  <si>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</si>
  <si>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</si>
  <si>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</si>
  <si>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</si>
  <si>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</si>
  <si>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</si>
  <si>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</si>
  <si>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</si>
  <si>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</si>
  <si>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</si>
  <si>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</si>
  <si>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</si>
  <si>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</si>
  <si>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</si>
  <si>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</si>
  <si>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</si>
  <si>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</si>
  <si>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</si>
  <si>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</si>
  <si>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</si>
  <si>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</si>
  <si>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</si>
  <si>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</si>
  <si>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</si>
  <si>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</si>
  <si>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</si>
  <si>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</si>
  <si>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</si>
  <si>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</si>
  <si>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</si>
  <si>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</si>
  <si>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</si>
  <si>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</si>
  <si>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</si>
  <si>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</si>
  <si>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</si>
  <si>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</si>
  <si>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</si>
  <si>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</si>
  <si>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</si>
  <si>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</si>
  <si>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</si>
  <si>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</si>
  <si>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</si>
  <si>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</si>
  <si>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</si>
  <si>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</si>
  <si>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</si>
  <si>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</si>
  <si>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</si>
  <si>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</si>
  <si>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</si>
  <si>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</si>
  <si>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</si>
  <si>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</si>
  <si>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</si>
  <si>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</si>
  <si>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</si>
  <si>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</si>
  <si>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</si>
  <si>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</si>
  <si>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</si>
  <si>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</si>
  <si>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</si>
  <si>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</si>
  <si>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</si>
  <si>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</si>
  <si>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</si>
  <si>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</si>
  <si>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</si>
  <si>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</si>
  <si>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</si>
  <si>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</si>
  <si>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</si>
  <si>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</si>
  <si>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</si>
  <si>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</si>
  <si>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</si>
  <si>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</si>
  <si>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</si>
  <si>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</si>
  <si>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</si>
  <si>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</si>
  <si>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</si>
  <si>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</si>
  <si>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</si>
  <si>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</si>
  <si>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</si>
  <si>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</si>
  <si>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</si>
  <si>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</si>
  <si>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</si>
  <si>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</si>
  <si>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</si>
  <si>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</si>
  <si>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</si>
  <si>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</si>
  <si>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</si>
  <si>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</si>
  <si>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</si>
  <si>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</si>
  <si>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</si>
  <si>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</si>
  <si>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</si>
  <si>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</si>
  <si>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</si>
  <si>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</si>
  <si>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</si>
  <si>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</si>
  <si>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</si>
  <si>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</si>
  <si>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</si>
  <si>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</si>
  <si>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</si>
  <si>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</si>
  <si>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</si>
  <si>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</si>
  <si>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</si>
  <si>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</si>
  <si>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</si>
  <si>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</si>
  <si>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</si>
  <si>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</si>
  <si>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</si>
  <si>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</si>
  <si>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</si>
  <si>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</si>
  <si>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</si>
  <si>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</si>
  <si>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</si>
  <si>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</si>
  <si>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</si>
  <si>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</si>
  <si>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</si>
  <si>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</si>
  <si>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</si>
  <si>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</si>
  <si>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</si>
  <si>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</si>
  <si>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</si>
  <si>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</si>
  <si>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</si>
  <si>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</si>
  <si>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</si>
  <si>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</si>
  <si>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</si>
  <si>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</si>
  <si>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</si>
  <si>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</si>
  <si>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</si>
  <si>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</si>
  <si>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</si>
  <si>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</si>
  <si>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</si>
  <si>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</si>
  <si>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</si>
  <si>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</si>
  <si>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</si>
  <si>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</si>
  <si>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</si>
  <si>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</si>
  <si>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</si>
  <si>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</si>
  <si>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</si>
  <si>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</si>
  <si>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</si>
  <si>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</si>
  <si>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</si>
  <si>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</si>
  <si>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</si>
  <si>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</si>
  <si>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</si>
  <si>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</si>
  <si>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</si>
  <si>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</si>
  <si>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</si>
  <si>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</si>
  <si>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</si>
  <si>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</si>
  <si>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</si>
  <si>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</si>
  <si>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</si>
  <si>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</si>
  <si>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</si>
  <si>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</si>
  <si>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</si>
  <si>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</si>
  <si>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</si>
  <si>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</si>
  <si>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</si>
  <si>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</si>
  <si>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</si>
  <si>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</si>
  <si>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</si>
  <si>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</si>
  <si>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</si>
  <si>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</si>
  <si>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</si>
  <si>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</si>
  <si>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</si>
  <si>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</si>
  <si>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</si>
  <si>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</si>
  <si>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</si>
  <si>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</si>
  <si>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</si>
  <si>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</si>
  <si>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</si>
  <si>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</si>
  <si>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</si>
  <si>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</si>
  <si>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</si>
  <si>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</si>
  <si>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</si>
  <si>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</si>
  <si>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</si>
  <si>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</si>
  <si>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</si>
  <si>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</si>
  <si>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</si>
  <si>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</si>
  <si>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</si>
  <si>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</si>
  <si>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</si>
  <si>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</si>
  <si>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</si>
  <si>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</si>
  <si>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</si>
  <si>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</si>
  <si>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</si>
  <si>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</si>
  <si>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</si>
  <si>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</si>
  <si>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</si>
  <si>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</si>
  <si>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</si>
  <si>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</si>
  <si>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</si>
  <si>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</si>
  <si>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</si>
  <si>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</si>
  <si>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</si>
  <si>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</si>
  <si>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</si>
  <si>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</si>
  <si>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</si>
  <si>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</si>
  <si>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</si>
  <si>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</si>
  <si>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</si>
  <si>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</si>
  <si>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</si>
  <si>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</si>
  <si>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</si>
  <si>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</si>
  <si>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</si>
  <si>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</si>
  <si>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</si>
  <si>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</si>
  <si>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</si>
  <si>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</si>
  <si>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</si>
  <si>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</si>
  <si>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</si>
  <si>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</si>
  <si>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</si>
  <si>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</si>
  <si>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</si>
  <si>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</si>
  <si>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</si>
  <si>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</si>
  <si>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</si>
  <si>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</si>
  <si>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核燃料サイクル関係推進調整等委託費</t>
    <rPh sb="0" eb="3">
      <t>カクネンリョウ</t>
    </rPh>
    <rPh sb="7" eb="9">
      <t>カンケイ</t>
    </rPh>
    <rPh sb="9" eb="11">
      <t>スイシン</t>
    </rPh>
    <rPh sb="11" eb="13">
      <t>チョウセイ</t>
    </rPh>
    <rPh sb="13" eb="14">
      <t>ナド</t>
    </rPh>
    <rPh sb="14" eb="16">
      <t>イタク</t>
    </rPh>
    <rPh sb="16" eb="17">
      <t>ヒ</t>
    </rPh>
    <phoneticPr fontId="5"/>
  </si>
  <si>
    <t>研究開発局</t>
    <rPh sb="0" eb="2">
      <t>ケンキュウ</t>
    </rPh>
    <rPh sb="2" eb="4">
      <t>カイハツ</t>
    </rPh>
    <rPh sb="4" eb="5">
      <t>キョク</t>
    </rPh>
    <phoneticPr fontId="5"/>
  </si>
  <si>
    <t>○</t>
  </si>
  <si>
    <t>特別会計に関する法律施行令 第51条第1項第19号</t>
    <rPh sb="0" eb="2">
      <t>トクベツ</t>
    </rPh>
    <rPh sb="2" eb="4">
      <t>カイケイ</t>
    </rPh>
    <rPh sb="5" eb="6">
      <t>カン</t>
    </rPh>
    <rPh sb="8" eb="10">
      <t>ホウリツ</t>
    </rPh>
    <rPh sb="10" eb="13">
      <t>セコウレイ</t>
    </rPh>
    <rPh sb="14" eb="15">
      <t>ダイ</t>
    </rPh>
    <rPh sb="17" eb="18">
      <t>ジョウ</t>
    </rPh>
    <rPh sb="18" eb="19">
      <t>ダイ</t>
    </rPh>
    <rPh sb="20" eb="21">
      <t>コウ</t>
    </rPh>
    <rPh sb="21" eb="22">
      <t>ダイ</t>
    </rPh>
    <rPh sb="24" eb="25">
      <t>ゴウ</t>
    </rPh>
    <phoneticPr fontId="5"/>
  </si>
  <si>
    <t>エネルギー基本計画（平成26年4月11日閣議決定）</t>
    <rPh sb="5" eb="7">
      <t>キホン</t>
    </rPh>
    <rPh sb="7" eb="9">
      <t>ケイカク</t>
    </rPh>
    <rPh sb="10" eb="12">
      <t>ヘイセイ</t>
    </rPh>
    <rPh sb="14" eb="15">
      <t>ネン</t>
    </rPh>
    <rPh sb="16" eb="17">
      <t>ガツ</t>
    </rPh>
    <rPh sb="19" eb="20">
      <t>ニチ</t>
    </rPh>
    <rPh sb="20" eb="22">
      <t>カクギ</t>
    </rPh>
    <rPh sb="22" eb="24">
      <t>ケッテイ</t>
    </rPh>
    <phoneticPr fontId="5"/>
  </si>
  <si>
    <t>高速増殖炉「もんじゅ」が立地する地域を中心に行うアンケート調査の結果等を踏まえ、研究開発の意義や安全対策などに関する情報提供を各種広報媒体を通じて行う。</t>
    <rPh sb="0" eb="2">
      <t>コウソク</t>
    </rPh>
    <rPh sb="2" eb="5">
      <t>ゾウショクロ</t>
    </rPh>
    <rPh sb="12" eb="14">
      <t>リッチ</t>
    </rPh>
    <rPh sb="16" eb="18">
      <t>チイキ</t>
    </rPh>
    <rPh sb="19" eb="21">
      <t>チュウシン</t>
    </rPh>
    <rPh sb="22" eb="23">
      <t>オコナ</t>
    </rPh>
    <rPh sb="29" eb="31">
      <t>チョウサ</t>
    </rPh>
    <rPh sb="32" eb="34">
      <t>ケッカ</t>
    </rPh>
    <rPh sb="34" eb="35">
      <t>ナド</t>
    </rPh>
    <rPh sb="36" eb="37">
      <t>フ</t>
    </rPh>
    <rPh sb="40" eb="42">
      <t>ケンキュウ</t>
    </rPh>
    <rPh sb="42" eb="44">
      <t>カイハツ</t>
    </rPh>
    <rPh sb="45" eb="47">
      <t>イギ</t>
    </rPh>
    <rPh sb="48" eb="50">
      <t>アンゼン</t>
    </rPh>
    <rPh sb="50" eb="52">
      <t>タイサク</t>
    </rPh>
    <rPh sb="55" eb="56">
      <t>カン</t>
    </rPh>
    <rPh sb="58" eb="60">
      <t>ジョウホウ</t>
    </rPh>
    <rPh sb="60" eb="62">
      <t>テイキョウ</t>
    </rPh>
    <rPh sb="63" eb="65">
      <t>カクシュ</t>
    </rPh>
    <rPh sb="65" eb="67">
      <t>コウホウ</t>
    </rPh>
    <rPh sb="67" eb="69">
      <t>バイタイ</t>
    </rPh>
    <rPh sb="70" eb="71">
      <t>ツウ</t>
    </rPh>
    <rPh sb="73" eb="74">
      <t>オコナ</t>
    </rPh>
    <phoneticPr fontId="5"/>
  </si>
  <si>
    <t xml:space="preserve">本委託事業において、意見交換会を開催する。
</t>
    <rPh sb="0" eb="1">
      <t>ホン</t>
    </rPh>
    <rPh sb="1" eb="3">
      <t>イタク</t>
    </rPh>
    <rPh sb="3" eb="5">
      <t>ジギョウ</t>
    </rPh>
    <rPh sb="10" eb="12">
      <t>イケン</t>
    </rPh>
    <rPh sb="12" eb="14">
      <t>コウカン</t>
    </rPh>
    <rPh sb="14" eb="15">
      <t>カイ</t>
    </rPh>
    <rPh sb="16" eb="18">
      <t>カイサイ</t>
    </rPh>
    <phoneticPr fontId="5"/>
  </si>
  <si>
    <t>本委託事業において、新聞広告を制作し、福井県で発行されている新聞紙面に広告を掲載する。</t>
    <phoneticPr fontId="5"/>
  </si>
  <si>
    <t>回</t>
    <rPh sb="0" eb="1">
      <t>カイ</t>
    </rPh>
    <phoneticPr fontId="5"/>
  </si>
  <si>
    <t>本</t>
    <rPh sb="0" eb="1">
      <t>ホン</t>
    </rPh>
    <phoneticPr fontId="5"/>
  </si>
  <si>
    <t>執行額（百万円）／意見交換会開催回数　　　　　　　　　　　　　　</t>
    <rPh sb="0" eb="2">
      <t>シッコウ</t>
    </rPh>
    <rPh sb="2" eb="3">
      <t>ガク</t>
    </rPh>
    <rPh sb="4" eb="7">
      <t>ヒャクマンエン</t>
    </rPh>
    <rPh sb="9" eb="11">
      <t>イケン</t>
    </rPh>
    <rPh sb="11" eb="13">
      <t>コウカン</t>
    </rPh>
    <rPh sb="13" eb="14">
      <t>カイ</t>
    </rPh>
    <rPh sb="14" eb="16">
      <t>カイサイ</t>
    </rPh>
    <rPh sb="16" eb="18">
      <t>カイスウ</t>
    </rPh>
    <phoneticPr fontId="5"/>
  </si>
  <si>
    <t>百万円</t>
    <rPh sb="0" eb="3">
      <t>ヒャクマンエン</t>
    </rPh>
    <phoneticPr fontId="5"/>
  </si>
  <si>
    <t>26.5/2</t>
    <phoneticPr fontId="5"/>
  </si>
  <si>
    <t>27.1/3</t>
    <phoneticPr fontId="5"/>
  </si>
  <si>
    <t>執行額（百万円）／テレビ番組制作本数　　　　　　　　　　　　　</t>
    <rPh sb="0" eb="2">
      <t>シッコウ</t>
    </rPh>
    <rPh sb="2" eb="3">
      <t>ガク</t>
    </rPh>
    <rPh sb="4" eb="7">
      <t>ヒャクマンエン</t>
    </rPh>
    <rPh sb="12" eb="14">
      <t>バングミ</t>
    </rPh>
    <rPh sb="14" eb="16">
      <t>セイサク</t>
    </rPh>
    <rPh sb="16" eb="18">
      <t>ホンスウ</t>
    </rPh>
    <phoneticPr fontId="5"/>
  </si>
  <si>
    <t>32.5/19</t>
    <phoneticPr fontId="5"/>
  </si>
  <si>
    <t>28.2/17</t>
    <phoneticPr fontId="5"/>
  </si>
  <si>
    <t>執行額（百万円）／新聞広告制作本数　　　　　　　</t>
    <rPh sb="9" eb="11">
      <t>シンブン</t>
    </rPh>
    <rPh sb="11" eb="13">
      <t>コウコク</t>
    </rPh>
    <rPh sb="13" eb="15">
      <t>セイサク</t>
    </rPh>
    <rPh sb="15" eb="17">
      <t>ホンスウ</t>
    </rPh>
    <phoneticPr fontId="5"/>
  </si>
  <si>
    <t>20.5/7</t>
    <phoneticPr fontId="5"/>
  </si>
  <si>
    <t>21.1/7</t>
    <phoneticPr fontId="5"/>
  </si>
  <si>
    <t>重要施策広報対策等</t>
    <rPh sb="0" eb="2">
      <t>ジュウヨウ</t>
    </rPh>
    <rPh sb="2" eb="4">
      <t>シサク</t>
    </rPh>
    <rPh sb="4" eb="6">
      <t>コウホウ</t>
    </rPh>
    <rPh sb="6" eb="8">
      <t>タイサク</t>
    </rPh>
    <rPh sb="8" eb="9">
      <t>ナド</t>
    </rPh>
    <phoneticPr fontId="5"/>
  </si>
  <si>
    <r>
      <rPr>
        <sz val="11"/>
        <rFont val="ＭＳ Ｐゴシック"/>
        <family val="3"/>
        <charset val="128"/>
      </rPr>
      <t>0502</t>
    </r>
    <phoneticPr fontId="5"/>
  </si>
  <si>
    <r>
      <rPr>
        <sz val="11"/>
        <rFont val="ＭＳ Ｐゴシック"/>
        <family val="3"/>
        <charset val="128"/>
      </rPr>
      <t>0450</t>
    </r>
    <phoneticPr fontId="5"/>
  </si>
  <si>
    <r>
      <rPr>
        <sz val="11"/>
        <rFont val="ＭＳ Ｐゴシック"/>
        <family val="3"/>
        <charset val="128"/>
      </rPr>
      <t>0273</t>
    </r>
    <phoneticPr fontId="5"/>
  </si>
  <si>
    <t>本委託事業の広報活動による、原子力や「もんじゅ」等の基礎的な知識の理解促進効果60%以上を目標とし、国民への知識の普及を図る。</t>
    <rPh sb="6" eb="8">
      <t>コウホウ</t>
    </rPh>
    <rPh sb="8" eb="10">
      <t>カツドウ</t>
    </rPh>
    <rPh sb="14" eb="17">
      <t>ゲンシリョク</t>
    </rPh>
    <rPh sb="24" eb="25">
      <t>ナド</t>
    </rPh>
    <rPh sb="26" eb="29">
      <t>キソテキ</t>
    </rPh>
    <rPh sb="30" eb="32">
      <t>チシキ</t>
    </rPh>
    <rPh sb="33" eb="35">
      <t>リカイ</t>
    </rPh>
    <rPh sb="35" eb="37">
      <t>ソクシン</t>
    </rPh>
    <rPh sb="37" eb="39">
      <t>コウカ</t>
    </rPh>
    <rPh sb="42" eb="44">
      <t>イジョウ</t>
    </rPh>
    <rPh sb="45" eb="47">
      <t>モクヒョウ</t>
    </rPh>
    <rPh sb="50" eb="52">
      <t>コクミン</t>
    </rPh>
    <rPh sb="54" eb="56">
      <t>チシキ</t>
    </rPh>
    <rPh sb="57" eb="59">
      <t>フキュウ</t>
    </rPh>
    <rPh sb="60" eb="61">
      <t>ハカ</t>
    </rPh>
    <phoneticPr fontId="5"/>
  </si>
  <si>
    <t>-</t>
    <phoneticPr fontId="5"/>
  </si>
  <si>
    <t>-</t>
    <phoneticPr fontId="5"/>
  </si>
  <si>
    <t>-</t>
    <phoneticPr fontId="5"/>
  </si>
  <si>
    <t>%</t>
    <phoneticPr fontId="5"/>
  </si>
  <si>
    <t>%</t>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</si>
  <si>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</si>
  <si>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</si>
  <si>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</si>
  <si>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業務担当職員、補助者、社会保険料事業主負担分</t>
    <rPh sb="0" eb="2">
      <t>ギョウム</t>
    </rPh>
    <rPh sb="2" eb="4">
      <t>タントウ</t>
    </rPh>
    <rPh sb="4" eb="6">
      <t>ショクイン</t>
    </rPh>
    <rPh sb="7" eb="9">
      <t>ホジョ</t>
    </rPh>
    <rPh sb="9" eb="10">
      <t>シャ</t>
    </rPh>
    <rPh sb="11" eb="13">
      <t>シャカイ</t>
    </rPh>
    <rPh sb="13" eb="16">
      <t>ホケンリョウ</t>
    </rPh>
    <rPh sb="16" eb="19">
      <t>ジギョウヌシ</t>
    </rPh>
    <rPh sb="19" eb="22">
      <t>フタンブン</t>
    </rPh>
    <phoneticPr fontId="5"/>
  </si>
  <si>
    <t>消耗品費、国内旅費、諸謝金、通信運搬費、印刷製本費、借損料、雑役務費、消費税相当額</t>
    <phoneticPr fontId="5"/>
  </si>
  <si>
    <t>直接費の10%</t>
    <rPh sb="0" eb="2">
      <t>チョクセツ</t>
    </rPh>
    <rPh sb="2" eb="3">
      <t>ヒ</t>
    </rPh>
    <phoneticPr fontId="5"/>
  </si>
  <si>
    <t>B.(株)福井新聞社</t>
    <rPh sb="2" eb="5">
      <t>カブ</t>
    </rPh>
    <rPh sb="5" eb="7">
      <t>フクイ</t>
    </rPh>
    <rPh sb="7" eb="10">
      <t>シンブンシャ</t>
    </rPh>
    <phoneticPr fontId="5"/>
  </si>
  <si>
    <t>雑役務費</t>
    <rPh sb="0" eb="3">
      <t>ザツエキム</t>
    </rPh>
    <rPh sb="3" eb="4">
      <t>ヒ</t>
    </rPh>
    <phoneticPr fontId="5"/>
  </si>
  <si>
    <t>A.（一財）日本原子力文化財団</t>
    <phoneticPr fontId="5"/>
  </si>
  <si>
    <t>国内旅費、通信運搬費、雑役務費、消費税相当額</t>
    <rPh sb="0" eb="2">
      <t>コクナイ</t>
    </rPh>
    <rPh sb="2" eb="4">
      <t>リョヒ</t>
    </rPh>
    <rPh sb="5" eb="7">
      <t>ツウシン</t>
    </rPh>
    <rPh sb="7" eb="10">
      <t>ウンパンヒ</t>
    </rPh>
    <rPh sb="11" eb="14">
      <t>ザツエキム</t>
    </rPh>
    <rPh sb="14" eb="15">
      <t>ヒ</t>
    </rPh>
    <rPh sb="16" eb="19">
      <t>ショウヒゼイ</t>
    </rPh>
    <rPh sb="19" eb="22">
      <t>ソウトウガク</t>
    </rPh>
    <phoneticPr fontId="5"/>
  </si>
  <si>
    <t>C.（一財）日本原子力文化財団</t>
    <phoneticPr fontId="5"/>
  </si>
  <si>
    <t>（一財）日本原子力文化財団</t>
    <phoneticPr fontId="5"/>
  </si>
  <si>
    <t>原子力立地地域における広聴・広報</t>
    <phoneticPr fontId="5"/>
  </si>
  <si>
    <t>A.原子力立地地域における広聴・広報</t>
    <phoneticPr fontId="5"/>
  </si>
  <si>
    <t>B.高速増殖炉もんじゅに関する広報（新聞広報）</t>
    <phoneticPr fontId="5"/>
  </si>
  <si>
    <t>（株）福井新聞社</t>
    <phoneticPr fontId="5"/>
  </si>
  <si>
    <t>高速増殖炉もんじゅに関する広報（新聞広報）</t>
    <phoneticPr fontId="5"/>
  </si>
  <si>
    <t>C.高速増殖炉もんじゅに関する広報（テレビ広報）</t>
    <phoneticPr fontId="5"/>
  </si>
  <si>
    <t>高速増殖炉もんじゅに関する広報（テレビ広報）</t>
    <phoneticPr fontId="5"/>
  </si>
  <si>
    <r>
      <rPr>
        <sz val="11"/>
        <rFont val="ＭＳ Ｐゴシック"/>
        <family val="3"/>
        <charset val="128"/>
      </rPr>
      <t>0502</t>
    </r>
    <phoneticPr fontId="5"/>
  </si>
  <si>
    <t>26.1/4</t>
    <phoneticPr fontId="5"/>
  </si>
  <si>
    <t>19.5/14</t>
    <phoneticPr fontId="5"/>
  </si>
  <si>
    <t>15.4/14</t>
    <phoneticPr fontId="5"/>
  </si>
  <si>
    <t>21.9/8</t>
    <phoneticPr fontId="5"/>
  </si>
  <si>
    <t>22.0/8</t>
    <phoneticPr fontId="5"/>
  </si>
  <si>
    <t>25.1/3</t>
    <phoneticPr fontId="5"/>
  </si>
  <si>
    <t>原子力施設等に関し、情報公開による透明性の向上を図り、国民の視点に立った迅速な情報提供等に取り組むとともに、情報の受け手側の多様なニーズを踏まえ、各種広告媒体等を用いて広報活動を体系的に実施することにより、原子力研究開発の意義や安全対策等に対する国民への知識の普及を図る。</t>
    <rPh sb="0" eb="3">
      <t>ゲンシリョク</t>
    </rPh>
    <rPh sb="3" eb="5">
      <t>シセツ</t>
    </rPh>
    <rPh sb="5" eb="6">
      <t>ナド</t>
    </rPh>
    <rPh sb="7" eb="8">
      <t>カン</t>
    </rPh>
    <rPh sb="10" eb="12">
      <t>ジョウホウ</t>
    </rPh>
    <rPh sb="12" eb="14">
      <t>コウカイ</t>
    </rPh>
    <rPh sb="17" eb="20">
      <t>トウメイセイ</t>
    </rPh>
    <rPh sb="21" eb="23">
      <t>コウジョウ</t>
    </rPh>
    <rPh sb="24" eb="25">
      <t>ハカ</t>
    </rPh>
    <rPh sb="27" eb="29">
      <t>コクミン</t>
    </rPh>
    <rPh sb="30" eb="32">
      <t>シテン</t>
    </rPh>
    <rPh sb="33" eb="34">
      <t>タ</t>
    </rPh>
    <rPh sb="36" eb="38">
      <t>ジンソク</t>
    </rPh>
    <rPh sb="39" eb="41">
      <t>ジョウホウ</t>
    </rPh>
    <rPh sb="41" eb="43">
      <t>テイキョウ</t>
    </rPh>
    <rPh sb="43" eb="44">
      <t>ナド</t>
    </rPh>
    <rPh sb="45" eb="46">
      <t>ト</t>
    </rPh>
    <rPh sb="47" eb="48">
      <t>ク</t>
    </rPh>
    <rPh sb="54" eb="56">
      <t>ジョウホウ</t>
    </rPh>
    <rPh sb="57" eb="58">
      <t>ウ</t>
    </rPh>
    <rPh sb="59" eb="60">
      <t>テ</t>
    </rPh>
    <rPh sb="60" eb="61">
      <t>ガワ</t>
    </rPh>
    <rPh sb="62" eb="64">
      <t>タヨウ</t>
    </rPh>
    <rPh sb="69" eb="70">
      <t>フ</t>
    </rPh>
    <rPh sb="73" eb="75">
      <t>カクシュ</t>
    </rPh>
    <rPh sb="75" eb="77">
      <t>コウコク</t>
    </rPh>
    <rPh sb="77" eb="79">
      <t>バイタイ</t>
    </rPh>
    <rPh sb="79" eb="80">
      <t>ナド</t>
    </rPh>
    <rPh sb="81" eb="82">
      <t>モチ</t>
    </rPh>
    <rPh sb="84" eb="86">
      <t>コウホウ</t>
    </rPh>
    <rPh sb="86" eb="88">
      <t>カツドウ</t>
    </rPh>
    <rPh sb="89" eb="92">
      <t>タイケイテキ</t>
    </rPh>
    <rPh sb="93" eb="95">
      <t>ジッシ</t>
    </rPh>
    <rPh sb="103" eb="106">
      <t>ゲンシリョク</t>
    </rPh>
    <rPh sb="106" eb="108">
      <t>ケンキュウ</t>
    </rPh>
    <rPh sb="108" eb="110">
      <t>カイハツ</t>
    </rPh>
    <rPh sb="111" eb="113">
      <t>イギ</t>
    </rPh>
    <rPh sb="114" eb="116">
      <t>アンゼン</t>
    </rPh>
    <rPh sb="116" eb="118">
      <t>タイサク</t>
    </rPh>
    <rPh sb="118" eb="119">
      <t>ナド</t>
    </rPh>
    <rPh sb="120" eb="121">
      <t>タイ</t>
    </rPh>
    <rPh sb="123" eb="125">
      <t>コクミン</t>
    </rPh>
    <rPh sb="127" eb="129">
      <t>チシキ</t>
    </rPh>
    <rPh sb="130" eb="132">
      <t>フキュウ</t>
    </rPh>
    <rPh sb="133" eb="134">
      <t>ハカ</t>
    </rPh>
    <phoneticPr fontId="5"/>
  </si>
  <si>
    <t>本委託事業において、テレビ番組を制作し、福井県を放送エリアとする放送局等で放送する。</t>
    <rPh sb="35" eb="36">
      <t>ナド</t>
    </rPh>
    <phoneticPr fontId="5"/>
  </si>
  <si>
    <t>-</t>
    <phoneticPr fontId="5"/>
  </si>
  <si>
    <t>‐</t>
  </si>
  <si>
    <t>十分な公告期間を確保したうえで、一般競争入札（総合評価落札方式）を実施するとともに、平成27年度事業に関しては合同の入札説明会を実施し、競争性を確保している。</t>
    <rPh sb="0" eb="2">
      <t>ジュウブン</t>
    </rPh>
    <rPh sb="3" eb="5">
      <t>コウコク</t>
    </rPh>
    <rPh sb="5" eb="7">
      <t>キカン</t>
    </rPh>
    <rPh sb="8" eb="10">
      <t>カクホ</t>
    </rPh>
    <rPh sb="16" eb="18">
      <t>イッパン</t>
    </rPh>
    <rPh sb="18" eb="20">
      <t>キョウソウ</t>
    </rPh>
    <rPh sb="20" eb="22">
      <t>ニュウサツ</t>
    </rPh>
    <rPh sb="23" eb="25">
      <t>ソウゴウ</t>
    </rPh>
    <rPh sb="25" eb="27">
      <t>ヒョウカ</t>
    </rPh>
    <rPh sb="27" eb="29">
      <t>ラクサツ</t>
    </rPh>
    <rPh sb="29" eb="31">
      <t>ホウシキ</t>
    </rPh>
    <rPh sb="33" eb="35">
      <t>ジッシ</t>
    </rPh>
    <rPh sb="42" eb="44">
      <t>ヘイセイ</t>
    </rPh>
    <rPh sb="46" eb="47">
      <t>ネン</t>
    </rPh>
    <rPh sb="47" eb="48">
      <t>ド</t>
    </rPh>
    <rPh sb="48" eb="50">
      <t>ジギョウ</t>
    </rPh>
    <rPh sb="51" eb="52">
      <t>カン</t>
    </rPh>
    <rPh sb="55" eb="57">
      <t>ゴウドウ</t>
    </rPh>
    <rPh sb="58" eb="60">
      <t>ニュウサツ</t>
    </rPh>
    <rPh sb="60" eb="63">
      <t>セツメイカイ</t>
    </rPh>
    <rPh sb="64" eb="66">
      <t>ジッシ</t>
    </rPh>
    <rPh sb="68" eb="71">
      <t>キョウソウセイ</t>
    </rPh>
    <rPh sb="72" eb="74">
      <t>カクホ</t>
    </rPh>
    <phoneticPr fontId="5"/>
  </si>
  <si>
    <t>情報の受け手側の多様なニーズを踏まえ、各種広告媒体等を用いて体系的に実施した広報活動の成果確認のため、アンケート調査を実施し、原子力関連の基礎的な知識の理解促進効果が得られいる。</t>
    <rPh sb="0" eb="2">
      <t>ジョウホウ</t>
    </rPh>
    <rPh sb="3" eb="4">
      <t>ウ</t>
    </rPh>
    <rPh sb="5" eb="6">
      <t>テ</t>
    </rPh>
    <rPh sb="6" eb="7">
      <t>ガワ</t>
    </rPh>
    <rPh sb="8" eb="10">
      <t>タヨウ</t>
    </rPh>
    <rPh sb="15" eb="16">
      <t>フ</t>
    </rPh>
    <rPh sb="19" eb="21">
      <t>カクシュ</t>
    </rPh>
    <rPh sb="21" eb="23">
      <t>コウコク</t>
    </rPh>
    <rPh sb="23" eb="25">
      <t>バイタイ</t>
    </rPh>
    <rPh sb="25" eb="26">
      <t>ナド</t>
    </rPh>
    <rPh sb="27" eb="28">
      <t>モチ</t>
    </rPh>
    <rPh sb="30" eb="33">
      <t>タイケイテキ</t>
    </rPh>
    <rPh sb="34" eb="36">
      <t>ジッシ</t>
    </rPh>
    <rPh sb="38" eb="40">
      <t>コウホウ</t>
    </rPh>
    <rPh sb="40" eb="42">
      <t>カツドウ</t>
    </rPh>
    <rPh sb="43" eb="45">
      <t>セイカ</t>
    </rPh>
    <rPh sb="45" eb="47">
      <t>カクニン</t>
    </rPh>
    <rPh sb="56" eb="58">
      <t>チョウサ</t>
    </rPh>
    <rPh sb="59" eb="61">
      <t>ジッシ</t>
    </rPh>
    <rPh sb="63" eb="66">
      <t>ゲンシリョク</t>
    </rPh>
    <rPh sb="66" eb="68">
      <t>カンレン</t>
    </rPh>
    <rPh sb="69" eb="72">
      <t>キソテキ</t>
    </rPh>
    <rPh sb="73" eb="75">
      <t>チシキ</t>
    </rPh>
    <rPh sb="76" eb="78">
      <t>リカイ</t>
    </rPh>
    <rPh sb="78" eb="80">
      <t>ソクシン</t>
    </rPh>
    <rPh sb="80" eb="82">
      <t>コウカ</t>
    </rPh>
    <rPh sb="83" eb="84">
      <t>エ</t>
    </rPh>
    <phoneticPr fontId="5"/>
  </si>
  <si>
    <t>価格と提案の双方を評価する総合評価落札方式により落札者を決定し、委託費申請時に内容を精査することにより効率化・低コスト化を図っている。</t>
    <rPh sb="0" eb="2">
      <t>カカク</t>
    </rPh>
    <rPh sb="3" eb="5">
      <t>テイアン</t>
    </rPh>
    <rPh sb="6" eb="8">
      <t>ソウホウ</t>
    </rPh>
    <rPh sb="9" eb="11">
      <t>ヒョウカ</t>
    </rPh>
    <rPh sb="13" eb="15">
      <t>ソウゴウ</t>
    </rPh>
    <rPh sb="15" eb="17">
      <t>ヒョウカ</t>
    </rPh>
    <rPh sb="17" eb="19">
      <t>ラクサツ</t>
    </rPh>
    <rPh sb="19" eb="21">
      <t>ホウシキ</t>
    </rPh>
    <rPh sb="24" eb="27">
      <t>ラクサツシャ</t>
    </rPh>
    <rPh sb="28" eb="30">
      <t>ケッテイ</t>
    </rPh>
    <rPh sb="32" eb="34">
      <t>イタク</t>
    </rPh>
    <rPh sb="34" eb="35">
      <t>ヒ</t>
    </rPh>
    <rPh sb="35" eb="37">
      <t>シンセイ</t>
    </rPh>
    <rPh sb="37" eb="38">
      <t>ジ</t>
    </rPh>
    <rPh sb="39" eb="41">
      <t>ナイヨウ</t>
    </rPh>
    <rPh sb="42" eb="44">
      <t>セイサ</t>
    </rPh>
    <rPh sb="51" eb="54">
      <t>コウリツカ</t>
    </rPh>
    <rPh sb="55" eb="56">
      <t>テイ</t>
    </rPh>
    <rPh sb="59" eb="60">
      <t>カ</t>
    </rPh>
    <rPh sb="61" eb="62">
      <t>ハカ</t>
    </rPh>
    <phoneticPr fontId="5"/>
  </si>
  <si>
    <t>情報の受け手側の多様なニーズを踏まえ、見込み同等の広報活動を実施している。</t>
    <rPh sb="0" eb="2">
      <t>ジョウホウ</t>
    </rPh>
    <rPh sb="3" eb="4">
      <t>ウ</t>
    </rPh>
    <rPh sb="5" eb="6">
      <t>テ</t>
    </rPh>
    <rPh sb="6" eb="7">
      <t>ガワ</t>
    </rPh>
    <rPh sb="8" eb="10">
      <t>タヨウ</t>
    </rPh>
    <rPh sb="15" eb="16">
      <t>フ</t>
    </rPh>
    <rPh sb="19" eb="21">
      <t>ミコ</t>
    </rPh>
    <rPh sb="22" eb="24">
      <t>ドウトウ</t>
    </rPh>
    <rPh sb="25" eb="27">
      <t>コウホウ</t>
    </rPh>
    <rPh sb="27" eb="29">
      <t>カツドウ</t>
    </rPh>
    <rPh sb="30" eb="32">
      <t>ジッシ</t>
    </rPh>
    <phoneticPr fontId="5"/>
  </si>
  <si>
    <r>
      <t>当事業で得られた成果物（新聞広告、テレビ番組、意見交換会の様子等）はw</t>
    </r>
    <r>
      <rPr>
        <sz val="11"/>
        <rFont val="ＭＳ Ｐゴシック"/>
        <family val="3"/>
        <charset val="128"/>
      </rPr>
      <t>ebサイトに掲載するなど、有効活用ができるよう工夫している。</t>
    </r>
    <rPh sb="0" eb="1">
      <t>トウ</t>
    </rPh>
    <rPh sb="1" eb="3">
      <t>ジギョウ</t>
    </rPh>
    <rPh sb="4" eb="5">
      <t>エ</t>
    </rPh>
    <rPh sb="8" eb="11">
      <t>セイカブツ</t>
    </rPh>
    <rPh sb="12" eb="14">
      <t>シンブン</t>
    </rPh>
    <rPh sb="14" eb="16">
      <t>コウコク</t>
    </rPh>
    <rPh sb="20" eb="22">
      <t>バングミ</t>
    </rPh>
    <rPh sb="23" eb="25">
      <t>イケン</t>
    </rPh>
    <rPh sb="25" eb="27">
      <t>コウカン</t>
    </rPh>
    <rPh sb="27" eb="28">
      <t>カイ</t>
    </rPh>
    <rPh sb="29" eb="31">
      <t>ヨウス</t>
    </rPh>
    <rPh sb="31" eb="32">
      <t>ナド</t>
    </rPh>
    <rPh sb="41" eb="43">
      <t>ケイサイ</t>
    </rPh>
    <rPh sb="48" eb="50">
      <t>ユウコウ</t>
    </rPh>
    <rPh sb="50" eb="52">
      <t>カツヨウ</t>
    </rPh>
    <rPh sb="58" eb="60">
      <t>クフウ</t>
    </rPh>
    <phoneticPr fontId="5"/>
  </si>
  <si>
    <t>本事業は電源立地対策として、原子力施設等に関し、情報公開による透明性の向上を図り、国民の視点に立った情報提供に取り組むものである。事業の実施に当たっては、総合評価落札方式により事業の効率性を確保するとともに、ニーズ調査を目的としたアンケートから得られた情報の受け手側のニーズを踏まえ、各種広告媒体等を用いて広報活動を体系的に実施し、広報活動成果確認を目的としたアンケートから原子力関連の基礎的な知識の理解促進効果等を評価することにより、事業の有効性を確保している。</t>
    <rPh sb="0" eb="1">
      <t>ホン</t>
    </rPh>
    <rPh sb="1" eb="3">
      <t>ジギョウ</t>
    </rPh>
    <rPh sb="4" eb="6">
      <t>デンゲン</t>
    </rPh>
    <rPh sb="6" eb="8">
      <t>リッチ</t>
    </rPh>
    <rPh sb="8" eb="10">
      <t>タイサク</t>
    </rPh>
    <rPh sb="14" eb="17">
      <t>ゲンシリョク</t>
    </rPh>
    <rPh sb="17" eb="19">
      <t>シセツ</t>
    </rPh>
    <rPh sb="19" eb="20">
      <t>ナド</t>
    </rPh>
    <rPh sb="21" eb="22">
      <t>カン</t>
    </rPh>
    <rPh sb="24" eb="26">
      <t>ジョウホウ</t>
    </rPh>
    <rPh sb="26" eb="28">
      <t>コウカイ</t>
    </rPh>
    <rPh sb="31" eb="34">
      <t>トウメイセイ</t>
    </rPh>
    <rPh sb="35" eb="37">
      <t>コウジョウ</t>
    </rPh>
    <rPh sb="38" eb="39">
      <t>ハカ</t>
    </rPh>
    <rPh sb="41" eb="43">
      <t>コクミン</t>
    </rPh>
    <rPh sb="44" eb="46">
      <t>シテン</t>
    </rPh>
    <rPh sb="47" eb="48">
      <t>タ</t>
    </rPh>
    <rPh sb="50" eb="52">
      <t>ジョウホウ</t>
    </rPh>
    <rPh sb="52" eb="54">
      <t>テイキョウ</t>
    </rPh>
    <rPh sb="55" eb="56">
      <t>ト</t>
    </rPh>
    <rPh sb="57" eb="58">
      <t>ク</t>
    </rPh>
    <rPh sb="65" eb="67">
      <t>ジギョウ</t>
    </rPh>
    <rPh sb="68" eb="70">
      <t>ジッシ</t>
    </rPh>
    <rPh sb="71" eb="72">
      <t>ア</t>
    </rPh>
    <rPh sb="77" eb="81">
      <t>ソウゴウヒョウカ</t>
    </rPh>
    <rPh sb="81" eb="83">
      <t>ラクサツ</t>
    </rPh>
    <rPh sb="83" eb="85">
      <t>ホウシキ</t>
    </rPh>
    <rPh sb="88" eb="90">
      <t>ジギョウ</t>
    </rPh>
    <rPh sb="91" eb="94">
      <t>コウリツセイ</t>
    </rPh>
    <rPh sb="95" eb="97">
      <t>カクホ</t>
    </rPh>
    <rPh sb="107" eb="109">
      <t>チョウサ</t>
    </rPh>
    <rPh sb="110" eb="112">
      <t>モクテキ</t>
    </rPh>
    <rPh sb="122" eb="123">
      <t>エ</t>
    </rPh>
    <rPh sb="126" eb="128">
      <t>ジョウホウ</t>
    </rPh>
    <rPh sb="129" eb="130">
      <t>ウ</t>
    </rPh>
    <rPh sb="131" eb="132">
      <t>テ</t>
    </rPh>
    <rPh sb="132" eb="133">
      <t>ガワ</t>
    </rPh>
    <rPh sb="138" eb="139">
      <t>フ</t>
    </rPh>
    <rPh sb="142" eb="144">
      <t>カクシュ</t>
    </rPh>
    <rPh sb="144" eb="146">
      <t>コウコク</t>
    </rPh>
    <rPh sb="146" eb="148">
      <t>バイタイ</t>
    </rPh>
    <rPh sb="148" eb="149">
      <t>ナド</t>
    </rPh>
    <rPh sb="150" eb="151">
      <t>モチ</t>
    </rPh>
    <rPh sb="153" eb="155">
      <t>コウホウ</t>
    </rPh>
    <rPh sb="155" eb="157">
      <t>カツドウ</t>
    </rPh>
    <rPh sb="158" eb="161">
      <t>タイケイテキ</t>
    </rPh>
    <rPh sb="162" eb="164">
      <t>ジッシ</t>
    </rPh>
    <rPh sb="166" eb="168">
      <t>コウホウ</t>
    </rPh>
    <rPh sb="168" eb="170">
      <t>カツドウ</t>
    </rPh>
    <rPh sb="170" eb="172">
      <t>セイカ</t>
    </rPh>
    <rPh sb="172" eb="174">
      <t>カクニン</t>
    </rPh>
    <rPh sb="175" eb="177">
      <t>モクテキ</t>
    </rPh>
    <rPh sb="187" eb="190">
      <t>ゲンシリョク</t>
    </rPh>
    <rPh sb="190" eb="192">
      <t>カンレン</t>
    </rPh>
    <rPh sb="193" eb="196">
      <t>キソテキ</t>
    </rPh>
    <rPh sb="197" eb="199">
      <t>チシキ</t>
    </rPh>
    <rPh sb="200" eb="202">
      <t>リカイ</t>
    </rPh>
    <rPh sb="202" eb="204">
      <t>ソクシン</t>
    </rPh>
    <rPh sb="204" eb="206">
      <t>コウカ</t>
    </rPh>
    <rPh sb="206" eb="207">
      <t>ナド</t>
    </rPh>
    <rPh sb="208" eb="210">
      <t>ヒョウカ</t>
    </rPh>
    <rPh sb="218" eb="220">
      <t>ジギョウ</t>
    </rPh>
    <rPh sb="221" eb="224">
      <t>ユウコウセイ</t>
    </rPh>
    <rPh sb="225" eb="227">
      <t>カクホ</t>
    </rPh>
    <phoneticPr fontId="5"/>
  </si>
  <si>
    <t>限られた予算による獲得効果の維持・向上のため、引き続き上記取組を継続的に実施し、事業の効率性・有効性を確保する。</t>
    <rPh sb="0" eb="1">
      <t>カギ</t>
    </rPh>
    <rPh sb="4" eb="6">
      <t>ヨサン</t>
    </rPh>
    <rPh sb="9" eb="11">
      <t>カクトク</t>
    </rPh>
    <rPh sb="11" eb="13">
      <t>コウカ</t>
    </rPh>
    <rPh sb="14" eb="16">
      <t>イジ</t>
    </rPh>
    <rPh sb="17" eb="19">
      <t>コウジョウ</t>
    </rPh>
    <rPh sb="23" eb="24">
      <t>ヒ</t>
    </rPh>
    <rPh sb="25" eb="26">
      <t>ツヅ</t>
    </rPh>
    <rPh sb="27" eb="29">
      <t>ジョウキ</t>
    </rPh>
    <rPh sb="29" eb="31">
      <t>トリクミ</t>
    </rPh>
    <rPh sb="32" eb="35">
      <t>ケイゾクテキ</t>
    </rPh>
    <rPh sb="36" eb="38">
      <t>ジッシ</t>
    </rPh>
    <rPh sb="40" eb="42">
      <t>ジギョウ</t>
    </rPh>
    <rPh sb="43" eb="46">
      <t>コウリツセイ</t>
    </rPh>
    <rPh sb="47" eb="50">
      <t>ユウコウセイ</t>
    </rPh>
    <rPh sb="51" eb="53">
      <t>カクホ</t>
    </rPh>
    <phoneticPr fontId="5"/>
  </si>
  <si>
    <t>エネルギー基本計画（平成26年4月閣議決定）を踏まえた事業であり、情報の受け手側の多様なニーズを踏まえ、各種広告媒体等を用いた広報活動を体系的に実施している。</t>
    <rPh sb="5" eb="7">
      <t>キホン</t>
    </rPh>
    <rPh sb="7" eb="9">
      <t>ケイカク</t>
    </rPh>
    <rPh sb="10" eb="12">
      <t>ヘイセイ</t>
    </rPh>
    <rPh sb="14" eb="15">
      <t>ネン</t>
    </rPh>
    <rPh sb="16" eb="17">
      <t>ガツ</t>
    </rPh>
    <rPh sb="17" eb="19">
      <t>カクギ</t>
    </rPh>
    <rPh sb="19" eb="21">
      <t>ケッテイ</t>
    </rPh>
    <rPh sb="23" eb="24">
      <t>フ</t>
    </rPh>
    <rPh sb="27" eb="29">
      <t>ジギョウ</t>
    </rPh>
    <rPh sb="33" eb="35">
      <t>ジョウホウ</t>
    </rPh>
    <rPh sb="36" eb="37">
      <t>ウ</t>
    </rPh>
    <rPh sb="38" eb="39">
      <t>テ</t>
    </rPh>
    <rPh sb="39" eb="40">
      <t>ガワ</t>
    </rPh>
    <rPh sb="41" eb="43">
      <t>タヨウ</t>
    </rPh>
    <rPh sb="48" eb="49">
      <t>フ</t>
    </rPh>
    <rPh sb="52" eb="54">
      <t>カクシュ</t>
    </rPh>
    <rPh sb="54" eb="56">
      <t>コウコク</t>
    </rPh>
    <rPh sb="56" eb="58">
      <t>バイタイ</t>
    </rPh>
    <rPh sb="58" eb="59">
      <t>ナド</t>
    </rPh>
    <rPh sb="60" eb="61">
      <t>モチ</t>
    </rPh>
    <rPh sb="63" eb="65">
      <t>コウホウ</t>
    </rPh>
    <rPh sb="65" eb="67">
      <t>カツドウ</t>
    </rPh>
    <rPh sb="68" eb="71">
      <t>タイケイテキ</t>
    </rPh>
    <rPh sb="72" eb="74">
      <t>ジッシ</t>
    </rPh>
    <phoneticPr fontId="5"/>
  </si>
  <si>
    <t>エネルギー基本計画において原子力に関する丁寧な広聴・広報の必要性が明記されるなど、国が主体的に取り組むべき事業であり、地方自治体、民間等に委ねることはできない。</t>
    <rPh sb="5" eb="7">
      <t>キホン</t>
    </rPh>
    <rPh sb="7" eb="9">
      <t>ケイカク</t>
    </rPh>
    <rPh sb="13" eb="16">
      <t>ゲンシリョク</t>
    </rPh>
    <rPh sb="17" eb="18">
      <t>カン</t>
    </rPh>
    <rPh sb="20" eb="22">
      <t>テイネイ</t>
    </rPh>
    <rPh sb="23" eb="25">
      <t>コウチョウ</t>
    </rPh>
    <rPh sb="26" eb="28">
      <t>コウホウ</t>
    </rPh>
    <rPh sb="29" eb="31">
      <t>ヒツヨウ</t>
    </rPh>
    <rPh sb="31" eb="32">
      <t>セイ</t>
    </rPh>
    <rPh sb="33" eb="35">
      <t>メイキ</t>
    </rPh>
    <rPh sb="41" eb="42">
      <t>クニ</t>
    </rPh>
    <rPh sb="43" eb="46">
      <t>シュタイテキ</t>
    </rPh>
    <rPh sb="47" eb="48">
      <t>ト</t>
    </rPh>
    <rPh sb="49" eb="50">
      <t>ク</t>
    </rPh>
    <rPh sb="53" eb="55">
      <t>ジギョウ</t>
    </rPh>
    <rPh sb="59" eb="61">
      <t>チホウ</t>
    </rPh>
    <rPh sb="61" eb="64">
      <t>ジチタイ</t>
    </rPh>
    <rPh sb="65" eb="67">
      <t>ミンカン</t>
    </rPh>
    <rPh sb="67" eb="68">
      <t>ナド</t>
    </rPh>
    <rPh sb="69" eb="70">
      <t>ユダ</t>
    </rPh>
    <phoneticPr fontId="5"/>
  </si>
  <si>
    <t>エネルギー基本計画において原子力に関する丁寧な広聴・広報の必要性が明記されており、原子力研究開発の意義や安全対策等について国民の視点に立った情報提供を行う必要かつ適切な事業であり、政策体系の中で優先度が高い。</t>
    <rPh sb="5" eb="7">
      <t>キホン</t>
    </rPh>
    <rPh sb="7" eb="9">
      <t>ケイカク</t>
    </rPh>
    <rPh sb="13" eb="16">
      <t>ゲンシリョク</t>
    </rPh>
    <rPh sb="17" eb="18">
      <t>カン</t>
    </rPh>
    <rPh sb="20" eb="22">
      <t>テイネイ</t>
    </rPh>
    <rPh sb="23" eb="25">
      <t>コウチョウ</t>
    </rPh>
    <rPh sb="26" eb="28">
      <t>コウホウ</t>
    </rPh>
    <rPh sb="29" eb="32">
      <t>ヒツヨウセイ</t>
    </rPh>
    <rPh sb="33" eb="35">
      <t>メイキ</t>
    </rPh>
    <rPh sb="41" eb="44">
      <t>ゲンシリョク</t>
    </rPh>
    <rPh sb="44" eb="46">
      <t>ケンキュウ</t>
    </rPh>
    <rPh sb="46" eb="48">
      <t>カイハツ</t>
    </rPh>
    <rPh sb="49" eb="51">
      <t>イギ</t>
    </rPh>
    <rPh sb="52" eb="54">
      <t>アンゼン</t>
    </rPh>
    <rPh sb="54" eb="56">
      <t>タイサク</t>
    </rPh>
    <rPh sb="56" eb="57">
      <t>ナド</t>
    </rPh>
    <rPh sb="61" eb="63">
      <t>コクミン</t>
    </rPh>
    <rPh sb="64" eb="66">
      <t>シテン</t>
    </rPh>
    <rPh sb="67" eb="68">
      <t>タ</t>
    </rPh>
    <rPh sb="70" eb="72">
      <t>ジョウホウ</t>
    </rPh>
    <rPh sb="72" eb="74">
      <t>テイキョウ</t>
    </rPh>
    <rPh sb="75" eb="76">
      <t>オコナ</t>
    </rPh>
    <rPh sb="77" eb="79">
      <t>ヒツヨウ</t>
    </rPh>
    <rPh sb="81" eb="83">
      <t>テキセツ</t>
    </rPh>
    <rPh sb="84" eb="86">
      <t>ジギョウ</t>
    </rPh>
    <rPh sb="90" eb="92">
      <t>セイサク</t>
    </rPh>
    <rPh sb="92" eb="94">
      <t>タイケイ</t>
    </rPh>
    <rPh sb="95" eb="96">
      <t>ナカ</t>
    </rPh>
    <rPh sb="97" eb="100">
      <t>ユウセンド</t>
    </rPh>
    <rPh sb="101" eb="102">
      <t>タカ</t>
    </rPh>
    <phoneticPr fontId="5"/>
  </si>
  <si>
    <t>原子力研究開発の意義や安全対策等について、受け手側のニーズを踏まえて体系的な広報活動を国が実施する事業であり、負担関係（国側の負担）は妥当である。</t>
    <rPh sb="0" eb="3">
      <t>ゲンシリョク</t>
    </rPh>
    <rPh sb="3" eb="5">
      <t>ケンキュウ</t>
    </rPh>
    <rPh sb="5" eb="7">
      <t>カイハツ</t>
    </rPh>
    <rPh sb="8" eb="10">
      <t>イギ</t>
    </rPh>
    <rPh sb="11" eb="13">
      <t>アンゼン</t>
    </rPh>
    <rPh sb="13" eb="15">
      <t>タイサク</t>
    </rPh>
    <rPh sb="15" eb="16">
      <t>ナド</t>
    </rPh>
    <rPh sb="21" eb="22">
      <t>ウ</t>
    </rPh>
    <rPh sb="23" eb="24">
      <t>テ</t>
    </rPh>
    <rPh sb="24" eb="25">
      <t>ガワ</t>
    </rPh>
    <rPh sb="30" eb="31">
      <t>フ</t>
    </rPh>
    <rPh sb="34" eb="37">
      <t>タイケイテキ</t>
    </rPh>
    <rPh sb="38" eb="40">
      <t>コウホウ</t>
    </rPh>
    <rPh sb="40" eb="42">
      <t>カツドウ</t>
    </rPh>
    <rPh sb="43" eb="44">
      <t>クニ</t>
    </rPh>
    <rPh sb="45" eb="47">
      <t>ジッシ</t>
    </rPh>
    <rPh sb="49" eb="51">
      <t>ジギョウ</t>
    </rPh>
    <rPh sb="55" eb="57">
      <t>フタン</t>
    </rPh>
    <rPh sb="57" eb="59">
      <t>カンケイ</t>
    </rPh>
    <rPh sb="60" eb="62">
      <t>クニガワ</t>
    </rPh>
    <rPh sb="63" eb="65">
      <t>フタン</t>
    </rPh>
    <rPh sb="67" eb="69">
      <t>ダトウ</t>
    </rPh>
    <phoneticPr fontId="5"/>
  </si>
  <si>
    <t>使途・費目の精査を行って締結した契約に基づき、適正に事業を実施されており、資金の流れは中間段階でも合理的である。</t>
    <rPh sb="0" eb="2">
      <t>シト</t>
    </rPh>
    <rPh sb="3" eb="5">
      <t>ヒモク</t>
    </rPh>
    <rPh sb="6" eb="8">
      <t>セイサ</t>
    </rPh>
    <rPh sb="9" eb="10">
      <t>オコナ</t>
    </rPh>
    <rPh sb="12" eb="14">
      <t>テイケツ</t>
    </rPh>
    <rPh sb="16" eb="18">
      <t>ケイヤク</t>
    </rPh>
    <rPh sb="19" eb="20">
      <t>モト</t>
    </rPh>
    <rPh sb="23" eb="25">
      <t>テキセイ</t>
    </rPh>
    <rPh sb="26" eb="28">
      <t>ジギョウ</t>
    </rPh>
    <rPh sb="29" eb="31">
      <t>ジッシ</t>
    </rPh>
    <rPh sb="37" eb="39">
      <t>シキン</t>
    </rPh>
    <rPh sb="40" eb="41">
      <t>ナガ</t>
    </rPh>
    <rPh sb="43" eb="45">
      <t>チュウカン</t>
    </rPh>
    <rPh sb="45" eb="47">
      <t>ダンカイ</t>
    </rPh>
    <rPh sb="49" eb="52">
      <t>ゴウリテキ</t>
    </rPh>
    <phoneticPr fontId="5"/>
  </si>
  <si>
    <t>契約時に使途・費目の精査を行い、額の確定（精算行為）もなされることから、真に必要なものに限定されている。</t>
    <rPh sb="0" eb="2">
      <t>ケイヤク</t>
    </rPh>
    <rPh sb="2" eb="3">
      <t>ジ</t>
    </rPh>
    <rPh sb="4" eb="6">
      <t>シト</t>
    </rPh>
    <rPh sb="7" eb="9">
      <t>ヒモク</t>
    </rPh>
    <rPh sb="10" eb="12">
      <t>セイサ</t>
    </rPh>
    <rPh sb="13" eb="14">
      <t>オコナ</t>
    </rPh>
    <rPh sb="16" eb="17">
      <t>ガク</t>
    </rPh>
    <rPh sb="18" eb="20">
      <t>カクテイ</t>
    </rPh>
    <rPh sb="21" eb="23">
      <t>セイサン</t>
    </rPh>
    <rPh sb="23" eb="25">
      <t>コウイ</t>
    </rPh>
    <rPh sb="36" eb="37">
      <t>シン</t>
    </rPh>
    <rPh sb="38" eb="40">
      <t>ヒツヨウ</t>
    </rPh>
    <rPh sb="44" eb="46">
      <t>ゲンテイ</t>
    </rPh>
    <phoneticPr fontId="5"/>
  </si>
  <si>
    <t>各受託者における規定に基づき、コスト削減や効率化に向けた工夫が行われている。</t>
    <rPh sb="0" eb="1">
      <t>カク</t>
    </rPh>
    <rPh sb="1" eb="4">
      <t>ジュタクシャ</t>
    </rPh>
    <rPh sb="8" eb="10">
      <t>キテイ</t>
    </rPh>
    <rPh sb="11" eb="12">
      <t>モト</t>
    </rPh>
    <rPh sb="18" eb="20">
      <t>サクゲン</t>
    </rPh>
    <rPh sb="21" eb="24">
      <t>コウリツカ</t>
    </rPh>
    <rPh sb="25" eb="26">
      <t>ム</t>
    </rPh>
    <rPh sb="28" eb="30">
      <t>クフウ</t>
    </rPh>
    <rPh sb="31" eb="32">
      <t>オコナ</t>
    </rPh>
    <phoneticPr fontId="5"/>
  </si>
  <si>
    <t>使途・費目の精査を行ったうえで契約を締結しており、単位当たりコスト等の水準は妥当である。</t>
    <rPh sb="0" eb="2">
      <t>シト</t>
    </rPh>
    <rPh sb="3" eb="5">
      <t>ヒモク</t>
    </rPh>
    <rPh sb="6" eb="8">
      <t>セイサ</t>
    </rPh>
    <rPh sb="9" eb="10">
      <t>オコナ</t>
    </rPh>
    <rPh sb="15" eb="17">
      <t>ケイヤク</t>
    </rPh>
    <rPh sb="18" eb="20">
      <t>テイケツ</t>
    </rPh>
    <rPh sb="25" eb="27">
      <t>タンイ</t>
    </rPh>
    <rPh sb="27" eb="28">
      <t>ア</t>
    </rPh>
    <rPh sb="33" eb="34">
      <t>ナド</t>
    </rPh>
    <rPh sb="35" eb="37">
      <t>スイジュン</t>
    </rPh>
    <rPh sb="38" eb="40">
      <t>ダトウ</t>
    </rPh>
    <phoneticPr fontId="5"/>
  </si>
  <si>
    <t>原子力や「もんじゅ」等の基礎的な知識の理解促進効果を問う事後アンケートにおける肯定的回答率[%]
（目標最終年度欄には27年度事業の目標値を記載している）</t>
    <rPh sb="0" eb="3">
      <t>ゲンシリョク</t>
    </rPh>
    <rPh sb="10" eb="11">
      <t>ナド</t>
    </rPh>
    <rPh sb="12" eb="15">
      <t>キソテキ</t>
    </rPh>
    <rPh sb="16" eb="18">
      <t>チシキ</t>
    </rPh>
    <rPh sb="19" eb="21">
      <t>リカイ</t>
    </rPh>
    <rPh sb="21" eb="23">
      <t>ソクシン</t>
    </rPh>
    <rPh sb="23" eb="25">
      <t>コウカ</t>
    </rPh>
    <rPh sb="26" eb="27">
      <t>ト</t>
    </rPh>
    <rPh sb="28" eb="30">
      <t>ジゴ</t>
    </rPh>
    <rPh sb="39" eb="42">
      <t>コウテイテキ</t>
    </rPh>
    <rPh sb="42" eb="44">
      <t>カイトウ</t>
    </rPh>
    <rPh sb="44" eb="45">
      <t>リツ</t>
    </rPh>
    <phoneticPr fontId="5"/>
  </si>
  <si>
    <t>政策目標9:科学技術の戦略的重点化
施策目標:9-5 原子力・核融合分野の研究・開発・利用（紛争解決を含む）の推進</t>
    <phoneticPr fontId="5"/>
  </si>
  <si>
    <t>-</t>
    <phoneticPr fontId="5"/>
  </si>
  <si>
    <t>-</t>
    <phoneticPr fontId="5"/>
  </si>
  <si>
    <t>-</t>
    <phoneticPr fontId="5"/>
  </si>
  <si>
    <t>百万円/回</t>
    <rPh sb="0" eb="1">
      <t>ヒャク</t>
    </rPh>
    <rPh sb="1" eb="3">
      <t>マンエン</t>
    </rPh>
    <rPh sb="4" eb="5">
      <t>カイ</t>
    </rPh>
    <phoneticPr fontId="5"/>
  </si>
  <si>
    <t>百万円/本</t>
    <rPh sb="0" eb="1">
      <t>ヒャク</t>
    </rPh>
    <rPh sb="1" eb="3">
      <t>マンエン</t>
    </rPh>
    <rPh sb="4" eb="5">
      <t>ホン</t>
    </rPh>
    <phoneticPr fontId="5"/>
  </si>
  <si>
    <t>研究開発戦略官（新型炉・原子力人材育成担当）髙谷　浩樹</t>
    <rPh sb="0" eb="2">
      <t>ケンキュウ</t>
    </rPh>
    <rPh sb="2" eb="4">
      <t>カイハツ</t>
    </rPh>
    <rPh sb="4" eb="7">
      <t>センリャクカン</t>
    </rPh>
    <rPh sb="8" eb="10">
      <t>シンガタ</t>
    </rPh>
    <rPh sb="10" eb="11">
      <t>ロ</t>
    </rPh>
    <rPh sb="12" eb="15">
      <t>ゲンシリョク</t>
    </rPh>
    <rPh sb="15" eb="17">
      <t>ジンザイ</t>
    </rPh>
    <rPh sb="17" eb="19">
      <t>イクセイ</t>
    </rPh>
    <rPh sb="19" eb="21">
      <t>タントウ</t>
    </rPh>
    <rPh sb="22" eb="24">
      <t>タカヤ</t>
    </rPh>
    <rPh sb="25" eb="27">
      <t>ヒロキ</t>
    </rPh>
    <phoneticPr fontId="5"/>
  </si>
  <si>
    <t>研究開発戦略官付
（新型炉・原子力人材育成担当）</t>
    <rPh sb="0" eb="2">
      <t>ケンキュウ</t>
    </rPh>
    <rPh sb="2" eb="4">
      <t>カイハツ</t>
    </rPh>
    <rPh sb="4" eb="7">
      <t>センリャクカン</t>
    </rPh>
    <rPh sb="7" eb="8">
      <t>ツ</t>
    </rPh>
    <rPh sb="10" eb="12">
      <t>シンガタ</t>
    </rPh>
    <rPh sb="12" eb="13">
      <t>ロ</t>
    </rPh>
    <rPh sb="14" eb="17">
      <t>ゲンシリョク</t>
    </rPh>
    <rPh sb="17" eb="19">
      <t>ジンザイ</t>
    </rPh>
    <rPh sb="19" eb="21">
      <t>イクセイ</t>
    </rPh>
    <rPh sb="21" eb="23">
      <t>タントウ</t>
    </rPh>
    <phoneticPr fontId="5"/>
  </si>
  <si>
    <t>縮減</t>
  </si>
  <si>
    <t>※外部有識者による点検対象外</t>
    <rPh sb="1" eb="6">
      <t>ガイブユウシキシャ</t>
    </rPh>
    <rPh sb="9" eb="14">
      <t>テンケンタイショウガイ</t>
    </rPh>
    <phoneticPr fontId="5"/>
  </si>
  <si>
    <t>１．事業評価の観点：この事業は、原子力施設等に関し、情報公開による透明性の向上を図り、国民の視点に立った迅速な情報提供等に取り組むとともに、情報の受け手側の多様なニーズを踏まえ、各種広告媒体等を用いて広報活動を体系的に実施することにより、原子力研究開発の意義や安全対策等に対する国民への知識の普及を図ることを目的としており、長期継続事業、事業の効率化の観点から検証を行った。
２．所見：本事業は長期継続事業であるが、政府における今後のエネルギー政策の方向性の議論等も勘案し、事業の目的に則り着実に実施すべきである。事業の実施にあたっては、引き続き委託事業者による執行が経済的・効率的・効果的なものとなるよう努め、経費の効率化を図るべきである。</t>
    <phoneticPr fontId="5"/>
  </si>
  <si>
    <t>行政事業レビュー推進チームの所見を踏まえ、事業内容の精査や積算単価の見直しによるコスト削減を行い、平成２８年度概算要求に▲３．１百万円反映した。また、本事業は引き続き事業の目的に則り着実に実施することとし、実施にあたっては、①アンケート調査等を充実し、より地元のニーズを踏まえた内容とする。②事業内容の精査や、委託要領等に基づき受託者に経済的・効率的・効果的な執行を促し、経費の効率化をさらに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</si>
</sst>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45</xdr:row>
          <xdr:rowOff>133350</xdr:rowOff>
        </xdr:from>
        <xdr:to>
          <xdr:col>49</xdr:col>
          <xdr:colOff>28575</xdr:colOff>
          <xdr:row>66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227</xdr:row>
          <xdr:rowOff>104775</xdr:rowOff>
        </xdr:from>
        <xdr:to>
          <xdr:col>45</xdr:col>
          <xdr:colOff>66675</xdr:colOff>
          <xdr:row>228</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472</xdr:row>
          <xdr:rowOff>0</xdr:rowOff>
        </xdr:from>
        <xdr:to>
          <xdr:col>45</xdr:col>
          <xdr:colOff>66675</xdr:colOff>
          <xdr:row>472</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8151</xdr:colOff>
      <xdr:row>140</xdr:row>
      <xdr:rowOff>0</xdr:rowOff>
    </xdr:from>
    <xdr:to>
      <xdr:col>34</xdr:col>
      <xdr:colOff>43972</xdr:colOff>
      <xdr:row>144</xdr:row>
      <xdr:rowOff>107589</xdr:rowOff>
    </xdr:to>
    <xdr:sp macro="" textlink="">
      <xdr:nvSpPr>
        <xdr:cNvPr id="43" name="Text Box 1"/>
        <xdr:cNvSpPr txBox="1">
          <a:spLocks noChangeArrowheads="1"/>
        </xdr:cNvSpPr>
      </xdr:nvSpPr>
      <xdr:spPr bwMode="auto">
        <a:xfrm>
          <a:off x="3437151" y="39299029"/>
          <a:ext cx="3083821" cy="1497119"/>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endPar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100039</xdr:colOff>
      <xdr:row>145</xdr:row>
      <xdr:rowOff>8217</xdr:rowOff>
    </xdr:from>
    <xdr:to>
      <xdr:col>35</xdr:col>
      <xdr:colOff>177920</xdr:colOff>
      <xdr:row>148</xdr:row>
      <xdr:rowOff>92822</xdr:rowOff>
    </xdr:to>
    <xdr:grpSp>
      <xdr:nvGrpSpPr>
        <xdr:cNvPr id="44" name="Group 2"/>
        <xdr:cNvGrpSpPr>
          <a:grpSpLocks/>
        </xdr:cNvGrpSpPr>
      </xdr:nvGrpSpPr>
      <xdr:grpSpPr bwMode="auto">
        <a:xfrm>
          <a:off x="3327333" y="39307246"/>
          <a:ext cx="3910293" cy="1126752"/>
          <a:chOff x="348" y="1559"/>
          <a:chExt cx="331" cy="92"/>
        </a:xfrm>
      </xdr:grpSpPr>
      <xdr:sp macro="" textlink="">
        <xdr:nvSpPr>
          <xdr:cNvPr id="45" name="AutoShape 3"/>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6" name="Text Box 4"/>
          <xdr:cNvSpPr txBox="1">
            <a:spLocks noChangeArrowheads="1"/>
          </xdr:cNvSpPr>
        </xdr:nvSpPr>
        <xdr:spPr bwMode="auto">
          <a:xfrm>
            <a:off x="359" y="1572"/>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原子力に対する国民の信頼を確保するため、情報公開による透明性の向上、迅速な情報提供等、各種広報媒体等を用いた広報活動を体系的に実施する。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8</xdr:col>
      <xdr:colOff>70028</xdr:colOff>
      <xdr:row>148</xdr:row>
      <xdr:rowOff>246638</xdr:rowOff>
    </xdr:from>
    <xdr:to>
      <xdr:col>17</xdr:col>
      <xdr:colOff>47061</xdr:colOff>
      <xdr:row>149</xdr:row>
      <xdr:rowOff>144184</xdr:rowOff>
    </xdr:to>
    <xdr:sp macro="" textlink="">
      <xdr:nvSpPr>
        <xdr:cNvPr id="47" name="Text Box 52"/>
        <xdr:cNvSpPr txBox="1">
          <a:spLocks noChangeArrowheads="1"/>
        </xdr:cNvSpPr>
      </xdr:nvSpPr>
      <xdr:spPr bwMode="auto">
        <a:xfrm>
          <a:off x="1594028" y="42324726"/>
          <a:ext cx="1691533" cy="2449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総合評価入札　委託</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149</xdr:row>
      <xdr:rowOff>224117</xdr:rowOff>
    </xdr:from>
    <xdr:to>
      <xdr:col>46</xdr:col>
      <xdr:colOff>54576</xdr:colOff>
      <xdr:row>157</xdr:row>
      <xdr:rowOff>142474</xdr:rowOff>
    </xdr:to>
    <xdr:sp macro="" textlink="">
      <xdr:nvSpPr>
        <xdr:cNvPr id="48" name="テキスト ボックス 47"/>
        <xdr:cNvSpPr txBox="1"/>
      </xdr:nvSpPr>
      <xdr:spPr>
        <a:xfrm>
          <a:off x="1524000" y="42649588"/>
          <a:ext cx="7293576" cy="26974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xmlns:mc="http://schemas.openxmlformats.org/markup-compatibility/2006" xmlns:a14="http://schemas.microsoft.com/office/drawing/2010/main" val="000000" mc:Ignorable="a14" a14:legacySpreadsheetColorIndex="8"/>
              </a:solidFill>
            </a:rPr>
            <a:t>　　　　　　　　　　　　　　　　　　  重点施策広報対策等</a:t>
          </a:r>
          <a:endParaRPr kumimoji="1" lang="en-US" altLang="ja-JP" sz="1600">
            <a:solidFill>
              <a:srgbClr xmlns:mc="http://schemas.openxmlformats.org/markup-compatibility/2006" xmlns:a14="http://schemas.microsoft.com/office/drawing/2010/main" val="000000" mc:Ignorable="a14" a14:legacySpreadsheetColorIndex="8"/>
            </a:solidFill>
          </a:endParaRPr>
        </a:p>
        <a:p>
          <a:endParaRPr kumimoji="1" lang="en-US" altLang="ja-JP" sz="1600">
            <a:solidFill>
              <a:srgbClr xmlns:mc="http://schemas.openxmlformats.org/markup-compatibility/2006" xmlns:a14="http://schemas.microsoft.com/office/drawing/2010/main" val="000000" mc:Ignorable="a14" a14:legacySpreadsheetColorIndex="8"/>
            </a:solidFill>
          </a:endParaRPr>
        </a:p>
        <a:p>
          <a:r>
            <a:rPr kumimoji="1" lang="ja-JP" altLang="en-US" sz="1600">
              <a:solidFill>
                <a:srgbClr xmlns:mc="http://schemas.openxmlformats.org/markup-compatibility/2006" xmlns:a14="http://schemas.microsoft.com/office/drawing/2010/main" val="000000" mc:Ignorable="a14" a14:legacySpreadsheetColorIndex="8"/>
              </a:solidFill>
            </a:rPr>
            <a:t>　　　　　　　　　　　　　　</a:t>
          </a:r>
          <a:r>
            <a:rPr kumimoji="1" lang="ja-JP" altLang="en-US" sz="1600" baseline="0">
              <a:solidFill>
                <a:srgbClr xmlns:mc="http://schemas.openxmlformats.org/markup-compatibility/2006" xmlns:a14="http://schemas.microsoft.com/office/drawing/2010/main" val="000000" mc:Ignorable="a14" a14:legacySpreadsheetColorIndex="8"/>
              </a:solidFill>
            </a:rPr>
            <a:t> 　　　　　　　　６７百万円</a:t>
          </a:r>
          <a:endParaRPr kumimoji="1" lang="en-US" altLang="ja-JP"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162513</xdr:colOff>
      <xdr:row>152</xdr:row>
      <xdr:rowOff>321917</xdr:rowOff>
    </xdr:from>
    <xdr:to>
      <xdr:col>20</xdr:col>
      <xdr:colOff>117875</xdr:colOff>
      <xdr:row>156</xdr:row>
      <xdr:rowOff>121230</xdr:rowOff>
    </xdr:to>
    <xdr:sp macro="" textlink="">
      <xdr:nvSpPr>
        <xdr:cNvPr id="49" name="正方形/長方形 48"/>
        <xdr:cNvSpPr/>
      </xdr:nvSpPr>
      <xdr:spPr>
        <a:xfrm>
          <a:off x="1877013" y="43789535"/>
          <a:ext cx="2050862" cy="118884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Ａ</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原子力立地地域における広聴・広報</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　　　　　２６百万円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a:p>
          <a:pPr algn="l">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（一財）原子力文化振興財団</a:t>
          </a:r>
        </a:p>
      </xdr:txBody>
    </xdr:sp>
    <xdr:clientData/>
  </xdr:twoCellAnchor>
  <xdr:twoCellAnchor>
    <xdr:from>
      <xdr:col>21</xdr:col>
      <xdr:colOff>152491</xdr:colOff>
      <xdr:row>152</xdr:row>
      <xdr:rowOff>321912</xdr:rowOff>
    </xdr:from>
    <xdr:to>
      <xdr:col>32</xdr:col>
      <xdr:colOff>51784</xdr:colOff>
      <xdr:row>156</xdr:row>
      <xdr:rowOff>126998</xdr:rowOff>
    </xdr:to>
    <xdr:sp macro="" textlink="">
      <xdr:nvSpPr>
        <xdr:cNvPr id="50" name="正方形/長方形 49"/>
        <xdr:cNvSpPr/>
      </xdr:nvSpPr>
      <xdr:spPr>
        <a:xfrm>
          <a:off x="4152991" y="43789530"/>
          <a:ext cx="1994793" cy="119461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高速増殖炉もんじゅに関する広報（新聞広報）</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　　　　　２２百万円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　　　　（株）福井新聞社</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17</xdr:col>
      <xdr:colOff>44570</xdr:colOff>
      <xdr:row>158</xdr:row>
      <xdr:rowOff>22784</xdr:rowOff>
    </xdr:from>
    <xdr:to>
      <xdr:col>35</xdr:col>
      <xdr:colOff>44570</xdr:colOff>
      <xdr:row>160</xdr:row>
      <xdr:rowOff>216647</xdr:rowOff>
    </xdr:to>
    <xdr:sp macro="" textlink="">
      <xdr:nvSpPr>
        <xdr:cNvPr id="51" name="AutoShape 8"/>
        <xdr:cNvSpPr>
          <a:spLocks noChangeArrowheads="1"/>
        </xdr:cNvSpPr>
      </xdr:nvSpPr>
      <xdr:spPr bwMode="auto">
        <a:xfrm>
          <a:off x="3283070" y="45574696"/>
          <a:ext cx="3429000" cy="8886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177114</xdr:colOff>
      <xdr:row>152</xdr:row>
      <xdr:rowOff>304583</xdr:rowOff>
    </xdr:from>
    <xdr:to>
      <xdr:col>45</xdr:col>
      <xdr:colOff>33617</xdr:colOff>
      <xdr:row>156</xdr:row>
      <xdr:rowOff>111124</xdr:rowOff>
    </xdr:to>
    <xdr:sp macro="" textlink="">
      <xdr:nvSpPr>
        <xdr:cNvPr id="52" name="正方形/長方形 51"/>
        <xdr:cNvSpPr/>
      </xdr:nvSpPr>
      <xdr:spPr>
        <a:xfrm>
          <a:off x="6833408" y="41833583"/>
          <a:ext cx="2276974" cy="11960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C.</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高速増殖炉もんじゅに関する広報（テレビ広報）</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　　　　　１９百万円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　　（一財）原子力文化振興財団</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xmlns:mc="http://schemas.openxmlformats.org/markup-compatibility/2006" xmlns:a14="http://schemas.microsoft.com/office/drawing/2010/main" val="000000" mc:Ignorable="a14" a14:legacySpreadsheetColorIndex="8"/>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24</xdr:col>
      <xdr:colOff>108517</xdr:colOff>
      <xdr:row>147</xdr:row>
      <xdr:rowOff>304507</xdr:rowOff>
    </xdr:from>
    <xdr:to>
      <xdr:col>27</xdr:col>
      <xdr:colOff>109004</xdr:colOff>
      <xdr:row>149</xdr:row>
      <xdr:rowOff>156394</xdr:rowOff>
    </xdr:to>
    <xdr:sp macro="" textlink="">
      <xdr:nvSpPr>
        <xdr:cNvPr id="53" name="下矢印 52"/>
        <xdr:cNvSpPr/>
      </xdr:nvSpPr>
      <xdr:spPr>
        <a:xfrm>
          <a:off x="4680517" y="42035213"/>
          <a:ext cx="571987" cy="546652"/>
        </a:xfrm>
        <a:prstGeom prst="downArrow">
          <a:avLst>
            <a:gd name="adj1" fmla="val 50000"/>
            <a:gd name="adj2" fmla="val 30303"/>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134469</xdr:colOff>
      <xdr:row>158</xdr:row>
      <xdr:rowOff>145677</xdr:rowOff>
    </xdr:from>
    <xdr:to>
      <xdr:col>34</xdr:col>
      <xdr:colOff>134471</xdr:colOff>
      <xdr:row>160</xdr:row>
      <xdr:rowOff>280149</xdr:rowOff>
    </xdr:to>
    <xdr:sp macro="" textlink="">
      <xdr:nvSpPr>
        <xdr:cNvPr id="55" name="Text Box 4"/>
        <xdr:cNvSpPr txBox="1">
          <a:spLocks noChangeArrowheads="1"/>
        </xdr:cNvSpPr>
      </xdr:nvSpPr>
      <xdr:spPr bwMode="auto">
        <a:xfrm>
          <a:off x="3372969" y="45697589"/>
          <a:ext cx="3238502" cy="829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a:solidFill>
                <a:srgbClr xmlns:mc="http://schemas.openxmlformats.org/markup-compatibility/2006" xmlns:a14="http://schemas.microsoft.com/office/drawing/2010/main" val="000000" mc:Ignorable="a14" a14:legacySpreadsheetColorIndex="8"/>
              </a:solidFill>
            </a:rPr>
            <a:t>高速増殖炉「もんじゅ」等に関し、個別地点を対象とした広報対策を行うほか、全国の国民各層を対象として様々なメディアを活用した広報等を行う。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3" zoomScale="85" zoomScaleNormal="7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373</v>
      </c>
      <c r="AR2" s="97"/>
      <c r="AS2" s="59" t="str">
        <f>IF(OR(AQ2="　", AQ2=""), "", "-")</f>
        <v/>
      </c>
      <c r="AT2" s="98">
        <v>264</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375</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376</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377</v>
      </c>
      <c r="AF4" s="488"/>
      <c r="AG4" s="488"/>
      <c r="AH4" s="488"/>
      <c r="AI4" s="488"/>
      <c r="AJ4" s="488"/>
      <c r="AK4" s="488"/>
      <c r="AL4" s="488"/>
      <c r="AM4" s="488"/>
      <c r="AN4" s="488"/>
      <c r="AO4" s="488"/>
      <c r="AP4" s="489"/>
      <c r="AQ4" s="490" t="s">
        <v>2</v>
      </c>
      <c r="AR4" s="485"/>
      <c r="AS4" s="485"/>
      <c r="AT4" s="485"/>
      <c r="AU4" s="485"/>
      <c r="AV4" s="485"/>
      <c r="AW4" s="485"/>
      <c r="AX4" s="491"/>
    </row>
    <row r="5" spans="1:50" ht="41.25" customHeight="1" x14ac:dyDescent="0.15">
      <c r="A5" s="492" t="s">
        <v>93</v>
      </c>
      <c r="B5" s="493"/>
      <c r="C5" s="493"/>
      <c r="D5" s="493"/>
      <c r="E5" s="493"/>
      <c r="F5" s="494"/>
      <c r="G5" s="316" t="s">
        <v>183</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459</v>
      </c>
      <c r="AF5" s="503"/>
      <c r="AG5" s="503"/>
      <c r="AH5" s="503"/>
      <c r="AI5" s="503"/>
      <c r="AJ5" s="503"/>
      <c r="AK5" s="503"/>
      <c r="AL5" s="503"/>
      <c r="AM5" s="503"/>
      <c r="AN5" s="503"/>
      <c r="AO5" s="503"/>
      <c r="AP5" s="504"/>
      <c r="AQ5" s="505" t="s">
        <v>458</v>
      </c>
      <c r="AR5" s="506"/>
      <c r="AS5" s="506"/>
      <c r="AT5" s="506"/>
      <c r="AU5" s="506"/>
      <c r="AV5" s="506"/>
      <c r="AW5" s="506"/>
      <c r="AX5" s="507"/>
    </row>
    <row r="6" spans="1:50" ht="45" customHeight="1" x14ac:dyDescent="0.15">
      <c r="A6" s="510" t="s">
        <v>4</v>
      </c>
      <c r="B6" s="511"/>
      <c r="C6" s="511"/>
      <c r="D6" s="511"/>
      <c r="E6" s="511"/>
      <c r="F6" s="511"/>
      <c r="G6" s="512" t="str">
        <f>入力規則等!F39</f>
        <v>エネルギー対策特別会計電源開発促進勘定</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452</v>
      </c>
      <c r="AF6" s="517"/>
      <c r="AG6" s="517"/>
      <c r="AH6" s="517"/>
      <c r="AI6" s="517"/>
      <c r="AJ6" s="517"/>
      <c r="AK6" s="517"/>
      <c r="AL6" s="517"/>
      <c r="AM6" s="517"/>
      <c r="AN6" s="517"/>
      <c r="AO6" s="517"/>
      <c r="AP6" s="517"/>
      <c r="AQ6" s="115"/>
      <c r="AR6" s="115"/>
      <c r="AS6" s="115"/>
      <c r="AT6" s="115"/>
      <c r="AU6" s="115"/>
      <c r="AV6" s="115"/>
      <c r="AW6" s="115"/>
      <c r="AX6" s="518"/>
    </row>
    <row r="7" spans="1:50" ht="37.5" customHeight="1" x14ac:dyDescent="0.15">
      <c r="A7" s="438" t="s">
        <v>25</v>
      </c>
      <c r="B7" s="439"/>
      <c r="C7" s="439"/>
      <c r="D7" s="439"/>
      <c r="E7" s="439"/>
      <c r="F7" s="439"/>
      <c r="G7" s="440" t="s">
        <v>379</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380</v>
      </c>
      <c r="AF7" s="445"/>
      <c r="AG7" s="445"/>
      <c r="AH7" s="445"/>
      <c r="AI7" s="445"/>
      <c r="AJ7" s="445"/>
      <c r="AK7" s="445"/>
      <c r="AL7" s="445"/>
      <c r="AM7" s="445"/>
      <c r="AN7" s="445"/>
      <c r="AO7" s="445"/>
      <c r="AP7" s="445"/>
      <c r="AQ7" s="445"/>
      <c r="AR7" s="445"/>
      <c r="AS7" s="445"/>
      <c r="AT7" s="445"/>
      <c r="AU7" s="445"/>
      <c r="AV7" s="445"/>
      <c r="AW7" s="445"/>
      <c r="AX7" s="446"/>
    </row>
    <row r="8" spans="1:50" ht="44.25" customHeight="1" x14ac:dyDescent="0.15">
      <c r="A8" s="345" t="s">
        <v>308</v>
      </c>
      <c r="B8" s="346"/>
      <c r="C8" s="346"/>
      <c r="D8" s="346"/>
      <c r="E8" s="346"/>
      <c r="F8" s="347"/>
      <c r="G8" s="342" t="str">
        <f>入力規則等!A26</f>
        <v>科学技術・イノベーション</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エネルギー対策</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432</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82.5" customHeight="1" x14ac:dyDescent="0.15">
      <c r="A10" s="447" t="s">
        <v>36</v>
      </c>
      <c r="B10" s="448"/>
      <c r="C10" s="448"/>
      <c r="D10" s="448"/>
      <c r="E10" s="448"/>
      <c r="F10" s="448"/>
      <c r="G10" s="476" t="s">
        <v>381</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26.25"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93</v>
      </c>
      <c r="Q13" s="63"/>
      <c r="R13" s="63"/>
      <c r="S13" s="63"/>
      <c r="T13" s="63"/>
      <c r="U13" s="63"/>
      <c r="V13" s="64"/>
      <c r="W13" s="62">
        <v>93</v>
      </c>
      <c r="X13" s="63"/>
      <c r="Y13" s="63"/>
      <c r="Z13" s="63"/>
      <c r="AA13" s="63"/>
      <c r="AB13" s="63"/>
      <c r="AC13" s="64"/>
      <c r="AD13" s="62">
        <v>74</v>
      </c>
      <c r="AE13" s="63"/>
      <c r="AF13" s="63"/>
      <c r="AG13" s="63"/>
      <c r="AH13" s="63"/>
      <c r="AI13" s="63"/>
      <c r="AJ13" s="64"/>
      <c r="AK13" s="62">
        <v>74</v>
      </c>
      <c r="AL13" s="63"/>
      <c r="AM13" s="63"/>
      <c r="AN13" s="63"/>
      <c r="AO13" s="63"/>
      <c r="AP13" s="63"/>
      <c r="AQ13" s="64"/>
      <c r="AR13" s="655">
        <v>71</v>
      </c>
      <c r="AS13" s="656"/>
      <c r="AT13" s="656"/>
      <c r="AU13" s="656"/>
      <c r="AV13" s="656"/>
      <c r="AW13" s="656"/>
      <c r="AX13" s="657"/>
    </row>
    <row r="14" spans="1:50" ht="21" customHeight="1" x14ac:dyDescent="0.15">
      <c r="A14" s="453"/>
      <c r="B14" s="454"/>
      <c r="C14" s="454"/>
      <c r="D14" s="454"/>
      <c r="E14" s="454"/>
      <c r="F14" s="455"/>
      <c r="G14" s="466"/>
      <c r="H14" s="467"/>
      <c r="I14" s="333" t="s">
        <v>9</v>
      </c>
      <c r="J14" s="461"/>
      <c r="K14" s="461"/>
      <c r="L14" s="461"/>
      <c r="M14" s="461"/>
      <c r="N14" s="461"/>
      <c r="O14" s="462"/>
      <c r="P14" s="62" t="s">
        <v>453</v>
      </c>
      <c r="Q14" s="63"/>
      <c r="R14" s="63"/>
      <c r="S14" s="63"/>
      <c r="T14" s="63"/>
      <c r="U14" s="63"/>
      <c r="V14" s="64"/>
      <c r="W14" s="62" t="s">
        <v>454</v>
      </c>
      <c r="X14" s="63"/>
      <c r="Y14" s="63"/>
      <c r="Z14" s="63"/>
      <c r="AA14" s="63"/>
      <c r="AB14" s="63"/>
      <c r="AC14" s="64"/>
      <c r="AD14" s="62" t="s">
        <v>454</v>
      </c>
      <c r="AE14" s="63"/>
      <c r="AF14" s="63"/>
      <c r="AG14" s="63"/>
      <c r="AH14" s="63"/>
      <c r="AI14" s="63"/>
      <c r="AJ14" s="64"/>
      <c r="AK14" s="62" t="s">
        <v>454</v>
      </c>
      <c r="AL14" s="63"/>
      <c r="AM14" s="63"/>
      <c r="AN14" s="63"/>
      <c r="AO14" s="63"/>
      <c r="AP14" s="63"/>
      <c r="AQ14" s="64"/>
      <c r="AR14" s="653"/>
      <c r="AS14" s="653"/>
      <c r="AT14" s="653"/>
      <c r="AU14" s="653"/>
      <c r="AV14" s="653"/>
      <c r="AW14" s="653"/>
      <c r="AX14" s="654"/>
    </row>
    <row r="15" spans="1:50" ht="21" customHeight="1" x14ac:dyDescent="0.15">
      <c r="A15" s="453"/>
      <c r="B15" s="454"/>
      <c r="C15" s="454"/>
      <c r="D15" s="454"/>
      <c r="E15" s="454"/>
      <c r="F15" s="455"/>
      <c r="G15" s="466"/>
      <c r="H15" s="467"/>
      <c r="I15" s="333" t="s">
        <v>62</v>
      </c>
      <c r="J15" s="334"/>
      <c r="K15" s="334"/>
      <c r="L15" s="334"/>
      <c r="M15" s="334"/>
      <c r="N15" s="334"/>
      <c r="O15" s="335"/>
      <c r="P15" s="62" t="s">
        <v>454</v>
      </c>
      <c r="Q15" s="63"/>
      <c r="R15" s="63"/>
      <c r="S15" s="63"/>
      <c r="T15" s="63"/>
      <c r="U15" s="63"/>
      <c r="V15" s="64"/>
      <c r="W15" s="62" t="s">
        <v>455</v>
      </c>
      <c r="X15" s="63"/>
      <c r="Y15" s="63"/>
      <c r="Z15" s="63"/>
      <c r="AA15" s="63"/>
      <c r="AB15" s="63"/>
      <c r="AC15" s="64"/>
      <c r="AD15" s="62" t="s">
        <v>455</v>
      </c>
      <c r="AE15" s="63"/>
      <c r="AF15" s="63"/>
      <c r="AG15" s="63"/>
      <c r="AH15" s="63"/>
      <c r="AI15" s="63"/>
      <c r="AJ15" s="64"/>
      <c r="AK15" s="62" t="s">
        <v>455</v>
      </c>
      <c r="AL15" s="63"/>
      <c r="AM15" s="63"/>
      <c r="AN15" s="63"/>
      <c r="AO15" s="63"/>
      <c r="AP15" s="63"/>
      <c r="AQ15" s="64"/>
      <c r="AR15" s="62"/>
      <c r="AS15" s="63"/>
      <c r="AT15" s="63"/>
      <c r="AU15" s="63"/>
      <c r="AV15" s="63"/>
      <c r="AW15" s="63"/>
      <c r="AX15" s="652"/>
    </row>
    <row r="16" spans="1:50" ht="21" customHeight="1" x14ac:dyDescent="0.15">
      <c r="A16" s="453"/>
      <c r="B16" s="454"/>
      <c r="C16" s="454"/>
      <c r="D16" s="454"/>
      <c r="E16" s="454"/>
      <c r="F16" s="455"/>
      <c r="G16" s="466"/>
      <c r="H16" s="467"/>
      <c r="I16" s="333" t="s">
        <v>63</v>
      </c>
      <c r="J16" s="334"/>
      <c r="K16" s="334"/>
      <c r="L16" s="334"/>
      <c r="M16" s="334"/>
      <c r="N16" s="334"/>
      <c r="O16" s="335"/>
      <c r="P16" s="62" t="s">
        <v>455</v>
      </c>
      <c r="Q16" s="63"/>
      <c r="R16" s="63"/>
      <c r="S16" s="63"/>
      <c r="T16" s="63"/>
      <c r="U16" s="63"/>
      <c r="V16" s="64"/>
      <c r="W16" s="62" t="s">
        <v>455</v>
      </c>
      <c r="X16" s="63"/>
      <c r="Y16" s="63"/>
      <c r="Z16" s="63"/>
      <c r="AA16" s="63"/>
      <c r="AB16" s="63"/>
      <c r="AC16" s="64"/>
      <c r="AD16" s="62" t="s">
        <v>454</v>
      </c>
      <c r="AE16" s="63"/>
      <c r="AF16" s="63"/>
      <c r="AG16" s="63"/>
      <c r="AH16" s="63"/>
      <c r="AI16" s="63"/>
      <c r="AJ16" s="64"/>
      <c r="AK16" s="62" t="s">
        <v>454</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454</v>
      </c>
      <c r="Q17" s="63"/>
      <c r="R17" s="63"/>
      <c r="S17" s="63"/>
      <c r="T17" s="63"/>
      <c r="U17" s="63"/>
      <c r="V17" s="64"/>
      <c r="W17" s="62" t="s">
        <v>455</v>
      </c>
      <c r="X17" s="63"/>
      <c r="Y17" s="63"/>
      <c r="Z17" s="63"/>
      <c r="AA17" s="63"/>
      <c r="AB17" s="63"/>
      <c r="AC17" s="64"/>
      <c r="AD17" s="62" t="s">
        <v>455</v>
      </c>
      <c r="AE17" s="63"/>
      <c r="AF17" s="63"/>
      <c r="AG17" s="63"/>
      <c r="AH17" s="63"/>
      <c r="AI17" s="63"/>
      <c r="AJ17" s="64"/>
      <c r="AK17" s="62" t="s">
        <v>454</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93</v>
      </c>
      <c r="Q18" s="307"/>
      <c r="R18" s="307"/>
      <c r="S18" s="307"/>
      <c r="T18" s="307"/>
      <c r="U18" s="307"/>
      <c r="V18" s="308"/>
      <c r="W18" s="306">
        <f>SUM(W13:AC17)</f>
        <v>93</v>
      </c>
      <c r="X18" s="307"/>
      <c r="Y18" s="307"/>
      <c r="Z18" s="307"/>
      <c r="AA18" s="307"/>
      <c r="AB18" s="307"/>
      <c r="AC18" s="308"/>
      <c r="AD18" s="306">
        <f t="shared" ref="AD18" si="0">SUM(AD13:AJ17)</f>
        <v>74</v>
      </c>
      <c r="AE18" s="307"/>
      <c r="AF18" s="307"/>
      <c r="AG18" s="307"/>
      <c r="AH18" s="307"/>
      <c r="AI18" s="307"/>
      <c r="AJ18" s="308"/>
      <c r="AK18" s="306">
        <f t="shared" ref="AK18" si="1">SUM(AK13:AQ17)</f>
        <v>74</v>
      </c>
      <c r="AL18" s="307"/>
      <c r="AM18" s="307"/>
      <c r="AN18" s="307"/>
      <c r="AO18" s="307"/>
      <c r="AP18" s="307"/>
      <c r="AQ18" s="308"/>
      <c r="AR18" s="306">
        <f t="shared" ref="AR18" si="2">SUM(AR13:AX17)</f>
        <v>71</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73</v>
      </c>
      <c r="Q19" s="63"/>
      <c r="R19" s="63"/>
      <c r="S19" s="63"/>
      <c r="T19" s="63"/>
      <c r="U19" s="63"/>
      <c r="V19" s="64"/>
      <c r="W19" s="62">
        <v>76</v>
      </c>
      <c r="X19" s="63"/>
      <c r="Y19" s="63"/>
      <c r="Z19" s="63"/>
      <c r="AA19" s="63"/>
      <c r="AB19" s="63"/>
      <c r="AC19" s="64"/>
      <c r="AD19" s="62">
        <v>67</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0.78494623655913975</v>
      </c>
      <c r="Q20" s="311"/>
      <c r="R20" s="311"/>
      <c r="S20" s="311"/>
      <c r="T20" s="311"/>
      <c r="U20" s="311"/>
      <c r="V20" s="311"/>
      <c r="W20" s="311">
        <f>IF(W18=0, "-", W19/W18)</f>
        <v>0.81720430107526887</v>
      </c>
      <c r="X20" s="311"/>
      <c r="Y20" s="311"/>
      <c r="Z20" s="311"/>
      <c r="AA20" s="311"/>
      <c r="AB20" s="311"/>
      <c r="AC20" s="311"/>
      <c r="AD20" s="311">
        <f>IF(AD18=0, "-", AD19/AD18)</f>
        <v>0.90540540540540537</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434</v>
      </c>
      <c r="AV22" s="101"/>
      <c r="AW22" s="99" t="s">
        <v>355</v>
      </c>
      <c r="AX22" s="100"/>
    </row>
    <row r="23" spans="1:50" ht="22.5" customHeight="1" x14ac:dyDescent="0.15">
      <c r="A23" s="208"/>
      <c r="B23" s="206"/>
      <c r="C23" s="206"/>
      <c r="D23" s="206"/>
      <c r="E23" s="206"/>
      <c r="F23" s="207"/>
      <c r="G23" s="312" t="s">
        <v>400</v>
      </c>
      <c r="H23" s="279"/>
      <c r="I23" s="279"/>
      <c r="J23" s="279"/>
      <c r="K23" s="279"/>
      <c r="L23" s="279"/>
      <c r="M23" s="279"/>
      <c r="N23" s="279"/>
      <c r="O23" s="280"/>
      <c r="P23" s="204" t="s">
        <v>451</v>
      </c>
      <c r="Q23" s="186"/>
      <c r="R23" s="186"/>
      <c r="S23" s="186"/>
      <c r="T23" s="186"/>
      <c r="U23" s="186"/>
      <c r="V23" s="186"/>
      <c r="W23" s="186"/>
      <c r="X23" s="187"/>
      <c r="Y23" s="284" t="s">
        <v>14</v>
      </c>
      <c r="Z23" s="285"/>
      <c r="AA23" s="286"/>
      <c r="AB23" s="648" t="s">
        <v>404</v>
      </c>
      <c r="AC23" s="287"/>
      <c r="AD23" s="287"/>
      <c r="AE23" s="84" t="s">
        <v>401</v>
      </c>
      <c r="AF23" s="85"/>
      <c r="AG23" s="85"/>
      <c r="AH23" s="85"/>
      <c r="AI23" s="86"/>
      <c r="AJ23" s="84" t="s">
        <v>403</v>
      </c>
      <c r="AK23" s="85"/>
      <c r="AL23" s="85"/>
      <c r="AM23" s="85"/>
      <c r="AN23" s="86"/>
      <c r="AO23" s="84">
        <v>74</v>
      </c>
      <c r="AP23" s="85"/>
      <c r="AQ23" s="85"/>
      <c r="AR23" s="85"/>
      <c r="AS23" s="86"/>
      <c r="AT23" s="218"/>
      <c r="AU23" s="218"/>
      <c r="AV23" s="218"/>
      <c r="AW23" s="218"/>
      <c r="AX23" s="219"/>
    </row>
    <row r="24" spans="1:50" ht="61.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405</v>
      </c>
      <c r="AC24" s="277"/>
      <c r="AD24" s="277"/>
      <c r="AE24" s="84" t="s">
        <v>402</v>
      </c>
      <c r="AF24" s="85"/>
      <c r="AG24" s="85"/>
      <c r="AH24" s="85"/>
      <c r="AI24" s="86"/>
      <c r="AJ24" s="84" t="s">
        <v>402</v>
      </c>
      <c r="AK24" s="85"/>
      <c r="AL24" s="85"/>
      <c r="AM24" s="85"/>
      <c r="AN24" s="86"/>
      <c r="AO24" s="84">
        <v>60</v>
      </c>
      <c r="AP24" s="85"/>
      <c r="AQ24" s="85"/>
      <c r="AR24" s="85"/>
      <c r="AS24" s="86"/>
      <c r="AT24" s="84">
        <v>60</v>
      </c>
      <c r="AU24" s="85"/>
      <c r="AV24" s="85"/>
      <c r="AW24" s="85"/>
      <c r="AX24" s="87"/>
    </row>
    <row r="25" spans="1:50" ht="22.5" customHeight="1" x14ac:dyDescent="0.15">
      <c r="A25" s="658"/>
      <c r="B25" s="659"/>
      <c r="C25" s="659"/>
      <c r="D25" s="659"/>
      <c r="E25" s="659"/>
      <c r="F25" s="660"/>
      <c r="G25" s="313"/>
      <c r="H25" s="314"/>
      <c r="I25" s="314"/>
      <c r="J25" s="314"/>
      <c r="K25" s="314"/>
      <c r="L25" s="314"/>
      <c r="M25" s="314"/>
      <c r="N25" s="314"/>
      <c r="O25" s="315"/>
      <c r="P25" s="188"/>
      <c r="Q25" s="188"/>
      <c r="R25" s="188"/>
      <c r="S25" s="188"/>
      <c r="T25" s="188"/>
      <c r="U25" s="188"/>
      <c r="V25" s="188"/>
      <c r="W25" s="188"/>
      <c r="X25" s="189"/>
      <c r="Y25" s="111" t="s">
        <v>15</v>
      </c>
      <c r="Z25" s="112"/>
      <c r="AA25" s="162"/>
      <c r="AB25" s="670" t="s">
        <v>358</v>
      </c>
      <c r="AC25" s="255"/>
      <c r="AD25" s="255"/>
      <c r="AE25" s="84" t="s">
        <v>403</v>
      </c>
      <c r="AF25" s="85"/>
      <c r="AG25" s="85"/>
      <c r="AH25" s="85"/>
      <c r="AI25" s="86"/>
      <c r="AJ25" s="84" t="s">
        <v>403</v>
      </c>
      <c r="AK25" s="85"/>
      <c r="AL25" s="85"/>
      <c r="AM25" s="85"/>
      <c r="AN25" s="86"/>
      <c r="AO25" s="84">
        <v>123</v>
      </c>
      <c r="AP25" s="85"/>
      <c r="AQ25" s="85"/>
      <c r="AR25" s="85"/>
      <c r="AS25" s="86"/>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49" t="s">
        <v>303</v>
      </c>
      <c r="AU26" s="650"/>
      <c r="AV26" s="650"/>
      <c r="AW26" s="650"/>
      <c r="AX26" s="651"/>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7.75"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6" t="s">
        <v>320</v>
      </c>
      <c r="B47" s="673" t="s">
        <v>317</v>
      </c>
      <c r="C47" s="228"/>
      <c r="D47" s="228"/>
      <c r="E47" s="228"/>
      <c r="F47" s="229"/>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6"/>
      <c r="B48" s="673"/>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3"/>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3"/>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4"/>
    </row>
    <row r="50" spans="1:50" ht="22.5" hidden="1" customHeight="1" x14ac:dyDescent="0.15">
      <c r="A50" s="226"/>
      <c r="B50" s="673"/>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5"/>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6"/>
    </row>
    <row r="51" spans="1:50" ht="22.5" hidden="1" customHeight="1" x14ac:dyDescent="0.15">
      <c r="A51" s="226"/>
      <c r="B51" s="674"/>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7"/>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8"/>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6"/>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15.6" customHeight="1" x14ac:dyDescent="0.15">
      <c r="A68" s="176"/>
      <c r="B68" s="177"/>
      <c r="C68" s="177"/>
      <c r="D68" s="177"/>
      <c r="E68" s="177"/>
      <c r="F68" s="178"/>
      <c r="G68" s="204" t="s">
        <v>382</v>
      </c>
      <c r="H68" s="186"/>
      <c r="I68" s="186"/>
      <c r="J68" s="186"/>
      <c r="K68" s="186"/>
      <c r="L68" s="186"/>
      <c r="M68" s="186"/>
      <c r="N68" s="186"/>
      <c r="O68" s="186"/>
      <c r="P68" s="186"/>
      <c r="Q68" s="186"/>
      <c r="R68" s="186"/>
      <c r="S68" s="186"/>
      <c r="T68" s="186"/>
      <c r="U68" s="186"/>
      <c r="V68" s="186"/>
      <c r="W68" s="186"/>
      <c r="X68" s="187"/>
      <c r="Y68" s="323" t="s">
        <v>66</v>
      </c>
      <c r="Z68" s="324"/>
      <c r="AA68" s="325"/>
      <c r="AB68" s="193" t="s">
        <v>384</v>
      </c>
      <c r="AC68" s="194"/>
      <c r="AD68" s="195"/>
      <c r="AE68" s="84">
        <v>2</v>
      </c>
      <c r="AF68" s="85"/>
      <c r="AG68" s="85"/>
      <c r="AH68" s="85"/>
      <c r="AI68" s="86"/>
      <c r="AJ68" s="84">
        <v>3</v>
      </c>
      <c r="AK68" s="85"/>
      <c r="AL68" s="85"/>
      <c r="AM68" s="85"/>
      <c r="AN68" s="86"/>
      <c r="AO68" s="84">
        <v>4</v>
      </c>
      <c r="AP68" s="85"/>
      <c r="AQ68" s="85"/>
      <c r="AR68" s="85"/>
      <c r="AS68" s="86"/>
      <c r="AT68" s="196"/>
      <c r="AU68" s="196"/>
      <c r="AV68" s="196"/>
      <c r="AW68" s="196"/>
      <c r="AX68" s="197"/>
      <c r="AY68" s="10"/>
      <c r="AZ68" s="10"/>
      <c r="BA68" s="10"/>
      <c r="BB68" s="10"/>
      <c r="BC68" s="10"/>
    </row>
    <row r="69" spans="1:60" ht="15.6"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384</v>
      </c>
      <c r="AC69" s="202"/>
      <c r="AD69" s="203"/>
      <c r="AE69" s="84">
        <v>2</v>
      </c>
      <c r="AF69" s="85"/>
      <c r="AG69" s="85"/>
      <c r="AH69" s="85"/>
      <c r="AI69" s="86"/>
      <c r="AJ69" s="84">
        <v>3</v>
      </c>
      <c r="AK69" s="85"/>
      <c r="AL69" s="85"/>
      <c r="AM69" s="85"/>
      <c r="AN69" s="86"/>
      <c r="AO69" s="84">
        <v>6</v>
      </c>
      <c r="AP69" s="85"/>
      <c r="AQ69" s="85"/>
      <c r="AR69" s="85"/>
      <c r="AS69" s="86"/>
      <c r="AT69" s="84">
        <v>3</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x14ac:dyDescent="0.15">
      <c r="A71" s="176"/>
      <c r="B71" s="177"/>
      <c r="C71" s="177"/>
      <c r="D71" s="177"/>
      <c r="E71" s="177"/>
      <c r="F71" s="178"/>
      <c r="G71" s="204" t="s">
        <v>433</v>
      </c>
      <c r="H71" s="186"/>
      <c r="I71" s="186"/>
      <c r="J71" s="186"/>
      <c r="K71" s="186"/>
      <c r="L71" s="186"/>
      <c r="M71" s="186"/>
      <c r="N71" s="186"/>
      <c r="O71" s="186"/>
      <c r="P71" s="186"/>
      <c r="Q71" s="186"/>
      <c r="R71" s="186"/>
      <c r="S71" s="186"/>
      <c r="T71" s="186"/>
      <c r="U71" s="186"/>
      <c r="V71" s="186"/>
      <c r="W71" s="186"/>
      <c r="X71" s="187"/>
      <c r="Y71" s="190" t="s">
        <v>66</v>
      </c>
      <c r="Z71" s="191"/>
      <c r="AA71" s="192"/>
      <c r="AB71" s="193" t="s">
        <v>385</v>
      </c>
      <c r="AC71" s="194"/>
      <c r="AD71" s="195"/>
      <c r="AE71" s="84">
        <v>19</v>
      </c>
      <c r="AF71" s="85"/>
      <c r="AG71" s="85"/>
      <c r="AH71" s="85"/>
      <c r="AI71" s="86"/>
      <c r="AJ71" s="84">
        <v>17</v>
      </c>
      <c r="AK71" s="85"/>
      <c r="AL71" s="85"/>
      <c r="AM71" s="85"/>
      <c r="AN71" s="86"/>
      <c r="AO71" s="84">
        <v>14</v>
      </c>
      <c r="AP71" s="85"/>
      <c r="AQ71" s="85"/>
      <c r="AR71" s="85"/>
      <c r="AS71" s="86"/>
      <c r="AT71" s="196"/>
      <c r="AU71" s="196"/>
      <c r="AV71" s="196"/>
      <c r="AW71" s="196"/>
      <c r="AX71" s="197"/>
      <c r="AY71" s="10"/>
      <c r="AZ71" s="10"/>
      <c r="BA71" s="10"/>
      <c r="BB71" s="10"/>
      <c r="BC71" s="10"/>
    </row>
    <row r="72" spans="1:60" ht="22.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385</v>
      </c>
      <c r="AC72" s="202"/>
      <c r="AD72" s="203"/>
      <c r="AE72" s="84">
        <v>17</v>
      </c>
      <c r="AF72" s="85"/>
      <c r="AG72" s="85"/>
      <c r="AH72" s="85"/>
      <c r="AI72" s="86"/>
      <c r="AJ72" s="84">
        <v>17</v>
      </c>
      <c r="AK72" s="85"/>
      <c r="AL72" s="85"/>
      <c r="AM72" s="85"/>
      <c r="AN72" s="86"/>
      <c r="AO72" s="84">
        <v>14</v>
      </c>
      <c r="AP72" s="85"/>
      <c r="AQ72" s="85"/>
      <c r="AR72" s="85"/>
      <c r="AS72" s="86"/>
      <c r="AT72" s="84">
        <v>14</v>
      </c>
      <c r="AU72" s="85"/>
      <c r="AV72" s="85"/>
      <c r="AW72" s="85"/>
      <c r="AX72" s="87"/>
      <c r="AY72" s="10"/>
      <c r="AZ72" s="10"/>
      <c r="BA72" s="10"/>
      <c r="BB72" s="10"/>
      <c r="BC72" s="10"/>
      <c r="BD72" s="10"/>
      <c r="BE72" s="10"/>
      <c r="BF72" s="10"/>
      <c r="BG72" s="10"/>
      <c r="BH72" s="10"/>
    </row>
    <row r="73" spans="1:60" ht="31.7"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customHeight="1" x14ac:dyDescent="0.15">
      <c r="A74" s="176"/>
      <c r="B74" s="177"/>
      <c r="C74" s="177"/>
      <c r="D74" s="177"/>
      <c r="E74" s="177"/>
      <c r="F74" s="178"/>
      <c r="G74" s="204" t="s">
        <v>383</v>
      </c>
      <c r="H74" s="186"/>
      <c r="I74" s="186"/>
      <c r="J74" s="186"/>
      <c r="K74" s="186"/>
      <c r="L74" s="186"/>
      <c r="M74" s="186"/>
      <c r="N74" s="186"/>
      <c r="O74" s="186"/>
      <c r="P74" s="186"/>
      <c r="Q74" s="186"/>
      <c r="R74" s="186"/>
      <c r="S74" s="186"/>
      <c r="T74" s="186"/>
      <c r="U74" s="186"/>
      <c r="V74" s="186"/>
      <c r="W74" s="186"/>
      <c r="X74" s="187"/>
      <c r="Y74" s="190" t="s">
        <v>66</v>
      </c>
      <c r="Z74" s="191"/>
      <c r="AA74" s="192"/>
      <c r="AB74" s="193" t="s">
        <v>385</v>
      </c>
      <c r="AC74" s="194"/>
      <c r="AD74" s="195"/>
      <c r="AE74" s="84">
        <v>7</v>
      </c>
      <c r="AF74" s="85"/>
      <c r="AG74" s="85"/>
      <c r="AH74" s="85"/>
      <c r="AI74" s="86"/>
      <c r="AJ74" s="84">
        <v>7</v>
      </c>
      <c r="AK74" s="85"/>
      <c r="AL74" s="85"/>
      <c r="AM74" s="85"/>
      <c r="AN74" s="86"/>
      <c r="AO74" s="84">
        <v>8</v>
      </c>
      <c r="AP74" s="85"/>
      <c r="AQ74" s="85"/>
      <c r="AR74" s="85"/>
      <c r="AS74" s="86"/>
      <c r="AT74" s="196"/>
      <c r="AU74" s="196"/>
      <c r="AV74" s="196"/>
      <c r="AW74" s="196"/>
      <c r="AX74" s="197"/>
      <c r="AY74" s="10"/>
      <c r="AZ74" s="10"/>
      <c r="BA74" s="10"/>
      <c r="BB74" s="10"/>
      <c r="BC74" s="10"/>
    </row>
    <row r="75" spans="1:60" ht="22.5"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385</v>
      </c>
      <c r="AC75" s="202"/>
      <c r="AD75" s="203"/>
      <c r="AE75" s="84">
        <v>6</v>
      </c>
      <c r="AF75" s="85"/>
      <c r="AG75" s="85"/>
      <c r="AH75" s="85"/>
      <c r="AI75" s="86"/>
      <c r="AJ75" s="84">
        <v>8</v>
      </c>
      <c r="AK75" s="85"/>
      <c r="AL75" s="85"/>
      <c r="AM75" s="85"/>
      <c r="AN75" s="86"/>
      <c r="AO75" s="84">
        <v>8</v>
      </c>
      <c r="AP75" s="85"/>
      <c r="AQ75" s="85"/>
      <c r="AR75" s="85"/>
      <c r="AS75" s="86"/>
      <c r="AT75" s="84">
        <v>8</v>
      </c>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204"/>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386</v>
      </c>
      <c r="H83" s="135"/>
      <c r="I83" s="135"/>
      <c r="J83" s="135"/>
      <c r="K83" s="135"/>
      <c r="L83" s="135"/>
      <c r="M83" s="135"/>
      <c r="N83" s="135"/>
      <c r="O83" s="135"/>
      <c r="P83" s="135"/>
      <c r="Q83" s="135"/>
      <c r="R83" s="135"/>
      <c r="S83" s="135"/>
      <c r="T83" s="135"/>
      <c r="U83" s="135"/>
      <c r="V83" s="135"/>
      <c r="W83" s="135"/>
      <c r="X83" s="135"/>
      <c r="Y83" s="137" t="s">
        <v>17</v>
      </c>
      <c r="Z83" s="138"/>
      <c r="AA83" s="139"/>
      <c r="AB83" s="172" t="s">
        <v>387</v>
      </c>
      <c r="AC83" s="141"/>
      <c r="AD83" s="142"/>
      <c r="AE83" s="143">
        <v>13.3</v>
      </c>
      <c r="AF83" s="144"/>
      <c r="AG83" s="144"/>
      <c r="AH83" s="144"/>
      <c r="AI83" s="144"/>
      <c r="AJ83" s="143">
        <v>9</v>
      </c>
      <c r="AK83" s="144"/>
      <c r="AL83" s="144"/>
      <c r="AM83" s="144"/>
      <c r="AN83" s="144"/>
      <c r="AO83" s="143">
        <v>6.5</v>
      </c>
      <c r="AP83" s="144"/>
      <c r="AQ83" s="144"/>
      <c r="AR83" s="144"/>
      <c r="AS83" s="144"/>
      <c r="AT83" s="84">
        <v>8.4</v>
      </c>
      <c r="AU83" s="85"/>
      <c r="AV83" s="85"/>
      <c r="AW83" s="85"/>
      <c r="AX83" s="87"/>
    </row>
    <row r="84" spans="1:60" ht="38.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456</v>
      </c>
      <c r="AC84" s="149"/>
      <c r="AD84" s="150"/>
      <c r="AE84" s="148" t="s">
        <v>388</v>
      </c>
      <c r="AF84" s="149"/>
      <c r="AG84" s="149"/>
      <c r="AH84" s="149"/>
      <c r="AI84" s="150"/>
      <c r="AJ84" s="148" t="s">
        <v>389</v>
      </c>
      <c r="AK84" s="149"/>
      <c r="AL84" s="149"/>
      <c r="AM84" s="149"/>
      <c r="AN84" s="150"/>
      <c r="AO84" s="148" t="s">
        <v>426</v>
      </c>
      <c r="AP84" s="149"/>
      <c r="AQ84" s="149"/>
      <c r="AR84" s="149"/>
      <c r="AS84" s="150"/>
      <c r="AT84" s="148" t="s">
        <v>431</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390</v>
      </c>
      <c r="H86" s="135"/>
      <c r="I86" s="135"/>
      <c r="J86" s="135"/>
      <c r="K86" s="135"/>
      <c r="L86" s="135"/>
      <c r="M86" s="135"/>
      <c r="N86" s="135"/>
      <c r="O86" s="135"/>
      <c r="P86" s="135"/>
      <c r="Q86" s="135"/>
      <c r="R86" s="135"/>
      <c r="S86" s="135"/>
      <c r="T86" s="135"/>
      <c r="U86" s="135"/>
      <c r="V86" s="135"/>
      <c r="W86" s="135"/>
      <c r="X86" s="135"/>
      <c r="Y86" s="137" t="s">
        <v>17</v>
      </c>
      <c r="Z86" s="138"/>
      <c r="AA86" s="139"/>
      <c r="AB86" s="172" t="s">
        <v>387</v>
      </c>
      <c r="AC86" s="141"/>
      <c r="AD86" s="142"/>
      <c r="AE86" s="143">
        <v>1.7</v>
      </c>
      <c r="AF86" s="144"/>
      <c r="AG86" s="144"/>
      <c r="AH86" s="144"/>
      <c r="AI86" s="144"/>
      <c r="AJ86" s="143">
        <v>1.7</v>
      </c>
      <c r="AK86" s="144"/>
      <c r="AL86" s="144"/>
      <c r="AM86" s="144"/>
      <c r="AN86" s="144"/>
      <c r="AO86" s="143">
        <v>1.4</v>
      </c>
      <c r="AP86" s="144"/>
      <c r="AQ86" s="144"/>
      <c r="AR86" s="144"/>
      <c r="AS86" s="144"/>
      <c r="AT86" s="84">
        <v>1.1000000000000001</v>
      </c>
      <c r="AU86" s="85"/>
      <c r="AV86" s="85"/>
      <c r="AW86" s="85"/>
      <c r="AX86" s="87"/>
    </row>
    <row r="87" spans="1:60" ht="35.25"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457</v>
      </c>
      <c r="AC87" s="149"/>
      <c r="AD87" s="150"/>
      <c r="AE87" s="148" t="s">
        <v>391</v>
      </c>
      <c r="AF87" s="149"/>
      <c r="AG87" s="149"/>
      <c r="AH87" s="149"/>
      <c r="AI87" s="150"/>
      <c r="AJ87" s="148" t="s">
        <v>392</v>
      </c>
      <c r="AK87" s="149"/>
      <c r="AL87" s="149"/>
      <c r="AM87" s="149"/>
      <c r="AN87" s="150"/>
      <c r="AO87" s="148" t="s">
        <v>427</v>
      </c>
      <c r="AP87" s="149"/>
      <c r="AQ87" s="149"/>
      <c r="AR87" s="149"/>
      <c r="AS87" s="150"/>
      <c r="AT87" s="148" t="s">
        <v>428</v>
      </c>
      <c r="AU87" s="149"/>
      <c r="AV87" s="149"/>
      <c r="AW87" s="149"/>
      <c r="AX87" s="151"/>
    </row>
    <row r="88" spans="1:60" ht="32.25"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customHeight="1" x14ac:dyDescent="0.15">
      <c r="A89" s="120"/>
      <c r="B89" s="118"/>
      <c r="C89" s="118"/>
      <c r="D89" s="118"/>
      <c r="E89" s="118"/>
      <c r="F89" s="119"/>
      <c r="G89" s="135" t="s">
        <v>393</v>
      </c>
      <c r="H89" s="135"/>
      <c r="I89" s="135"/>
      <c r="J89" s="135"/>
      <c r="K89" s="135"/>
      <c r="L89" s="135"/>
      <c r="M89" s="135"/>
      <c r="N89" s="135"/>
      <c r="O89" s="135"/>
      <c r="P89" s="135"/>
      <c r="Q89" s="135"/>
      <c r="R89" s="135"/>
      <c r="S89" s="135"/>
      <c r="T89" s="135"/>
      <c r="U89" s="135"/>
      <c r="V89" s="135"/>
      <c r="W89" s="135"/>
      <c r="X89" s="135"/>
      <c r="Y89" s="137" t="s">
        <v>17</v>
      </c>
      <c r="Z89" s="138"/>
      <c r="AA89" s="139"/>
      <c r="AB89" s="172" t="s">
        <v>387</v>
      </c>
      <c r="AC89" s="141"/>
      <c r="AD89" s="142"/>
      <c r="AE89" s="143">
        <v>2.9</v>
      </c>
      <c r="AF89" s="144"/>
      <c r="AG89" s="144"/>
      <c r="AH89" s="144"/>
      <c r="AI89" s="144"/>
      <c r="AJ89" s="143">
        <v>3</v>
      </c>
      <c r="AK89" s="144"/>
      <c r="AL89" s="144"/>
      <c r="AM89" s="144"/>
      <c r="AN89" s="144"/>
      <c r="AO89" s="143">
        <v>2.7</v>
      </c>
      <c r="AP89" s="144"/>
      <c r="AQ89" s="144"/>
      <c r="AR89" s="144"/>
      <c r="AS89" s="144"/>
      <c r="AT89" s="84">
        <v>2.8</v>
      </c>
      <c r="AU89" s="85"/>
      <c r="AV89" s="85"/>
      <c r="AW89" s="85"/>
      <c r="AX89" s="87"/>
    </row>
    <row r="90" spans="1:60" ht="36.75"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457</v>
      </c>
      <c r="AC90" s="149"/>
      <c r="AD90" s="150"/>
      <c r="AE90" s="148" t="s">
        <v>394</v>
      </c>
      <c r="AF90" s="149"/>
      <c r="AG90" s="149"/>
      <c r="AH90" s="149"/>
      <c r="AI90" s="150"/>
      <c r="AJ90" s="148" t="s">
        <v>395</v>
      </c>
      <c r="AK90" s="149"/>
      <c r="AL90" s="149"/>
      <c r="AM90" s="149"/>
      <c r="AN90" s="150"/>
      <c r="AO90" s="148" t="s">
        <v>429</v>
      </c>
      <c r="AP90" s="149"/>
      <c r="AQ90" s="149"/>
      <c r="AR90" s="149"/>
      <c r="AS90" s="150"/>
      <c r="AT90" s="148" t="s">
        <v>430</v>
      </c>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c r="H92" s="135"/>
      <c r="I92" s="135"/>
      <c r="J92" s="135"/>
      <c r="K92" s="135"/>
      <c r="L92" s="135"/>
      <c r="M92" s="135"/>
      <c r="N92" s="135"/>
      <c r="O92" s="135"/>
      <c r="P92" s="135"/>
      <c r="Q92" s="135"/>
      <c r="R92" s="135"/>
      <c r="S92" s="135"/>
      <c r="T92" s="135"/>
      <c r="U92" s="135"/>
      <c r="V92" s="135"/>
      <c r="W92" s="135"/>
      <c r="X92" s="170"/>
      <c r="Y92" s="137" t="s">
        <v>17</v>
      </c>
      <c r="Z92" s="138"/>
      <c r="AA92" s="139"/>
      <c r="AB92" s="172"/>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396</v>
      </c>
      <c r="D98" s="404"/>
      <c r="E98" s="404"/>
      <c r="F98" s="404"/>
      <c r="G98" s="404"/>
      <c r="H98" s="404"/>
      <c r="I98" s="404"/>
      <c r="J98" s="404"/>
      <c r="K98" s="405"/>
      <c r="L98" s="62">
        <v>74</v>
      </c>
      <c r="M98" s="63"/>
      <c r="N98" s="63"/>
      <c r="O98" s="63"/>
      <c r="P98" s="63"/>
      <c r="Q98" s="64"/>
      <c r="R98" s="62">
        <v>71</v>
      </c>
      <c r="S98" s="63"/>
      <c r="T98" s="63"/>
      <c r="U98" s="63"/>
      <c r="V98" s="63"/>
      <c r="W98" s="64"/>
      <c r="X98" s="661"/>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70"/>
      <c r="B104" s="371"/>
      <c r="C104" s="360" t="s">
        <v>22</v>
      </c>
      <c r="D104" s="361"/>
      <c r="E104" s="361"/>
      <c r="F104" s="361"/>
      <c r="G104" s="361"/>
      <c r="H104" s="361"/>
      <c r="I104" s="361"/>
      <c r="J104" s="361"/>
      <c r="K104" s="362"/>
      <c r="L104" s="363">
        <f>SUM(L98:Q103)</f>
        <v>74</v>
      </c>
      <c r="M104" s="364"/>
      <c r="N104" s="364"/>
      <c r="O104" s="364"/>
      <c r="P104" s="364"/>
      <c r="Q104" s="365"/>
      <c r="R104" s="363">
        <f>SUM(R98:W103)</f>
        <v>71</v>
      </c>
      <c r="S104" s="364"/>
      <c r="T104" s="364"/>
      <c r="U104" s="364"/>
      <c r="V104" s="364"/>
      <c r="W104" s="365"/>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54"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378</v>
      </c>
      <c r="AE108" s="594"/>
      <c r="AF108" s="594"/>
      <c r="AG108" s="590" t="s">
        <v>443</v>
      </c>
      <c r="AH108" s="591"/>
      <c r="AI108" s="591"/>
      <c r="AJ108" s="591"/>
      <c r="AK108" s="591"/>
      <c r="AL108" s="591"/>
      <c r="AM108" s="591"/>
      <c r="AN108" s="591"/>
      <c r="AO108" s="591"/>
      <c r="AP108" s="591"/>
      <c r="AQ108" s="591"/>
      <c r="AR108" s="591"/>
      <c r="AS108" s="591"/>
      <c r="AT108" s="591"/>
      <c r="AU108" s="591"/>
      <c r="AV108" s="591"/>
      <c r="AW108" s="591"/>
      <c r="AX108" s="592"/>
    </row>
    <row r="109" spans="1:50" ht="54"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378</v>
      </c>
      <c r="AE109" s="432"/>
      <c r="AF109" s="432"/>
      <c r="AG109" s="294" t="s">
        <v>444</v>
      </c>
      <c r="AH109" s="295"/>
      <c r="AI109" s="295"/>
      <c r="AJ109" s="295"/>
      <c r="AK109" s="295"/>
      <c r="AL109" s="295"/>
      <c r="AM109" s="295"/>
      <c r="AN109" s="295"/>
      <c r="AO109" s="295"/>
      <c r="AP109" s="295"/>
      <c r="AQ109" s="295"/>
      <c r="AR109" s="295"/>
      <c r="AS109" s="295"/>
      <c r="AT109" s="295"/>
      <c r="AU109" s="295"/>
      <c r="AV109" s="295"/>
      <c r="AW109" s="295"/>
      <c r="AX109" s="296"/>
    </row>
    <row r="110" spans="1:50" ht="67.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378</v>
      </c>
      <c r="AE110" s="575"/>
      <c r="AF110" s="575"/>
      <c r="AG110" s="520" t="s">
        <v>445</v>
      </c>
      <c r="AH110" s="188"/>
      <c r="AI110" s="188"/>
      <c r="AJ110" s="188"/>
      <c r="AK110" s="188"/>
      <c r="AL110" s="188"/>
      <c r="AM110" s="188"/>
      <c r="AN110" s="188"/>
      <c r="AO110" s="188"/>
      <c r="AP110" s="188"/>
      <c r="AQ110" s="188"/>
      <c r="AR110" s="188"/>
      <c r="AS110" s="188"/>
      <c r="AT110" s="188"/>
      <c r="AU110" s="188"/>
      <c r="AV110" s="188"/>
      <c r="AW110" s="188"/>
      <c r="AX110" s="521"/>
    </row>
    <row r="111" spans="1:50" ht="40.5"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378</v>
      </c>
      <c r="AE111" s="428"/>
      <c r="AF111" s="428"/>
      <c r="AG111" s="291" t="s">
        <v>436</v>
      </c>
      <c r="AH111" s="292"/>
      <c r="AI111" s="292"/>
      <c r="AJ111" s="292"/>
      <c r="AK111" s="292"/>
      <c r="AL111" s="292"/>
      <c r="AM111" s="292"/>
      <c r="AN111" s="292"/>
      <c r="AO111" s="292"/>
      <c r="AP111" s="292"/>
      <c r="AQ111" s="292"/>
      <c r="AR111" s="292"/>
      <c r="AS111" s="292"/>
      <c r="AT111" s="292"/>
      <c r="AU111" s="292"/>
      <c r="AV111" s="292"/>
      <c r="AW111" s="292"/>
      <c r="AX111" s="293"/>
    </row>
    <row r="112" spans="1:50" ht="40.5"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378</v>
      </c>
      <c r="AE112" s="432"/>
      <c r="AF112" s="432"/>
      <c r="AG112" s="294" t="s">
        <v>446</v>
      </c>
      <c r="AH112" s="295"/>
      <c r="AI112" s="295"/>
      <c r="AJ112" s="295"/>
      <c r="AK112" s="295"/>
      <c r="AL112" s="295"/>
      <c r="AM112" s="295"/>
      <c r="AN112" s="295"/>
      <c r="AO112" s="295"/>
      <c r="AP112" s="295"/>
      <c r="AQ112" s="295"/>
      <c r="AR112" s="295"/>
      <c r="AS112" s="295"/>
      <c r="AT112" s="295"/>
      <c r="AU112" s="295"/>
      <c r="AV112" s="295"/>
      <c r="AW112" s="295"/>
      <c r="AX112" s="296"/>
    </row>
    <row r="113" spans="1:64" ht="27"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378</v>
      </c>
      <c r="AE113" s="432"/>
      <c r="AF113" s="432"/>
      <c r="AG113" s="294" t="s">
        <v>450</v>
      </c>
      <c r="AH113" s="295"/>
      <c r="AI113" s="295"/>
      <c r="AJ113" s="295"/>
      <c r="AK113" s="295"/>
      <c r="AL113" s="295"/>
      <c r="AM113" s="295"/>
      <c r="AN113" s="295"/>
      <c r="AO113" s="295"/>
      <c r="AP113" s="295"/>
      <c r="AQ113" s="295"/>
      <c r="AR113" s="295"/>
      <c r="AS113" s="295"/>
      <c r="AT113" s="295"/>
      <c r="AU113" s="295"/>
      <c r="AV113" s="295"/>
      <c r="AW113" s="295"/>
      <c r="AX113" s="296"/>
    </row>
    <row r="114" spans="1:64" ht="40.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378</v>
      </c>
      <c r="AE114" s="432"/>
      <c r="AF114" s="432"/>
      <c r="AG114" s="294" t="s">
        <v>447</v>
      </c>
      <c r="AH114" s="295"/>
      <c r="AI114" s="295"/>
      <c r="AJ114" s="295"/>
      <c r="AK114" s="295"/>
      <c r="AL114" s="295"/>
      <c r="AM114" s="295"/>
      <c r="AN114" s="295"/>
      <c r="AO114" s="295"/>
      <c r="AP114" s="295"/>
      <c r="AQ114" s="295"/>
      <c r="AR114" s="295"/>
      <c r="AS114" s="295"/>
      <c r="AT114" s="295"/>
      <c r="AU114" s="295"/>
      <c r="AV114" s="295"/>
      <c r="AW114" s="295"/>
      <c r="AX114" s="296"/>
    </row>
    <row r="115" spans="1:64" ht="40.5"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378</v>
      </c>
      <c r="AE115" s="432"/>
      <c r="AF115" s="432"/>
      <c r="AG115" s="294" t="s">
        <v>448</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2" t="s">
        <v>435</v>
      </c>
      <c r="AE116" s="623"/>
      <c r="AF116" s="623"/>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27"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378</v>
      </c>
      <c r="AE117" s="575"/>
      <c r="AF117" s="584"/>
      <c r="AG117" s="588" t="s">
        <v>449</v>
      </c>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58.5"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7" t="s">
        <v>378</v>
      </c>
      <c r="AE118" s="428"/>
      <c r="AF118" s="627"/>
      <c r="AG118" s="291" t="s">
        <v>437</v>
      </c>
      <c r="AH118" s="292"/>
      <c r="AI118" s="292"/>
      <c r="AJ118" s="292"/>
      <c r="AK118" s="292"/>
      <c r="AL118" s="292"/>
      <c r="AM118" s="292"/>
      <c r="AN118" s="292"/>
      <c r="AO118" s="292"/>
      <c r="AP118" s="292"/>
      <c r="AQ118" s="292"/>
      <c r="AR118" s="292"/>
      <c r="AS118" s="292"/>
      <c r="AT118" s="292"/>
      <c r="AU118" s="292"/>
      <c r="AV118" s="292"/>
      <c r="AW118" s="292"/>
      <c r="AX118" s="293"/>
    </row>
    <row r="119" spans="1:64" ht="40.5"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378</v>
      </c>
      <c r="AE119" s="596"/>
      <c r="AF119" s="596"/>
      <c r="AG119" s="294" t="s">
        <v>438</v>
      </c>
      <c r="AH119" s="295"/>
      <c r="AI119" s="295"/>
      <c r="AJ119" s="295"/>
      <c r="AK119" s="295"/>
      <c r="AL119" s="295"/>
      <c r="AM119" s="295"/>
      <c r="AN119" s="295"/>
      <c r="AO119" s="295"/>
      <c r="AP119" s="295"/>
      <c r="AQ119" s="295"/>
      <c r="AR119" s="295"/>
      <c r="AS119" s="295"/>
      <c r="AT119" s="295"/>
      <c r="AU119" s="295"/>
      <c r="AV119" s="295"/>
      <c r="AW119" s="295"/>
      <c r="AX119" s="296"/>
    </row>
    <row r="120" spans="1:64" ht="27"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378</v>
      </c>
      <c r="AE120" s="432"/>
      <c r="AF120" s="432"/>
      <c r="AG120" s="294" t="s">
        <v>439</v>
      </c>
      <c r="AH120" s="295"/>
      <c r="AI120" s="295"/>
      <c r="AJ120" s="295"/>
      <c r="AK120" s="295"/>
      <c r="AL120" s="295"/>
      <c r="AM120" s="295"/>
      <c r="AN120" s="295"/>
      <c r="AO120" s="295"/>
      <c r="AP120" s="295"/>
      <c r="AQ120" s="295"/>
      <c r="AR120" s="295"/>
      <c r="AS120" s="295"/>
      <c r="AT120" s="295"/>
      <c r="AU120" s="295"/>
      <c r="AV120" s="295"/>
      <c r="AW120" s="295"/>
      <c r="AX120" s="296"/>
    </row>
    <row r="121" spans="1:64" ht="40.5"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378</v>
      </c>
      <c r="AE121" s="432"/>
      <c r="AF121" s="432"/>
      <c r="AG121" s="520" t="s">
        <v>440</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2" t="s">
        <v>80</v>
      </c>
      <c r="B122" s="613"/>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5"/>
      <c r="V124" s="295"/>
      <c r="W124" s="295"/>
      <c r="X124" s="295"/>
      <c r="Y124" s="295"/>
      <c r="Z124" s="295"/>
      <c r="AA124" s="295"/>
      <c r="AB124" s="295"/>
      <c r="AC124" s="295"/>
      <c r="AD124" s="295"/>
      <c r="AE124" s="295"/>
      <c r="AF124" s="621"/>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t="s">
        <v>441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t="s">
        <v>442</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1" t="s">
        <v>461</v>
      </c>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120" customHeight="1" thickBot="1" x14ac:dyDescent="0.2">
      <c r="A131" s="536" t="s">
        <v>306</v>
      </c>
      <c r="B131" s="537"/>
      <c r="C131" s="537"/>
      <c r="D131" s="537"/>
      <c r="E131" s="538"/>
      <c r="F131" s="555" t="s">
        <v>462</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9.95" customHeight="1" thickBot="1" x14ac:dyDescent="0.2">
      <c r="A133" s="421" t="s">
        <v>460</v>
      </c>
      <c r="B133" s="422"/>
      <c r="C133" s="422"/>
      <c r="D133" s="422"/>
      <c r="E133" s="423"/>
      <c r="F133" s="558" t="s">
        <v>463</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99.9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425</v>
      </c>
      <c r="H137" s="409"/>
      <c r="I137" s="409"/>
      <c r="J137" s="409"/>
      <c r="K137" s="409"/>
      <c r="L137" s="409"/>
      <c r="M137" s="409"/>
      <c r="N137" s="409"/>
      <c r="O137" s="409"/>
      <c r="P137" s="410"/>
      <c r="Q137" s="395" t="s">
        <v>225</v>
      </c>
      <c r="R137" s="395"/>
      <c r="S137" s="395"/>
      <c r="T137" s="395"/>
      <c r="U137" s="395"/>
      <c r="V137" s="395"/>
      <c r="W137" s="408" t="s">
        <v>397</v>
      </c>
      <c r="X137" s="409"/>
      <c r="Y137" s="409"/>
      <c r="Z137" s="409"/>
      <c r="AA137" s="409"/>
      <c r="AB137" s="409"/>
      <c r="AC137" s="409"/>
      <c r="AD137" s="409"/>
      <c r="AE137" s="409"/>
      <c r="AF137" s="410"/>
      <c r="AG137" s="395" t="s">
        <v>226</v>
      </c>
      <c r="AH137" s="395"/>
      <c r="AI137" s="395"/>
      <c r="AJ137" s="395"/>
      <c r="AK137" s="395"/>
      <c r="AL137" s="395"/>
      <c r="AM137" s="391" t="s">
        <v>398</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399</v>
      </c>
      <c r="H138" s="412"/>
      <c r="I138" s="412"/>
      <c r="J138" s="412"/>
      <c r="K138" s="412"/>
      <c r="L138" s="412"/>
      <c r="M138" s="412"/>
      <c r="N138" s="412"/>
      <c r="O138" s="412"/>
      <c r="P138" s="413"/>
      <c r="Q138" s="397" t="s">
        <v>228</v>
      </c>
      <c r="R138" s="397"/>
      <c r="S138" s="397"/>
      <c r="T138" s="397"/>
      <c r="U138" s="397"/>
      <c r="V138" s="397"/>
      <c r="W138" s="411" t="s">
        <v>399</v>
      </c>
      <c r="X138" s="412"/>
      <c r="Y138" s="412"/>
      <c r="Z138" s="412"/>
      <c r="AA138" s="412"/>
      <c r="AB138" s="412"/>
      <c r="AC138" s="412"/>
      <c r="AD138" s="412"/>
      <c r="AE138" s="412"/>
      <c r="AF138" s="413"/>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t="s">
        <v>374</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25" t="s">
        <v>34</v>
      </c>
      <c r="B178" s="526"/>
      <c r="C178" s="526"/>
      <c r="D178" s="526"/>
      <c r="E178" s="526"/>
      <c r="F178" s="527"/>
      <c r="G178" s="378" t="s">
        <v>414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372</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3.25" customHeight="1" x14ac:dyDescent="0.15">
      <c r="A180" s="117"/>
      <c r="B180" s="528"/>
      <c r="C180" s="528"/>
      <c r="D180" s="528"/>
      <c r="E180" s="528"/>
      <c r="F180" s="529"/>
      <c r="G180" s="88" t="s">
        <v>406</v>
      </c>
      <c r="H180" s="89"/>
      <c r="I180" s="89"/>
      <c r="J180" s="89"/>
      <c r="K180" s="90"/>
      <c r="L180" s="91" t="s">
        <v>409</v>
      </c>
      <c r="M180" s="92"/>
      <c r="N180" s="92"/>
      <c r="O180" s="92"/>
      <c r="P180" s="92"/>
      <c r="Q180" s="92"/>
      <c r="R180" s="92"/>
      <c r="S180" s="92"/>
      <c r="T180" s="92"/>
      <c r="U180" s="92"/>
      <c r="V180" s="92"/>
      <c r="W180" s="92"/>
      <c r="X180" s="93"/>
      <c r="Y180" s="94">
        <v>10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3.25" customHeight="1" x14ac:dyDescent="0.15">
      <c r="A181" s="117"/>
      <c r="B181" s="528"/>
      <c r="C181" s="528"/>
      <c r="D181" s="528"/>
      <c r="E181" s="528"/>
      <c r="F181" s="529"/>
      <c r="G181" s="65" t="s">
        <v>407</v>
      </c>
      <c r="H181" s="66"/>
      <c r="I181" s="66"/>
      <c r="J181" s="66"/>
      <c r="K181" s="67"/>
      <c r="L181" s="68" t="s">
        <v>410</v>
      </c>
      <c r="M181" s="69"/>
      <c r="N181" s="69"/>
      <c r="O181" s="69"/>
      <c r="P181" s="69"/>
      <c r="Q181" s="69"/>
      <c r="R181" s="69"/>
      <c r="S181" s="69"/>
      <c r="T181" s="69"/>
      <c r="U181" s="69"/>
      <c r="V181" s="69"/>
      <c r="W181" s="69"/>
      <c r="X181" s="70"/>
      <c r="Y181" s="71">
        <v>14</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3.25" customHeight="1" x14ac:dyDescent="0.15">
      <c r="A182" s="117"/>
      <c r="B182" s="528"/>
      <c r="C182" s="528"/>
      <c r="D182" s="528"/>
      <c r="E182" s="528"/>
      <c r="F182" s="529"/>
      <c r="G182" s="65" t="s">
        <v>408</v>
      </c>
      <c r="H182" s="66"/>
      <c r="I182" s="66"/>
      <c r="J182" s="66"/>
      <c r="K182" s="67"/>
      <c r="L182" s="68" t="s">
        <v>411</v>
      </c>
      <c r="M182" s="69"/>
      <c r="N182" s="69"/>
      <c r="O182" s="69"/>
      <c r="P182" s="69"/>
      <c r="Q182" s="69"/>
      <c r="R182" s="69"/>
      <c r="S182" s="69"/>
      <c r="T182" s="69"/>
      <c r="U182" s="69"/>
      <c r="V182" s="69"/>
      <c r="W182" s="69"/>
      <c r="X182" s="70"/>
      <c r="Y182" s="71">
        <v>2</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3.2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3.2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3.2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3.2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3.2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3.2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3.2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3.2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26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3.25" customHeight="1" x14ac:dyDescent="0.15">
      <c r="A191" s="117"/>
      <c r="B191" s="528"/>
      <c r="C191" s="528"/>
      <c r="D191" s="528"/>
      <c r="E191" s="528"/>
      <c r="F191" s="529"/>
      <c r="G191" s="378" t="s">
        <v>412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359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3.25" customHeight="1" x14ac:dyDescent="0.15">
      <c r="A193" s="117"/>
      <c r="B193" s="528"/>
      <c r="C193" s="528"/>
      <c r="D193" s="528"/>
      <c r="E193" s="528"/>
      <c r="F193" s="529"/>
      <c r="G193" s="88" t="s">
        <v>407</v>
      </c>
      <c r="H193" s="89"/>
      <c r="I193" s="89"/>
      <c r="J193" s="89"/>
      <c r="K193" s="90"/>
      <c r="L193" s="91" t="s">
        <v>413</v>
      </c>
      <c r="M193" s="92"/>
      <c r="N193" s="92"/>
      <c r="O193" s="92"/>
      <c r="P193" s="92"/>
      <c r="Q193" s="92"/>
      <c r="R193" s="92"/>
      <c r="S193" s="92"/>
      <c r="T193" s="92"/>
      <c r="U193" s="92"/>
      <c r="V193" s="92"/>
      <c r="W193" s="92"/>
      <c r="X193" s="93"/>
      <c r="Y193" s="94">
        <v>22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3.2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3.2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22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3.25" customHeight="1" x14ac:dyDescent="0.15">
      <c r="A204" s="117"/>
      <c r="B204" s="528"/>
      <c r="C204" s="528"/>
      <c r="D204" s="528"/>
      <c r="E204" s="528"/>
      <c r="F204" s="529"/>
      <c r="G204" s="378" t="s">
        <v>416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3.25" customHeight="1" x14ac:dyDescent="0.15">
      <c r="A206" s="117"/>
      <c r="B206" s="528"/>
      <c r="C206" s="528"/>
      <c r="D206" s="528"/>
      <c r="E206" s="528"/>
      <c r="F206" s="529"/>
      <c r="G206" s="88" t="s">
        <v>406</v>
      </c>
      <c r="H206" s="89"/>
      <c r="I206" s="89"/>
      <c r="J206" s="89"/>
      <c r="K206" s="90"/>
      <c r="L206" s="91" t="s">
        <v>409</v>
      </c>
      <c r="M206" s="92"/>
      <c r="N206" s="92"/>
      <c r="O206" s="92"/>
      <c r="P206" s="92"/>
      <c r="Q206" s="92"/>
      <c r="R206" s="92"/>
      <c r="S206" s="92"/>
      <c r="T206" s="92"/>
      <c r="U206" s="92"/>
      <c r="V206" s="92"/>
      <c r="W206" s="92"/>
      <c r="X206" s="93"/>
      <c r="Y206" s="94">
        <v>1</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3.25" customHeight="1" x14ac:dyDescent="0.15">
      <c r="A207" s="117"/>
      <c r="B207" s="528"/>
      <c r="C207" s="528"/>
      <c r="D207" s="528"/>
      <c r="E207" s="528"/>
      <c r="F207" s="529"/>
      <c r="G207" s="65" t="s">
        <v>407</v>
      </c>
      <c r="H207" s="66"/>
      <c r="I207" s="66"/>
      <c r="J207" s="66"/>
      <c r="K207" s="67"/>
      <c r="L207" s="68" t="s">
        <v>415</v>
      </c>
      <c r="M207" s="69"/>
      <c r="N207" s="69"/>
      <c r="O207" s="69"/>
      <c r="P207" s="69"/>
      <c r="Q207" s="69"/>
      <c r="R207" s="69"/>
      <c r="S207" s="69"/>
      <c r="T207" s="69"/>
      <c r="U207" s="69"/>
      <c r="V207" s="69"/>
      <c r="W207" s="69"/>
      <c r="X207" s="70"/>
      <c r="Y207" s="71">
        <v>17</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17"/>
      <c r="B208" s="528"/>
      <c r="C208" s="528"/>
      <c r="D208" s="528"/>
      <c r="E208" s="528"/>
      <c r="F208" s="529"/>
      <c r="G208" s="65" t="s">
        <v>408</v>
      </c>
      <c r="H208" s="66"/>
      <c r="I208" s="66"/>
      <c r="J208" s="66"/>
      <c r="K208" s="67"/>
      <c r="L208" s="68" t="s">
        <v>411</v>
      </c>
      <c r="M208" s="69"/>
      <c r="N208" s="69"/>
      <c r="O208" s="69"/>
      <c r="P208" s="69"/>
      <c r="Q208" s="69"/>
      <c r="R208" s="69"/>
      <c r="S208" s="69"/>
      <c r="T208" s="69"/>
      <c r="U208" s="69"/>
      <c r="V208" s="69"/>
      <c r="W208" s="69"/>
      <c r="X208" s="70"/>
      <c r="Y208" s="71">
        <v>1</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3.2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19</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3.25" customHeight="1" x14ac:dyDescent="0.15">
      <c r="A217" s="117"/>
      <c r="B217" s="528"/>
      <c r="C217" s="528"/>
      <c r="D217" s="528"/>
      <c r="E217" s="528"/>
      <c r="F217" s="529"/>
      <c r="G217" s="378" t="s">
        <v>361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3.2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3.2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3.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417</v>
      </c>
      <c r="D236" s="104"/>
      <c r="E236" s="104"/>
      <c r="F236" s="104"/>
      <c r="G236" s="104"/>
      <c r="H236" s="104"/>
      <c r="I236" s="104"/>
      <c r="J236" s="104"/>
      <c r="K236" s="104"/>
      <c r="L236" s="104"/>
      <c r="M236" s="108" t="s">
        <v>418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26</v>
      </c>
      <c r="AL236" s="106"/>
      <c r="AM236" s="106"/>
      <c r="AN236" s="106"/>
      <c r="AO236" s="106"/>
      <c r="AP236" s="107"/>
      <c r="AQ236" s="108">
        <v>2</v>
      </c>
      <c r="AR236" s="104"/>
      <c r="AS236" s="104"/>
      <c r="AT236" s="104"/>
      <c r="AU236" s="105">
        <v>93.1</v>
      </c>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420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421</v>
      </c>
      <c r="D269" s="104"/>
      <c r="E269" s="104"/>
      <c r="F269" s="104"/>
      <c r="G269" s="104"/>
      <c r="H269" s="104"/>
      <c r="I269" s="104"/>
      <c r="J269" s="104"/>
      <c r="K269" s="104"/>
      <c r="L269" s="104"/>
      <c r="M269" s="108" t="s">
        <v>422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22</v>
      </c>
      <c r="AL269" s="106"/>
      <c r="AM269" s="106"/>
      <c r="AN269" s="106"/>
      <c r="AO269" s="106"/>
      <c r="AP269" s="107"/>
      <c r="AQ269" s="108">
        <v>1</v>
      </c>
      <c r="AR269" s="104"/>
      <c r="AS269" s="104"/>
      <c r="AT269" s="104"/>
      <c r="AU269" s="105">
        <v>97</v>
      </c>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423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417</v>
      </c>
      <c r="D302" s="104"/>
      <c r="E302" s="104"/>
      <c r="F302" s="104"/>
      <c r="G302" s="104"/>
      <c r="H302" s="104"/>
      <c r="I302" s="104"/>
      <c r="J302" s="104"/>
      <c r="K302" s="104"/>
      <c r="L302" s="104"/>
      <c r="M302" s="108" t="s">
        <v>424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19</v>
      </c>
      <c r="AL302" s="106"/>
      <c r="AM302" s="106"/>
      <c r="AN302" s="106"/>
      <c r="AO302" s="106"/>
      <c r="AP302" s="107"/>
      <c r="AQ302" s="108">
        <v>3</v>
      </c>
      <c r="AR302" s="104"/>
      <c r="AS302" s="104"/>
      <c r="AT302" s="104"/>
      <c r="AU302" s="105">
        <v>80.900000000000006</v>
      </c>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6" manualBreakCount="6">
    <brk id="90" max="16383" man="1"/>
    <brk id="129" max="16383" man="1"/>
    <brk id="138"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45</xdr:row>
                    <xdr:rowOff>133350</xdr:rowOff>
                  </from>
                  <to>
                    <xdr:col>49</xdr:col>
                    <xdr:colOff>28575</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227</xdr:row>
                    <xdr:rowOff>104775</xdr:rowOff>
                  </from>
                  <to>
                    <xdr:col>45</xdr:col>
                    <xdr:colOff>66675</xdr:colOff>
                    <xdr:row>228</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472</xdr:row>
                    <xdr:rowOff>0</xdr:rowOff>
                  </from>
                  <to>
                    <xdr:col>45</xdr:col>
                    <xdr:colOff>66675</xdr:colOff>
                    <xdr:row>472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378</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378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378</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平成27年度行政事業レビュー_核燃料サイクル関係推進調整等委託費</dc:title>
  <dc:creator>文部科学省</dc:creator>
  <cp:lastModifiedBy>文部科学省</cp:lastModifiedBy>
  <cp:lastPrinted>2015-08-27T05:34:01Z</cp:lastPrinted>
  <dcterms:created xsi:type="dcterms:W3CDTF">2012-03-13T00:50:25Z</dcterms:created>
  <dcterms:modified xsi:type="dcterms:W3CDTF">2015-09-02T11:52:21Z</dcterms:modified>
</cp:coreProperties>
</file>