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<sst xmlns="http://schemas.openxmlformats.org/spreadsheetml/2006/main" count="719" uniqueCount="443">
  <si>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</si>
  <si>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</si>
  <si>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</si>
  <si>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</si>
  <si>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</si>
  <si>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</si>
  <si>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</si>
  <si>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</si>
  <si>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</si>
  <si>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</si>
  <si>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</si>
  <si>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</si>
  <si>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</si>
  <si>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</si>
  <si>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</si>
  <si>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</si>
  <si>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</si>
  <si>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</si>
  <si>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</si>
  <si>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</si>
  <si>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</si>
  <si>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</si>
  <si>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</si>
  <si>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</si>
  <si>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</si>
  <si>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</si>
  <si>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</si>
  <si>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</si>
  <si>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</si>
  <si>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</si>
  <si>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</si>
  <si>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</si>
  <si>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</si>
  <si>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</si>
  <si>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</si>
  <si>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</si>
  <si>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</si>
  <si>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</si>
  <si>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</si>
  <si>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</si>
  <si>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</si>
  <si>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</si>
  <si>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</si>
  <si>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</si>
  <si>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</si>
  <si>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</si>
  <si>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</si>
  <si>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</si>
  <si>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</si>
  <si>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</si>
  <si>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</si>
  <si>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</si>
  <si>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</si>
  <si>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</si>
  <si>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</si>
  <si>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</si>
  <si>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</si>
  <si>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</si>
  <si>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</si>
  <si>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</si>
  <si>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</si>
  <si>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</si>
  <si>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</si>
  <si>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</si>
  <si>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</si>
  <si>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</si>
  <si>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</si>
  <si>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</si>
  <si>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</si>
  <si>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</si>
  <si>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</si>
  <si>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</si>
  <si>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</si>
  <si>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</si>
  <si>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</si>
  <si>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</si>
  <si>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</si>
  <si>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</si>
  <si>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</si>
  <si>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</si>
  <si>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</si>
  <si>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</si>
  <si>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</si>
  <si>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</si>
  <si>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</si>
  <si>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</si>
  <si>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</si>
  <si>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</si>
  <si>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</si>
  <si>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</si>
  <si>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</si>
  <si>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</si>
  <si>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</si>
  <si>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</si>
  <si>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</si>
  <si>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</si>
  <si>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</si>
  <si>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</si>
  <si>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</si>
  <si>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</si>
  <si>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</si>
  <si>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</si>
  <si>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</si>
  <si>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</si>
  <si>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</si>
  <si>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</si>
  <si>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</si>
  <si>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</si>
  <si>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</si>
  <si>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</si>
  <si>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</si>
  <si>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</si>
  <si>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</si>
  <si>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</si>
  <si>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</si>
  <si>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</si>
  <si>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</si>
  <si>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</si>
  <si>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</si>
  <si>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</si>
  <si>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</si>
  <si>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</si>
  <si>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</si>
  <si>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</si>
  <si>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</si>
  <si>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</si>
  <si>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</si>
  <si>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</si>
  <si>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</si>
  <si>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</si>
  <si>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</si>
  <si>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</si>
  <si>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</si>
  <si>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</si>
  <si>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</si>
  <si>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</si>
  <si>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</si>
  <si>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</si>
  <si>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</si>
  <si>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</si>
  <si>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</si>
  <si>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</si>
  <si>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</si>
  <si>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</si>
  <si>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</si>
  <si>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</si>
  <si>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</si>
  <si>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</si>
  <si>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</si>
  <si>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</si>
  <si>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</si>
  <si>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</si>
  <si>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</si>
  <si>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</si>
  <si>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</si>
  <si>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</si>
  <si>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</si>
  <si>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</si>
  <si>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</si>
  <si>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</si>
  <si>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</si>
  <si>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</si>
  <si>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</si>
  <si>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</si>
  <si>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</si>
  <si>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</si>
  <si>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</si>
  <si>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</si>
  <si>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</si>
  <si>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</si>
  <si>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</si>
  <si>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</si>
  <si>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</si>
  <si>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</si>
  <si>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</si>
  <si>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</si>
  <si>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</si>
  <si>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</si>
  <si>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</si>
  <si>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</si>
  <si>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</si>
  <si>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</si>
  <si>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</si>
  <si>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</si>
  <si>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</si>
  <si>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</si>
  <si>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</si>
  <si>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</si>
  <si>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</si>
  <si>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</si>
  <si>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</si>
  <si>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</si>
  <si>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</si>
  <si>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</si>
  <si>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</si>
  <si>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</si>
  <si>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</si>
  <si>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</si>
  <si>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</si>
  <si>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</si>
  <si>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</si>
  <si>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</si>
  <si>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</si>
  <si>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</si>
  <si>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</si>
  <si>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</si>
  <si>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</si>
  <si>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</si>
  <si>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</si>
  <si>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</si>
  <si>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</si>
  <si>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</si>
  <si>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</si>
  <si>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</si>
  <si>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</si>
  <si>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</si>
  <si>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</si>
  <si>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</si>
  <si>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</si>
  <si>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</si>
  <si>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</si>
  <si>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</si>
  <si>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</si>
  <si>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</si>
  <si>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</si>
  <si>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</si>
  <si>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</si>
  <si>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</si>
  <si>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</si>
  <si>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</si>
  <si>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</si>
  <si>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</si>
  <si>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</si>
  <si>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</si>
  <si>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</si>
  <si>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</si>
  <si>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</si>
  <si>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</si>
  <si>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</si>
  <si>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</si>
  <si>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</si>
  <si>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</si>
  <si>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</si>
  <si>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</si>
  <si>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</si>
  <si>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</si>
  <si>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</si>
  <si>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</si>
  <si>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</si>
  <si>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</si>
  <si>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</si>
  <si>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</si>
  <si>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</si>
  <si>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</si>
  <si>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</si>
  <si>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</si>
  <si>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</si>
  <si>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</si>
  <si>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</si>
  <si>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</si>
  <si>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</si>
  <si>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</si>
  <si>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</si>
  <si>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</si>
  <si>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</si>
  <si>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</si>
  <si>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</si>
  <si>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</si>
  <si>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</si>
  <si>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</si>
  <si>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</si>
  <si>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</si>
  <si>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</si>
  <si>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</si>
  <si>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</si>
  <si>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</si>
  <si>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</si>
  <si>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</si>
  <si>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</si>
  <si>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</si>
  <si>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</si>
  <si>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</si>
  <si>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</si>
  <si>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</si>
  <si>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</si>
  <si>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</si>
  <si>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</si>
  <si>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</si>
  <si>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</si>
  <si>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</si>
  <si>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</si>
  <si>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</si>
  <si>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</si>
  <si>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</si>
  <si>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</si>
  <si>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</si>
  <si>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</si>
  <si>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</si>
  <si>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</si>
  <si>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</si>
  <si>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</si>
  <si>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</si>
  <si>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</si>
  <si>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</si>
  <si>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</si>
  <si>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</si>
  <si>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</si>
  <si>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</si>
  <si>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</si>
  <si>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</si>
  <si>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</si>
  <si>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</si>
  <si>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</si>
  <si>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</si>
  <si>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</si>
  <si>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</si>
  <si>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</si>
  <si>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</si>
  <si>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</si>
  <si>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</si>
  <si>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</si>
  <si>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</si>
  <si>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</si>
  <si>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</si>
  <si>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</si>
  <si>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</si>
  <si>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</si>
  <si>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</si>
  <si>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</si>
  <si>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</si>
  <si>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</si>
  <si>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</si>
  <si>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</si>
  <si>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</si>
  <si>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</si>
  <si>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</si>
  <si>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</si>
  <si>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</si>
  <si>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</si>
  <si>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</si>
  <si>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</si>
  <si>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</si>
  <si>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</si>
  <si>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</si>
  <si>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</si>
  <si>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</si>
  <si>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</si>
  <si>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</si>
  <si>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</si>
  <si>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</si>
  <si>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</si>
  <si>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</si>
  <si>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</si>
  <si>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</si>
  <si>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</si>
  <si>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</si>
  <si>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</si>
  <si>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</si>
  <si>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</si>
  <si>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</si>
  <si>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</si>
  <si>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</si>
  <si>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</si>
  <si>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</si>
  <si>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</si>
  <si>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</si>
  <si>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</si>
  <si>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</si>
  <si>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</si>
  <si>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</si>
  <si>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なお、金額は単位未満四捨五入して記載していることから、合計が一致しない場合がある。</t>
    <rPh sb="18" eb="20">
      <t>キサイ</t>
    </rPh>
    <phoneticPr fontId="5"/>
  </si>
  <si>
    <t>文部科学省</t>
  </si>
  <si>
    <t>○</t>
  </si>
  <si>
    <t>研究開発局</t>
    <rPh sb="0" eb="2">
      <t>ケンキュウ</t>
    </rPh>
    <rPh sb="2" eb="5">
      <t>カイハツキョク</t>
    </rPh>
    <phoneticPr fontId="5"/>
  </si>
  <si>
    <t>環境エネルギー課</t>
    <rPh sb="0" eb="2">
      <t>カンキョウ</t>
    </rPh>
    <rPh sb="7" eb="8">
      <t>カ</t>
    </rPh>
    <phoneticPr fontId="5"/>
  </si>
  <si>
    <t>政策目標：9 科学技術の戦略的重点化
施策目標：9-3 環境分野の研究開発の重点的推進</t>
    <phoneticPr fontId="5"/>
  </si>
  <si>
    <t>-</t>
    <phoneticPr fontId="5"/>
  </si>
  <si>
    <t>‐</t>
  </si>
  <si>
    <t>-</t>
    <phoneticPr fontId="5"/>
  </si>
  <si>
    <t>環境分野の研究開発の推進</t>
    <rPh sb="0" eb="2">
      <t>カンキョウ</t>
    </rPh>
    <rPh sb="2" eb="4">
      <t>ブンヤ</t>
    </rPh>
    <rPh sb="5" eb="7">
      <t>ケンキュウ</t>
    </rPh>
    <rPh sb="7" eb="9">
      <t>カイハツ</t>
    </rPh>
    <rPh sb="10" eb="12">
      <t>スイシン</t>
    </rPh>
    <phoneticPr fontId="5"/>
  </si>
  <si>
    <t>・第4期科学技術基本計画（平成23年8月閣議決定）</t>
    <phoneticPr fontId="5"/>
  </si>
  <si>
    <t>―</t>
    <phoneticPr fontId="5"/>
  </si>
  <si>
    <t>千円/回</t>
    <rPh sb="0" eb="2">
      <t>センエン</t>
    </rPh>
    <rPh sb="3" eb="4">
      <t>カイ</t>
    </rPh>
    <phoneticPr fontId="5"/>
  </si>
  <si>
    <t>拠出金</t>
    <rPh sb="0" eb="3">
      <t>キョシュツキン</t>
    </rPh>
    <phoneticPr fontId="5"/>
  </si>
  <si>
    <t>C.</t>
    <phoneticPr fontId="5"/>
  </si>
  <si>
    <t>D.</t>
    <phoneticPr fontId="5"/>
  </si>
  <si>
    <t>E.</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</si>
  <si>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</si>
  <si>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</si>
  <si>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</si>
  <si>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</si>
  <si>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</si>
  <si>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回</t>
    <rPh sb="0" eb="1">
      <t>カイ</t>
    </rPh>
    <phoneticPr fontId="5"/>
  </si>
  <si>
    <t>261/5</t>
    <phoneticPr fontId="5"/>
  </si>
  <si>
    <t>164/2</t>
    <phoneticPr fontId="5"/>
  </si>
  <si>
    <t xml:space="preserve">D. </t>
    <phoneticPr fontId="5"/>
  </si>
  <si>
    <t>E.</t>
    <phoneticPr fontId="5"/>
  </si>
  <si>
    <t>C.</t>
    <phoneticPr fontId="5"/>
  </si>
  <si>
    <t>－</t>
    <phoneticPr fontId="5"/>
  </si>
  <si>
    <t>B.</t>
    <phoneticPr fontId="5"/>
  </si>
  <si>
    <t>B</t>
    <phoneticPr fontId="5"/>
  </si>
  <si>
    <t>件</t>
    <rPh sb="0" eb="1">
      <t>ケン</t>
    </rPh>
    <phoneticPr fontId="5"/>
  </si>
  <si>
    <t>同上</t>
    <rPh sb="0" eb="1">
      <t>ドウ</t>
    </rPh>
    <rPh sb="1" eb="2">
      <t>ウエ</t>
    </rPh>
    <phoneticPr fontId="5"/>
  </si>
  <si>
    <t>　地球環境研究開発推進に関する国際会議の出席に必要な外国旅費の執行にあたっては、航空賃の見積りを複数社から取得するなどコスト削減に努めている。
　また、国内推進会議の開催にあたっては、省内会議室を使用することにより会場借用にかかるコストを削減している。</t>
    <phoneticPr fontId="5"/>
  </si>
  <si>
    <t>会議開催や会議出席は必要かつ重要なものに限られており、コストは妥当な水準である。</t>
    <rPh sb="0" eb="2">
      <t>カイギ</t>
    </rPh>
    <rPh sb="2" eb="4">
      <t>カイサイ</t>
    </rPh>
    <rPh sb="5" eb="7">
      <t>カイギ</t>
    </rPh>
    <rPh sb="7" eb="9">
      <t>シュッセキ</t>
    </rPh>
    <rPh sb="10" eb="12">
      <t>ヒツヨウ</t>
    </rPh>
    <rPh sb="14" eb="16">
      <t>ジュウヨウ</t>
    </rPh>
    <rPh sb="20" eb="21">
      <t>カギ</t>
    </rPh>
    <rPh sb="31" eb="33">
      <t>ダトウ</t>
    </rPh>
    <rPh sb="34" eb="36">
      <t>スイジュン</t>
    </rPh>
    <phoneticPr fontId="5"/>
  </si>
  <si>
    <t>会議開催や会議出席は必要かつ重要なものに限られており、支出に関して合理性を確認している。</t>
    <rPh sb="27" eb="29">
      <t>シシュツ</t>
    </rPh>
    <rPh sb="30" eb="31">
      <t>カン</t>
    </rPh>
    <rPh sb="33" eb="36">
      <t>ゴウリセイ</t>
    </rPh>
    <rPh sb="37" eb="39">
      <t>カクニン</t>
    </rPh>
    <phoneticPr fontId="5"/>
  </si>
  <si>
    <t>会議開催や会議出席は必要かつ重要なものに限られており、費目・使途も目的に即し真に必要なものに限定されている。</t>
    <rPh sb="27" eb="29">
      <t>ヒモク</t>
    </rPh>
    <rPh sb="30" eb="32">
      <t>シト</t>
    </rPh>
    <rPh sb="33" eb="35">
      <t>モクテキ</t>
    </rPh>
    <rPh sb="36" eb="37">
      <t>ソク</t>
    </rPh>
    <rPh sb="38" eb="39">
      <t>シン</t>
    </rPh>
    <rPh sb="40" eb="42">
      <t>ヒツヨウ</t>
    </rPh>
    <rPh sb="46" eb="48">
      <t>ゲンテイ</t>
    </rPh>
    <phoneticPr fontId="5"/>
  </si>
  <si>
    <t xml:space="preserve">　執行にあたっては、前述のようなコスト削減に努めるなどして、限られた予算の中で実効性の高い運用を行っている。 </t>
    <rPh sb="10" eb="12">
      <t>ゼンジュツ</t>
    </rPh>
    <phoneticPr fontId="5"/>
  </si>
  <si>
    <t>おおよそ見込みどおりの活動実績である。</t>
    <rPh sb="4" eb="6">
      <t>ミコ</t>
    </rPh>
    <rPh sb="11" eb="13">
      <t>カツドウ</t>
    </rPh>
    <rPh sb="13" eb="15">
      <t>ジッセキ</t>
    </rPh>
    <phoneticPr fontId="5"/>
  </si>
  <si>
    <t>会議開催や会議参加による検討は環境分野の研究開発に関する政策立案に活用されている。</t>
    <rPh sb="0" eb="2">
      <t>カイギ</t>
    </rPh>
    <rPh sb="2" eb="4">
      <t>カイサイ</t>
    </rPh>
    <rPh sb="5" eb="7">
      <t>カイギ</t>
    </rPh>
    <rPh sb="7" eb="9">
      <t>サンカ</t>
    </rPh>
    <rPh sb="12" eb="14">
      <t>ケントウ</t>
    </rPh>
    <rPh sb="25" eb="26">
      <t>カン</t>
    </rPh>
    <rPh sb="28" eb="30">
      <t>セイサク</t>
    </rPh>
    <rPh sb="30" eb="32">
      <t>リツアン</t>
    </rPh>
    <rPh sb="33" eb="35">
      <t>カツヨウ</t>
    </rPh>
    <phoneticPr fontId="5"/>
  </si>
  <si>
    <t>815/7</t>
    <phoneticPr fontId="5"/>
  </si>
  <si>
    <t xml:space="preserve">  環境分野の研究開発を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勧告（平成2年第109回総会、平成11年第130回総会）を踏まえ、地球システムを制御する物理的、化学的、生物的相互作用の諸過程の研究を通じて地球システムの解明を図る国際協同研究計画を推進する。</t>
    <phoneticPr fontId="5"/>
  </si>
  <si>
    <t>回</t>
    <rPh sb="0" eb="1">
      <t>カイ</t>
    </rPh>
    <phoneticPr fontId="5"/>
  </si>
  <si>
    <t>9,986/14</t>
    <phoneticPr fontId="5"/>
  </si>
  <si>
    <t>5,482/15</t>
    <phoneticPr fontId="5"/>
  </si>
  <si>
    <t>8,784/16</t>
    <phoneticPr fontId="5"/>
  </si>
  <si>
    <t>4,937/10</t>
    <phoneticPr fontId="5"/>
  </si>
  <si>
    <t>　環境分野の研究開発を効率的かつ円滑に推進するため、研究成果等の情報交換、他国との間で討議を行う国際会議への出席及び国内推進会議を実施する。さらに、地球環境問題等に関する科学的知見の充実に資するため、地球環境科学技術を推進する観点から地球環境問題に関する国際会議に参加するほか、関係省庁や有識者による国内推進会議を開催する。
　また、各国政府等からの拠出金により、地球圏・生物圏国際協同研究計画事務局が、各国の研究者の参加を得て、研究内容や国際協力の調整等を行いながら、国際協同研究計画を進める。研究計画には、8つのコアプロジェクト（地球大気化学国際共同研究、全地球海洋フラックス合同研究、地球変化と陸域生態系合同研究、海洋・大気間物質相互作用、沿岸域における陸域-海域相互作用、土地利用・被覆変化研究、全球海洋生態系動態研究、古環境の変遷研究）があり、世界中の研究機関、関連研究者が連携を取りながら研究活動を実施する。</t>
    <phoneticPr fontId="5"/>
  </si>
  <si>
    <t>②地球環境研究開発推進に関する国際会議への出席
（執行額／出席回数（千円/回））　　　　　　　　　　　　　　</t>
    <phoneticPr fontId="5"/>
  </si>
  <si>
    <t>①地球環境研究開発推進に関する国内推進会議の開催（執行額／開催回数（千円/回））　　　　　　　　　　　　　　</t>
    <phoneticPr fontId="5"/>
  </si>
  <si>
    <t>　地球環境研究開発推進に関する国内推進会議の開催等の経費で構成されており、支出先は妥当である。</t>
    <rPh sb="37" eb="39">
      <t>シシュツ</t>
    </rPh>
    <rPh sb="39" eb="40">
      <t>サキ</t>
    </rPh>
    <rPh sb="41" eb="43">
      <t>ダトウ</t>
    </rPh>
    <phoneticPr fontId="5"/>
  </si>
  <si>
    <t>地球圏・生物圏国際協同研究計画が着実に推進されており、日本からの拠出金は目的に見合ったものとなっている。</t>
    <rPh sb="0" eb="2">
      <t>チキュウ</t>
    </rPh>
    <rPh sb="16" eb="18">
      <t>チャクジツ</t>
    </rPh>
    <rPh sb="19" eb="21">
      <t>スイシン</t>
    </rPh>
    <rPh sb="27" eb="29">
      <t>ニホン</t>
    </rPh>
    <rPh sb="32" eb="35">
      <t>キョシュツキン</t>
    </rPh>
    <rPh sb="36" eb="38">
      <t>モクテキ</t>
    </rPh>
    <rPh sb="39" eb="41">
      <t>ミア</t>
    </rPh>
    <phoneticPr fontId="5"/>
  </si>
  <si>
    <t>　地球環境研究開発推進に関する国内推進会議の開催等の経費で構成されており、いずれも国が直接実施すべき優先度の高い事業である。</t>
    <phoneticPr fontId="5"/>
  </si>
  <si>
    <t>・地球環境研究開発推進に関する国内推進会議の開催等の経費で構成されており、いずれも国が直接実施すべき優先度の高い事業。
・また、行政事業レビューを踏まえ、平成27年度予算において積算単価の見直し等により、予算の効率化を実施。
・事務経費の執行にあたっては、コストを削減を行い、必要な経費に限定。</t>
    <phoneticPr fontId="5"/>
  </si>
  <si>
    <t>地球圏・生物圏国際協同研究計画への拠出金</t>
    <rPh sb="19" eb="20">
      <t>キン</t>
    </rPh>
    <phoneticPr fontId="5"/>
  </si>
  <si>
    <t>A.地球圏・生物圏国際協同研究計画事務局</t>
    <rPh sb="2" eb="4">
      <t>チキュウ</t>
    </rPh>
    <rPh sb="4" eb="5">
      <t>ケン</t>
    </rPh>
    <rPh sb="6" eb="9">
      <t>セイブツケン</t>
    </rPh>
    <rPh sb="9" eb="11">
      <t>コクサイ</t>
    </rPh>
    <rPh sb="11" eb="13">
      <t>キョウドウ</t>
    </rPh>
    <rPh sb="13" eb="15">
      <t>ケンキュウ</t>
    </rPh>
    <rPh sb="15" eb="17">
      <t>ケイカク</t>
    </rPh>
    <rPh sb="17" eb="20">
      <t>ジムキョク</t>
    </rPh>
    <phoneticPr fontId="5"/>
  </si>
  <si>
    <t>　地球環境研究開発推進に関する国内推進会議の開催等の経費で構成されており、負担関係は妥当である。</t>
    <rPh sb="37" eb="39">
      <t>フタン</t>
    </rPh>
    <rPh sb="39" eb="41">
      <t>カンケイ</t>
    </rPh>
    <rPh sb="42" eb="44">
      <t>ダトウ</t>
    </rPh>
    <phoneticPr fontId="5"/>
  </si>
  <si>
    <t>地球圏・生物圏国際協同研究計画拠出金</t>
    <rPh sb="0" eb="2">
      <t>チキュウ</t>
    </rPh>
    <rPh sb="2" eb="3">
      <t>ケン</t>
    </rPh>
    <rPh sb="4" eb="7">
      <t>セイブツケン</t>
    </rPh>
    <rPh sb="7" eb="9">
      <t>コクサイ</t>
    </rPh>
    <rPh sb="9" eb="11">
      <t>キョウドウ</t>
    </rPh>
    <rPh sb="11" eb="13">
      <t>ケンキュウ</t>
    </rPh>
    <rPh sb="13" eb="15">
      <t>ケイカク</t>
    </rPh>
    <rPh sb="15" eb="18">
      <t>キョシュツキン</t>
    </rPh>
    <phoneticPr fontId="5"/>
  </si>
  <si>
    <t>A.地球圏・生物圏国際協同研究計画事務局</t>
    <phoneticPr fontId="5"/>
  </si>
  <si>
    <t>地球圏・生物圏国際協同研究計画事務局</t>
    <rPh sb="0" eb="3">
      <t>チキュウケン</t>
    </rPh>
    <rPh sb="4" eb="7">
      <t>セイブツケン</t>
    </rPh>
    <rPh sb="7" eb="9">
      <t>コクサイ</t>
    </rPh>
    <rPh sb="9" eb="11">
      <t>キョウドウ</t>
    </rPh>
    <rPh sb="11" eb="13">
      <t>ケンキュウ</t>
    </rPh>
    <rPh sb="13" eb="15">
      <t>ケイカク</t>
    </rPh>
    <rPh sb="15" eb="18">
      <t>ジムキョク</t>
    </rPh>
    <phoneticPr fontId="5"/>
  </si>
  <si>
    <t>上記の点検結果を踏まえつつ、引き続き、本事業の目的を達成するため、予算を効果的かつ適切に執行してまいりたい。</t>
    <phoneticPr fontId="5"/>
  </si>
  <si>
    <t>②地球環境研究開発推進に関する国際会議への出席（回）</t>
    <rPh sb="24" eb="25">
      <t>カイ</t>
    </rPh>
    <phoneticPr fontId="5"/>
  </si>
  <si>
    <t>①地球環境研究開発推進に関する国内推進会議の開催（回）</t>
    <phoneticPr fontId="5"/>
  </si>
  <si>
    <t>地球圏・生物圏国際協同研究計画に関する代表的な論文数（本）</t>
    <rPh sb="16" eb="17">
      <t>カン</t>
    </rPh>
    <rPh sb="19" eb="22">
      <t>ダイヒョウテキ</t>
    </rPh>
    <rPh sb="23" eb="25">
      <t>ロンブン</t>
    </rPh>
    <rPh sb="25" eb="26">
      <t>スウ</t>
    </rPh>
    <rPh sb="27" eb="28">
      <t>ホン</t>
    </rPh>
    <phoneticPr fontId="5"/>
  </si>
  <si>
    <t>本</t>
    <rPh sb="0" eb="1">
      <t>ホン</t>
    </rPh>
    <phoneticPr fontId="5"/>
  </si>
  <si>
    <t>地球圏・生物圏国際協同研究計画による地球システムを制御する物理的、化学的、生物的相互作用の諸過程の研究に関するプロジェクトが維持され、研究が推進されることにより、年間80本の論文を主要な学術誌等に発表する。</t>
    <rPh sb="18" eb="20">
      <t>チキュウ</t>
    </rPh>
    <rPh sb="52" eb="53">
      <t>カン</t>
    </rPh>
    <rPh sb="62" eb="64">
      <t>イジ</t>
    </rPh>
    <rPh sb="67" eb="69">
      <t>ケンキュウ</t>
    </rPh>
    <rPh sb="70" eb="72">
      <t>スイシン</t>
    </rPh>
    <rPh sb="81" eb="83">
      <t>ネンカン</t>
    </rPh>
    <rPh sb="85" eb="86">
      <t>ホン</t>
    </rPh>
    <rPh sb="87" eb="89">
      <t>ロンブン</t>
    </rPh>
    <rPh sb="90" eb="92">
      <t>シュヨウ</t>
    </rPh>
    <rPh sb="93" eb="96">
      <t>ガクジュツシ</t>
    </rPh>
    <rPh sb="96" eb="97">
      <t>トウ</t>
    </rPh>
    <rPh sb="98" eb="100">
      <t>ハッピョウ</t>
    </rPh>
    <phoneticPr fontId="5"/>
  </si>
  <si>
    <t>地球環境行動会議開催費（隔年）の減</t>
    <rPh sb="0" eb="2">
      <t>チキュウ</t>
    </rPh>
    <rPh sb="2" eb="4">
      <t>カンキョウ</t>
    </rPh>
    <rPh sb="4" eb="6">
      <t>コウドウ</t>
    </rPh>
    <rPh sb="6" eb="8">
      <t>カイギ</t>
    </rPh>
    <rPh sb="8" eb="11">
      <t>カイサイヒ</t>
    </rPh>
    <rPh sb="12" eb="14">
      <t>カクネン</t>
    </rPh>
    <rPh sb="16" eb="17">
      <t>ゲン</t>
    </rPh>
    <phoneticPr fontId="5"/>
  </si>
  <si>
    <t>環境エネルギー課長
長野　裕子</t>
    <rPh sb="0" eb="2">
      <t>カンキョウ</t>
    </rPh>
    <rPh sb="7" eb="9">
      <t>カチョウ</t>
    </rPh>
    <rPh sb="10" eb="12">
      <t>ナガノ</t>
    </rPh>
    <rPh sb="13" eb="15">
      <t>ユウコ</t>
    </rPh>
    <phoneticPr fontId="5"/>
  </si>
  <si>
    <t>9 0 / 8</t>
    <phoneticPr fontId="5"/>
  </si>
  <si>
    <t>１．事業の評価の観点：この事業は、地球システムの解明を図る国際協同研究計画を推進するため、地球圏・生物圏国際協同研究計画（IGBP）事務局に対して拠出金を拠出するとともに、環境分野の研究開発を効率的かつ円滑に推進するため、研究成果等の情報交換、他国との間で討議を行う国際会議への出席及び国内推進会議を実施するものであり、成果の把握方法等の工夫、改善の観点から検証を行った。
２．所見：この事業の成果指標は、地球圏・生物圏国際協同研究計画に関する代表的な論文数（本）とされているが、平成26年度については目標値（80本）をやや下回っていることを踏まえ、次年度に向け事業成果等の検証をすべきである。また、会議開催や会議参加による検討結果について、環境分野の研究開発に関する政策立案等に有効に今後も活用されるよう、一層の検討を行うべきである。</t>
    <phoneticPr fontId="5"/>
  </si>
  <si>
    <t>※外部有識者による点検対象外</t>
    <rPh sb="1" eb="3">
      <t>ガイブ</t>
    </rPh>
    <rPh sb="3" eb="6">
      <t>ユウシキシャ</t>
    </rPh>
    <rPh sb="9" eb="11">
      <t>テンケン</t>
    </rPh>
    <rPh sb="11" eb="14">
      <t>タイショウガイ</t>
    </rPh>
    <phoneticPr fontId="5"/>
  </si>
  <si>
    <t>地球圏・生物圏国際協同研究計画を通じた環境分野の研究成果の発信の強化を図るとともに、会議の開催・参加の結果を一層効果的な政策・施策の立案・推進に活用する。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</si>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</sst>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9"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0" fillId="5" borderId="11" xfId="0" applyFont="1" applyFill="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176" fontId="30" fillId="0" borderId="132"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29"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6" xfId="0" applyFont="1" applyBorder="1" applyAlignment="1" applyProtection="1">
      <alignment horizontal="left" vertical="center"/>
      <protection locked="0"/>
    </xf>
    <xf numFmtId="176" fontId="30" fillId="0" borderId="71" xfId="0" applyNumberFormat="1" applyFont="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96"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1" fillId="0" borderId="25"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1" fillId="0" borderId="27" xfId="0" applyFont="1" applyFill="1" applyBorder="1" applyAlignment="1" applyProtection="1">
      <alignment horizontal="left" vertical="center" wrapText="1"/>
      <protection locked="0"/>
    </xf>
    <xf numFmtId="0" fontId="31" fillId="0" borderId="25" xfId="0" applyFont="1" applyFill="1" applyBorder="1" applyAlignment="1" applyProtection="1">
      <alignment vertical="center" wrapText="1" shrinkToFit="1"/>
      <protection locked="0"/>
    </xf>
    <xf numFmtId="0" fontId="31" fillId="0" borderId="26" xfId="0" applyFont="1" applyFill="1" applyBorder="1" applyAlignment="1" applyProtection="1">
      <alignment vertical="center" wrapText="1" shrinkToFit="1"/>
      <protection locked="0"/>
    </xf>
    <xf numFmtId="0" fontId="31" fillId="0" borderId="27" xfId="0" applyFont="1" applyFill="1" applyBorder="1" applyAlignment="1" applyProtection="1">
      <alignment vertical="center" wrapText="1"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8"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wrapText="1"/>
      <protection locked="0"/>
    </xf>
    <xf numFmtId="0" fontId="30" fillId="5" borderId="135" xfId="0" applyFont="1" applyFill="1" applyBorder="1" applyAlignment="1" applyProtection="1">
      <alignment horizontal="center" vertical="center" wrapText="1"/>
      <protection locked="0"/>
    </xf>
    <xf numFmtId="0" fontId="32" fillId="5" borderId="25" xfId="0" applyFont="1" applyFill="1" applyBorder="1" applyAlignment="1" applyProtection="1">
      <alignment vertical="center" wrapText="1"/>
      <protection locked="0"/>
    </xf>
    <xf numFmtId="0" fontId="32" fillId="5" borderId="26" xfId="0" applyFont="1" applyFill="1" applyBorder="1" applyAlignment="1" applyProtection="1">
      <alignment vertical="center" wrapText="1"/>
      <protection locked="0"/>
    </xf>
    <xf numFmtId="0" fontId="32" fillId="5" borderId="27"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0" fillId="5" borderId="27"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0" fontId="30" fillId="5" borderId="19" xfId="0" applyFont="1" applyFill="1" applyBorder="1" applyAlignment="1" applyProtection="1">
      <alignment horizontal="center" vertical="center"/>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0" fillId="0" borderId="32" xfId="0" applyFon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vertical="center"/>
      <protection locked="0"/>
    </xf>
    <xf numFmtId="0" fontId="30" fillId="0"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2" fillId="0" borderId="136" xfId="0" applyFont="1" applyFill="1" applyBorder="1" applyAlignment="1" applyProtection="1">
      <alignment horizontal="left" vertical="center" wrapText="1"/>
      <protection locked="0"/>
    </xf>
    <xf numFmtId="0" fontId="32" fillId="0" borderId="137" xfId="0" applyFont="1" applyFill="1" applyBorder="1" applyAlignment="1" applyProtection="1">
      <alignment horizontal="left" vertical="center" wrapText="1"/>
      <protection locked="0"/>
    </xf>
    <xf numFmtId="0" fontId="32" fillId="0" borderId="138" xfId="0"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29" fillId="0" borderId="20"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176" fontId="30" fillId="0" borderId="20" xfId="0" applyNumberFormat="1" applyFont="1" applyBorder="1" applyAlignment="1" applyProtection="1">
      <alignment horizontal="right" vertical="center"/>
      <protection locked="0"/>
    </xf>
    <xf numFmtId="176" fontId="30" fillId="0" borderId="21"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6" xfId="0" applyFont="1" applyBorder="1" applyAlignment="1" applyProtection="1">
      <alignment horizontal="center" vertical="center"/>
      <protection locked="0"/>
    </xf>
    <xf numFmtId="0" fontId="29" fillId="0" borderId="72" xfId="0" applyFont="1" applyBorder="1" applyAlignment="1" applyProtection="1">
      <alignment horizontal="left" vertical="center" wrapText="1"/>
      <protection locked="0"/>
    </xf>
    <xf numFmtId="0" fontId="29" fillId="0" borderId="96" xfId="0" applyFont="1" applyBorder="1" applyAlignment="1" applyProtection="1">
      <alignment horizontal="left" vertical="center" wrapText="1"/>
      <protection locked="0"/>
    </xf>
    <xf numFmtId="181" fontId="30" fillId="0" borderId="71" xfId="0" applyNumberFormat="1" applyFont="1" applyBorder="1" applyAlignment="1" applyProtection="1">
      <alignment horizontal="right" vertical="center"/>
      <protection locked="0"/>
    </xf>
    <xf numFmtId="181" fontId="30" fillId="0" borderId="72" xfId="0" applyNumberFormat="1" applyFont="1" applyBorder="1" applyAlignment="1" applyProtection="1">
      <alignment horizontal="right" vertical="center"/>
      <protection locked="0"/>
    </xf>
    <xf numFmtId="181" fontId="30" fillId="0" borderId="96" xfId="0" applyNumberFormat="1" applyFont="1" applyBorder="1" applyAlignment="1" applyProtection="1">
      <alignment horizontal="right" vertical="center"/>
      <protection locked="0"/>
    </xf>
    <xf numFmtId="0" fontId="30" fillId="0" borderId="73"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29" fillId="0" borderId="15"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76" fontId="30" fillId="0" borderId="31"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5"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6" fontId="30" fillId="0" borderId="100" xfId="0"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8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29" fillId="0" borderId="96" xfId="0" applyFont="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42" xfId="0" applyFont="1" applyFill="1" applyBorder="1" applyAlignment="1" applyProtection="1">
      <alignment vertical="center" wrapText="1"/>
      <protection locked="0"/>
    </xf>
    <xf numFmtId="0" fontId="30" fillId="0" borderId="42" xfId="0" applyFont="1" applyFill="1" applyBorder="1" applyAlignment="1" applyProtection="1">
      <alignment vertical="center"/>
      <protection locked="0"/>
    </xf>
    <xf numFmtId="0" fontId="30" fillId="0" borderId="63"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17" fontId="30" fillId="5" borderId="25" xfId="0" applyNumberFormat="1" applyFont="1" applyFill="1" applyBorder="1" applyAlignment="1" applyProtection="1">
      <alignment horizontal="center" vertical="center" wrapText="1"/>
      <protection locked="0"/>
    </xf>
    <xf numFmtId="17" fontId="30" fillId="5" borderId="26" xfId="0" applyNumberFormat="1" applyFont="1" applyFill="1" applyBorder="1" applyAlignment="1" applyProtection="1">
      <alignment horizontal="center" vertical="center" wrapText="1"/>
      <protection locked="0"/>
    </xf>
    <xf numFmtId="17" fontId="30" fillId="5" borderId="35" xfId="0" applyNumberFormat="1" applyFont="1" applyFill="1" applyBorder="1" applyAlignment="1" applyProtection="1">
      <alignment horizontal="center" vertical="center" wrapText="1"/>
      <protection locked="0"/>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134523</xdr:colOff>
      <xdr:row>143</xdr:row>
      <xdr:rowOff>127451</xdr:rowOff>
    </xdr:from>
    <xdr:to>
      <xdr:col>20</xdr:col>
      <xdr:colOff>113793</xdr:colOff>
      <xdr:row>144</xdr:row>
      <xdr:rowOff>253725</xdr:rowOff>
    </xdr:to>
    <xdr:sp macro="" textlink="">
      <xdr:nvSpPr>
        <xdr:cNvPr id="80" name="Text Box 7"/>
        <xdr:cNvSpPr txBox="1">
          <a:spLocks noChangeArrowheads="1"/>
        </xdr:cNvSpPr>
      </xdr:nvSpPr>
      <xdr:spPr bwMode="auto">
        <a:xfrm>
          <a:off x="2230023" y="36798701"/>
          <a:ext cx="1693770" cy="48006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17235</xdr:colOff>
      <xdr:row>150</xdr:row>
      <xdr:rowOff>348766</xdr:rowOff>
    </xdr:from>
    <xdr:to>
      <xdr:col>22</xdr:col>
      <xdr:colOff>134760</xdr:colOff>
      <xdr:row>152</xdr:row>
      <xdr:rowOff>287453</xdr:rowOff>
    </xdr:to>
    <xdr:sp macro="" textlink="">
      <xdr:nvSpPr>
        <xdr:cNvPr id="81" name="Text Box 8"/>
        <xdr:cNvSpPr txBox="1">
          <a:spLocks noChangeArrowheads="1"/>
        </xdr:cNvSpPr>
      </xdr:nvSpPr>
      <xdr:spPr bwMode="auto">
        <a:xfrm>
          <a:off x="1922235" y="39496516"/>
          <a:ext cx="2403525" cy="646258"/>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地球圏・生物圏国際協同研究計画事務局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68036</xdr:colOff>
      <xdr:row>150</xdr:row>
      <xdr:rowOff>2505</xdr:rowOff>
    </xdr:from>
    <xdr:to>
      <xdr:col>16</xdr:col>
      <xdr:colOff>61722</xdr:colOff>
      <xdr:row>151</xdr:row>
      <xdr:rowOff>52808</xdr:rowOff>
    </xdr:to>
    <xdr:sp macro="" textlink="">
      <xdr:nvSpPr>
        <xdr:cNvPr id="82" name="Rectangle 7"/>
        <xdr:cNvSpPr>
          <a:spLocks noChangeArrowheads="1"/>
        </xdr:cNvSpPr>
      </xdr:nvSpPr>
      <xdr:spPr bwMode="auto">
        <a:xfrm>
          <a:off x="1401536" y="39150255"/>
          <a:ext cx="1708186" cy="404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101654</xdr:colOff>
      <xdr:row>153</xdr:row>
      <xdr:rowOff>253545</xdr:rowOff>
    </xdr:from>
    <xdr:to>
      <xdr:col>22</xdr:col>
      <xdr:colOff>50293</xdr:colOff>
      <xdr:row>155</xdr:row>
      <xdr:rowOff>286894</xdr:rowOff>
    </xdr:to>
    <xdr:sp macro="" textlink="">
      <xdr:nvSpPr>
        <xdr:cNvPr id="89" name="大かっこ 88"/>
        <xdr:cNvSpPr/>
      </xdr:nvSpPr>
      <xdr:spPr>
        <a:xfrm>
          <a:off x="2006654" y="40462652"/>
          <a:ext cx="2234639" cy="740921"/>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地球圏・生物圏国際協同研究計画拠出を実施。</a:t>
          </a:r>
        </a:p>
      </xdr:txBody>
    </xdr:sp>
    <xdr:clientData/>
  </xdr:twoCellAnchor>
  <xdr:twoCellAnchor>
    <xdr:from>
      <xdr:col>16</xdr:col>
      <xdr:colOff>56083</xdr:colOff>
      <xdr:row>147</xdr:row>
      <xdr:rowOff>296447</xdr:rowOff>
    </xdr:from>
    <xdr:to>
      <xdr:col>16</xdr:col>
      <xdr:colOff>56083</xdr:colOff>
      <xdr:row>150</xdr:row>
      <xdr:rowOff>130440</xdr:rowOff>
    </xdr:to>
    <xdr:sp macro="" textlink="">
      <xdr:nvSpPr>
        <xdr:cNvPr id="90" name="Line 5"/>
        <xdr:cNvSpPr>
          <a:spLocks noChangeShapeType="1"/>
        </xdr:cNvSpPr>
      </xdr:nvSpPr>
      <xdr:spPr bwMode="auto">
        <a:xfrm>
          <a:off x="3104083" y="38382840"/>
          <a:ext cx="0" cy="895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31243</xdr:colOff>
      <xdr:row>142</xdr:row>
      <xdr:rowOff>217713</xdr:rowOff>
    </xdr:from>
    <xdr:to>
      <xdr:col>33</xdr:col>
      <xdr:colOff>117902</xdr:colOff>
      <xdr:row>145</xdr:row>
      <xdr:rowOff>264374</xdr:rowOff>
    </xdr:to>
    <xdr:sp macro="" textlink="">
      <xdr:nvSpPr>
        <xdr:cNvPr id="92" name="Text Box 8"/>
        <xdr:cNvSpPr txBox="1">
          <a:spLocks noChangeArrowheads="1"/>
        </xdr:cNvSpPr>
      </xdr:nvSpPr>
      <xdr:spPr bwMode="auto">
        <a:xfrm>
          <a:off x="4222243" y="36895313"/>
          <a:ext cx="2182159" cy="1113461"/>
        </a:xfrm>
        <a:prstGeom prst="rect">
          <a:avLst/>
        </a:prstGeom>
        <a:noFill/>
        <a:ln w="9525">
          <a:noFill/>
          <a:miter lim="800000"/>
          <a:headEnd/>
          <a:tailEnd/>
        </a:ln>
      </xdr:spPr>
      <xdr:txBody>
        <a:bodyPr vertOverflow="clip" wrap="square" lIns="27432" tIns="18288" rIns="27432"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非常勤職員手当　　</a:t>
          </a:r>
          <a:r>
            <a:rPr lang="en-US" altLang="ja-JP">
              <a:solidFill>
                <a:srgbClr xmlns:mc="http://schemas.openxmlformats.org/markup-compatibility/2006" xmlns:a14="http://schemas.microsoft.com/office/drawing/2010/main" val="000000" mc:Ignorable="a14" a14:legacySpreadsheetColorIndex="8"/>
              </a:solidFill>
            </a:rPr>
            <a:t>0.4</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諸謝金</a:t>
          </a:r>
          <a:r>
            <a:rPr lang="en-US" altLang="ja-JP">
              <a:solidFill>
                <a:srgbClr xmlns:mc="http://schemas.openxmlformats.org/markup-compatibility/2006" xmlns:a14="http://schemas.microsoft.com/office/drawing/2010/main" val="000000" mc:Ignorable="a14" a14:legacySpreadsheetColorIndex="8"/>
              </a:solidFill>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baseline="0">
              <a:solidFill>
                <a:srgbClr xmlns:mc="http://schemas.openxmlformats.org/markup-compatibility/2006" xmlns:a14="http://schemas.microsoft.com/office/drawing/2010/main" val="000000" mc:Ignorable="a14" a14:legacySpreadsheetColorIndex="8"/>
              </a:solidFill>
            </a:rPr>
            <a:t> </a:t>
          </a:r>
          <a:r>
            <a:rPr lang="en-US" altLang="ja-JP" baseline="0">
              <a:solidFill>
                <a:srgbClr xmlns:mc="http://schemas.openxmlformats.org/markup-compatibility/2006" xmlns:a14="http://schemas.microsoft.com/office/drawing/2010/main" val="000000" mc:Ignorable="a14" a14:legacySpreadsheetColorIndex="8"/>
              </a:solidFill>
            </a:rPr>
            <a:t>0.8</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　職員旅費　　　　　　 </a:t>
          </a:r>
          <a:r>
            <a:rPr lang="en-US" altLang="ja-JP">
              <a:solidFill>
                <a:srgbClr xmlns:mc="http://schemas.openxmlformats.org/markup-compatibility/2006" xmlns:a14="http://schemas.microsoft.com/office/drawing/2010/main" val="000000" mc:Ignorable="a14" a14:legacySpreadsheetColorIndex="8"/>
              </a:solidFill>
            </a:rPr>
            <a:t>5.6</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委員等旅費　　　　　</a:t>
          </a:r>
          <a:r>
            <a:rPr lang="en-US" altLang="ja-JP">
              <a:solidFill>
                <a:srgbClr xmlns:mc="http://schemas.openxmlformats.org/markup-compatibility/2006" xmlns:a14="http://schemas.microsoft.com/office/drawing/2010/main" val="000000" mc:Ignorable="a14" a14:legacySpreadsheetColorIndex="8"/>
              </a:solidFill>
            </a:rPr>
            <a:t>4.8</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　庁費　　　　　　　　　 </a:t>
          </a:r>
          <a:r>
            <a:rPr lang="en-US" altLang="ja-JP">
              <a:solidFill>
                <a:srgbClr xmlns:mc="http://schemas.openxmlformats.org/markup-compatibility/2006" xmlns:a14="http://schemas.microsoft.com/office/drawing/2010/main" val="000000" mc:Ignorable="a14" a14:legacySpreadsheetColorIndex="8"/>
              </a:solidFill>
            </a:rPr>
            <a:t>7.9</a:t>
          </a:r>
          <a:r>
            <a:rPr lang="ja-JP" altLang="en-US">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34</xdr:col>
      <xdr:colOff>59258</xdr:colOff>
      <xdr:row>143</xdr:row>
      <xdr:rowOff>153759</xdr:rowOff>
    </xdr:from>
    <xdr:to>
      <xdr:col>37</xdr:col>
      <xdr:colOff>106883</xdr:colOff>
      <xdr:row>144</xdr:row>
      <xdr:rowOff>19966</xdr:rowOff>
    </xdr:to>
    <xdr:sp macro="" textlink="">
      <xdr:nvSpPr>
        <xdr:cNvPr id="93" name="Text Box 8"/>
        <xdr:cNvSpPr txBox="1">
          <a:spLocks noChangeArrowheads="1"/>
        </xdr:cNvSpPr>
      </xdr:nvSpPr>
      <xdr:spPr bwMode="auto">
        <a:xfrm>
          <a:off x="6536258" y="36825009"/>
          <a:ext cx="619125" cy="219993"/>
        </a:xfrm>
        <a:prstGeom prst="rect">
          <a:avLst/>
        </a:prstGeom>
        <a:noFill/>
        <a:ln w="9525">
          <a:noFill/>
          <a:miter lim="800000"/>
          <a:headEnd/>
          <a:tailEnd/>
        </a:ln>
      </xdr:spPr>
      <xdr:txBody>
        <a:bodyPr vertOverflow="clip" horzOverflow="clip" wrap="square" lIns="27432" tIns="18288" rIns="27432" bIns="0" anchor="t" upright="1">
          <a:noAutofit/>
        </a:bodyPr>
        <a:lstStyle/>
        <a:p>
          <a:pPr algn="l" rtl="0">
            <a:lnSpc>
              <a:spcPts val="1500"/>
            </a:lnSpc>
            <a:defRPr sz="1000"/>
          </a:pPr>
          <a:r>
            <a:rPr lang="ja-JP" altLang="en-US">
              <a:solidFill>
                <a:srgbClr xmlns:mc="http://schemas.openxmlformats.org/markup-compatibility/2006" xmlns:a14="http://schemas.microsoft.com/office/drawing/2010/main" val="000000" mc:Ignorable="a14" a14:legacySpreadsheetColorIndex="8"/>
              </a:solidFill>
            </a:rPr>
            <a:t>を含む</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124065</xdr:colOff>
      <xdr:row>145</xdr:row>
      <xdr:rowOff>166006</xdr:rowOff>
    </xdr:from>
    <xdr:to>
      <xdr:col>19</xdr:col>
      <xdr:colOff>124626</xdr:colOff>
      <xdr:row>147</xdr:row>
      <xdr:rowOff>179200</xdr:rowOff>
    </xdr:to>
    <xdr:sp macro="" textlink="">
      <xdr:nvSpPr>
        <xdr:cNvPr id="94" name="Text Box 8"/>
        <xdr:cNvSpPr txBox="1">
          <a:spLocks noChangeArrowheads="1"/>
        </xdr:cNvSpPr>
      </xdr:nvSpPr>
      <xdr:spPr bwMode="auto">
        <a:xfrm>
          <a:off x="2410065" y="37544827"/>
          <a:ext cx="1334061" cy="720766"/>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地球環境問題等に関する研究開発の推進事務</a:t>
          </a:r>
        </a:p>
      </xdr:txBody>
    </xdr:sp>
    <xdr:clientData/>
  </xdr:twoCellAnchor>
  <xdr:twoCellAnchor>
    <xdr:from>
      <xdr:col>39</xdr:col>
      <xdr:colOff>23212</xdr:colOff>
      <xdr:row>154</xdr:row>
      <xdr:rowOff>65979</xdr:rowOff>
    </xdr:from>
    <xdr:to>
      <xdr:col>48</xdr:col>
      <xdr:colOff>30309</xdr:colOff>
      <xdr:row>155</xdr:row>
      <xdr:rowOff>121768</xdr:rowOff>
    </xdr:to>
    <xdr:sp macro="" textlink="">
      <xdr:nvSpPr>
        <xdr:cNvPr id="98" name="Text Box 8"/>
        <xdr:cNvSpPr txBox="1">
          <a:spLocks noChangeArrowheads="1"/>
        </xdr:cNvSpPr>
      </xdr:nvSpPr>
      <xdr:spPr bwMode="auto">
        <a:xfrm>
          <a:off x="7452712" y="40628872"/>
          <a:ext cx="1721597" cy="409575"/>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43195</xdr:colOff>
      <xdr:row>156</xdr:row>
      <xdr:rowOff>237883</xdr:rowOff>
    </xdr:from>
    <xdr:to>
      <xdr:col>34</xdr:col>
      <xdr:colOff>65607</xdr:colOff>
      <xdr:row>157</xdr:row>
      <xdr:rowOff>112697</xdr:rowOff>
    </xdr:to>
    <xdr:sp macro="" textlink="">
      <xdr:nvSpPr>
        <xdr:cNvPr id="99" name="Text Box 8"/>
        <xdr:cNvSpPr txBox="1">
          <a:spLocks noChangeArrowheads="1"/>
        </xdr:cNvSpPr>
      </xdr:nvSpPr>
      <xdr:spPr bwMode="auto">
        <a:xfrm>
          <a:off x="2710195" y="41508347"/>
          <a:ext cx="3832412" cy="228600"/>
        </a:xfrm>
        <a:prstGeom prst="rect">
          <a:avLst/>
        </a:prstGeom>
        <a:noFill/>
        <a:ln w="9525">
          <a:noFill/>
          <a:miter lim="800000"/>
          <a:headEnd/>
          <a:tailEnd/>
        </a:ln>
      </xdr:spPr>
      <xdr:txBody>
        <a:bodyPr vertOverflow="clip" wrap="square" lIns="27432" tIns="18288" rIns="27432" bIns="0" anchor="t" upright="1"/>
        <a:lstStyle/>
        <a:p>
          <a:pPr algn="l" rtl="0">
            <a:lnSpc>
              <a:spcPts val="1500"/>
            </a:lnSpc>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単位未満四捨五入のため、積み上げと合計は一致しない。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12" zoomScale="75" zoomScaleNormal="75" zoomScalePageLayoutView="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61" t="s">
        <v>0</v>
      </c>
      <c r="AK2" s="561"/>
      <c r="AL2" s="561"/>
      <c r="AM2" s="561"/>
      <c r="AN2" s="561"/>
      <c r="AO2" s="561"/>
      <c r="AP2" s="561"/>
      <c r="AQ2" s="110" t="s">
        <v>369</v>
      </c>
      <c r="AR2" s="110"/>
      <c r="AS2" s="59" t="str">
        <f>IF(OR(AQ2="　", AQ2=""), "", "-")</f>
        <v/>
      </c>
      <c r="AT2" s="111">
        <v>243</v>
      </c>
      <c r="AU2" s="111"/>
      <c r="AV2" s="60" t="str">
        <f>IF(AW2="", "", "-")</f>
        <v/>
      </c>
      <c r="AW2" s="115"/>
      <c r="AX2" s="115"/>
    </row>
    <row r="3" spans="1:50" ht="21" customHeight="1" thickBot="1" x14ac:dyDescent="0.2">
      <c r="A3" s="338" t="s">
        <v>216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5" t="s">
        <v>90</v>
      </c>
      <c r="AJ3" s="340" t="s">
        <v>371</v>
      </c>
      <c r="AK3" s="340"/>
      <c r="AL3" s="340"/>
      <c r="AM3" s="340"/>
      <c r="AN3" s="340"/>
      <c r="AO3" s="340"/>
      <c r="AP3" s="340"/>
      <c r="AQ3" s="340"/>
      <c r="AR3" s="340"/>
      <c r="AS3" s="340"/>
      <c r="AT3" s="340"/>
      <c r="AU3" s="340"/>
      <c r="AV3" s="340"/>
      <c r="AW3" s="340"/>
      <c r="AX3" s="36" t="s">
        <v>91</v>
      </c>
    </row>
    <row r="4" spans="1:50" ht="24.75" customHeight="1" x14ac:dyDescent="0.15">
      <c r="A4" s="589" t="s">
        <v>30</v>
      </c>
      <c r="B4" s="590"/>
      <c r="C4" s="590"/>
      <c r="D4" s="590"/>
      <c r="E4" s="590"/>
      <c r="F4" s="590"/>
      <c r="G4" s="563" t="s">
        <v>379</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373</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93</v>
      </c>
      <c r="B5" s="574"/>
      <c r="C5" s="574"/>
      <c r="D5" s="574"/>
      <c r="E5" s="574"/>
      <c r="F5" s="575"/>
      <c r="G5" s="368" t="s">
        <v>212</v>
      </c>
      <c r="H5" s="369"/>
      <c r="I5" s="369"/>
      <c r="J5" s="369"/>
      <c r="K5" s="369"/>
      <c r="L5" s="369"/>
      <c r="M5" s="370" t="s">
        <v>92</v>
      </c>
      <c r="N5" s="371"/>
      <c r="O5" s="371"/>
      <c r="P5" s="371"/>
      <c r="Q5" s="371"/>
      <c r="R5" s="372"/>
      <c r="S5" s="373" t="s">
        <v>157</v>
      </c>
      <c r="T5" s="369"/>
      <c r="U5" s="369"/>
      <c r="V5" s="369"/>
      <c r="W5" s="369"/>
      <c r="X5" s="374"/>
      <c r="Y5" s="580" t="s">
        <v>3</v>
      </c>
      <c r="Z5" s="581"/>
      <c r="AA5" s="581"/>
      <c r="AB5" s="581"/>
      <c r="AC5" s="581"/>
      <c r="AD5" s="582"/>
      <c r="AE5" s="583" t="s">
        <v>374</v>
      </c>
      <c r="AF5" s="584"/>
      <c r="AG5" s="584"/>
      <c r="AH5" s="584"/>
      <c r="AI5" s="584"/>
      <c r="AJ5" s="584"/>
      <c r="AK5" s="584"/>
      <c r="AL5" s="584"/>
      <c r="AM5" s="584"/>
      <c r="AN5" s="584"/>
      <c r="AO5" s="584"/>
      <c r="AP5" s="585"/>
      <c r="AQ5" s="586" t="s">
        <v>437</v>
      </c>
      <c r="AR5" s="587"/>
      <c r="AS5" s="587"/>
      <c r="AT5" s="587"/>
      <c r="AU5" s="587"/>
      <c r="AV5" s="587"/>
      <c r="AW5" s="587"/>
      <c r="AX5" s="588"/>
    </row>
    <row r="6" spans="1:50" ht="39"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5" t="s">
        <v>56</v>
      </c>
      <c r="Z6" s="596"/>
      <c r="AA6" s="596"/>
      <c r="AB6" s="596"/>
      <c r="AC6" s="596"/>
      <c r="AD6" s="597"/>
      <c r="AE6" s="598" t="s">
        <v>375</v>
      </c>
      <c r="AF6" s="598"/>
      <c r="AG6" s="598"/>
      <c r="AH6" s="598"/>
      <c r="AI6" s="598"/>
      <c r="AJ6" s="598"/>
      <c r="AK6" s="598"/>
      <c r="AL6" s="598"/>
      <c r="AM6" s="598"/>
      <c r="AN6" s="598"/>
      <c r="AO6" s="598"/>
      <c r="AP6" s="598"/>
      <c r="AQ6" s="599"/>
      <c r="AR6" s="599"/>
      <c r="AS6" s="599"/>
      <c r="AT6" s="599"/>
      <c r="AU6" s="599"/>
      <c r="AV6" s="599"/>
      <c r="AW6" s="599"/>
      <c r="AX6" s="600"/>
    </row>
    <row r="7" spans="1:50" ht="37.5" customHeight="1" x14ac:dyDescent="0.15">
      <c r="A7" s="519" t="s">
        <v>25</v>
      </c>
      <c r="B7" s="520"/>
      <c r="C7" s="520"/>
      <c r="D7" s="520"/>
      <c r="E7" s="520"/>
      <c r="F7" s="520"/>
      <c r="G7" s="521" t="s">
        <v>376</v>
      </c>
      <c r="H7" s="522"/>
      <c r="I7" s="522"/>
      <c r="J7" s="522"/>
      <c r="K7" s="522"/>
      <c r="L7" s="522"/>
      <c r="M7" s="522"/>
      <c r="N7" s="522"/>
      <c r="O7" s="522"/>
      <c r="P7" s="522"/>
      <c r="Q7" s="522"/>
      <c r="R7" s="522"/>
      <c r="S7" s="522"/>
      <c r="T7" s="522"/>
      <c r="U7" s="522"/>
      <c r="V7" s="523"/>
      <c r="W7" s="523"/>
      <c r="X7" s="523"/>
      <c r="Y7" s="524" t="s">
        <v>5</v>
      </c>
      <c r="Z7" s="435"/>
      <c r="AA7" s="435"/>
      <c r="AB7" s="435"/>
      <c r="AC7" s="435"/>
      <c r="AD7" s="437"/>
      <c r="AE7" s="525" t="s">
        <v>380</v>
      </c>
      <c r="AF7" s="526"/>
      <c r="AG7" s="526"/>
      <c r="AH7" s="526"/>
      <c r="AI7" s="526"/>
      <c r="AJ7" s="526"/>
      <c r="AK7" s="526"/>
      <c r="AL7" s="526"/>
      <c r="AM7" s="526"/>
      <c r="AN7" s="526"/>
      <c r="AO7" s="526"/>
      <c r="AP7" s="526"/>
      <c r="AQ7" s="526"/>
      <c r="AR7" s="526"/>
      <c r="AS7" s="526"/>
      <c r="AT7" s="526"/>
      <c r="AU7" s="526"/>
      <c r="AV7" s="526"/>
      <c r="AW7" s="526"/>
      <c r="AX7" s="527"/>
    </row>
    <row r="8" spans="1:50" ht="44.25" customHeight="1" x14ac:dyDescent="0.15">
      <c r="A8" s="398" t="s">
        <v>308</v>
      </c>
      <c r="B8" s="399"/>
      <c r="C8" s="399"/>
      <c r="D8" s="399"/>
      <c r="E8" s="399"/>
      <c r="F8" s="400"/>
      <c r="G8" s="395" t="str">
        <f>入力規則等!A26</f>
        <v>科学技術・イノベーション</v>
      </c>
      <c r="H8" s="396"/>
      <c r="I8" s="396"/>
      <c r="J8" s="396"/>
      <c r="K8" s="396"/>
      <c r="L8" s="396"/>
      <c r="M8" s="396"/>
      <c r="N8" s="396"/>
      <c r="O8" s="396"/>
      <c r="P8" s="396"/>
      <c r="Q8" s="396"/>
      <c r="R8" s="396"/>
      <c r="S8" s="396"/>
      <c r="T8" s="396"/>
      <c r="U8" s="396"/>
      <c r="V8" s="396"/>
      <c r="W8" s="396"/>
      <c r="X8" s="397"/>
      <c r="Y8" s="601" t="s">
        <v>79</v>
      </c>
      <c r="Z8" s="601"/>
      <c r="AA8" s="601"/>
      <c r="AB8" s="601"/>
      <c r="AC8" s="601"/>
      <c r="AD8" s="601"/>
      <c r="AE8" s="554" t="str">
        <f>入力規則等!K13</f>
        <v>文教及び科学振興</v>
      </c>
      <c r="AF8" s="555"/>
      <c r="AG8" s="555"/>
      <c r="AH8" s="555"/>
      <c r="AI8" s="555"/>
      <c r="AJ8" s="555"/>
      <c r="AK8" s="555"/>
      <c r="AL8" s="555"/>
      <c r="AM8" s="555"/>
      <c r="AN8" s="555"/>
      <c r="AO8" s="555"/>
      <c r="AP8" s="555"/>
      <c r="AQ8" s="555"/>
      <c r="AR8" s="555"/>
      <c r="AS8" s="555"/>
      <c r="AT8" s="555"/>
      <c r="AU8" s="555"/>
      <c r="AV8" s="555"/>
      <c r="AW8" s="555"/>
      <c r="AX8" s="556"/>
    </row>
    <row r="9" spans="1:50" ht="77.25" customHeight="1" x14ac:dyDescent="0.15">
      <c r="A9" s="528" t="s">
        <v>26</v>
      </c>
      <c r="B9" s="529"/>
      <c r="C9" s="529"/>
      <c r="D9" s="529"/>
      <c r="E9" s="529"/>
      <c r="F9" s="529"/>
      <c r="G9" s="557" t="s">
        <v>411</v>
      </c>
      <c r="H9" s="558"/>
      <c r="I9" s="558"/>
      <c r="J9" s="558"/>
      <c r="K9" s="558"/>
      <c r="L9" s="558"/>
      <c r="M9" s="558"/>
      <c r="N9" s="558"/>
      <c r="O9" s="558"/>
      <c r="P9" s="558"/>
      <c r="Q9" s="558"/>
      <c r="R9" s="558"/>
      <c r="S9" s="558"/>
      <c r="T9" s="558"/>
      <c r="U9" s="558"/>
      <c r="V9" s="558"/>
      <c r="W9" s="558"/>
      <c r="X9" s="558"/>
      <c r="Y9" s="559"/>
      <c r="Z9" s="559"/>
      <c r="AA9" s="559"/>
      <c r="AB9" s="559"/>
      <c r="AC9" s="559"/>
      <c r="AD9" s="559"/>
      <c r="AE9" s="558"/>
      <c r="AF9" s="558"/>
      <c r="AG9" s="558"/>
      <c r="AH9" s="558"/>
      <c r="AI9" s="558"/>
      <c r="AJ9" s="558"/>
      <c r="AK9" s="558"/>
      <c r="AL9" s="558"/>
      <c r="AM9" s="558"/>
      <c r="AN9" s="558"/>
      <c r="AO9" s="558"/>
      <c r="AP9" s="558"/>
      <c r="AQ9" s="558"/>
      <c r="AR9" s="558"/>
      <c r="AS9" s="558"/>
      <c r="AT9" s="558"/>
      <c r="AU9" s="558"/>
      <c r="AV9" s="558"/>
      <c r="AW9" s="558"/>
      <c r="AX9" s="560"/>
    </row>
    <row r="10" spans="1:50" ht="122.25" customHeight="1" x14ac:dyDescent="0.15">
      <c r="A10" s="528" t="s">
        <v>36</v>
      </c>
      <c r="B10" s="529"/>
      <c r="C10" s="529"/>
      <c r="D10" s="529"/>
      <c r="E10" s="529"/>
      <c r="F10" s="529"/>
      <c r="G10" s="557" t="s">
        <v>417</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60"/>
    </row>
    <row r="11" spans="1:50" ht="26.25" customHeight="1" x14ac:dyDescent="0.15">
      <c r="A11" s="528" t="s">
        <v>6</v>
      </c>
      <c r="B11" s="529"/>
      <c r="C11" s="529"/>
      <c r="D11" s="529"/>
      <c r="E11" s="529"/>
      <c r="F11" s="530"/>
      <c r="G11" s="577" t="str">
        <f>入力規則等!P10</f>
        <v>直接実施</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531" t="s">
        <v>27</v>
      </c>
      <c r="B12" s="532"/>
      <c r="C12" s="532"/>
      <c r="D12" s="532"/>
      <c r="E12" s="532"/>
      <c r="F12" s="533"/>
      <c r="G12" s="540"/>
      <c r="H12" s="541"/>
      <c r="I12" s="541"/>
      <c r="J12" s="541"/>
      <c r="K12" s="541"/>
      <c r="L12" s="541"/>
      <c r="M12" s="541"/>
      <c r="N12" s="541"/>
      <c r="O12" s="541"/>
      <c r="P12" s="199" t="s">
        <v>69</v>
      </c>
      <c r="Q12" s="125"/>
      <c r="R12" s="125"/>
      <c r="S12" s="125"/>
      <c r="T12" s="125"/>
      <c r="U12" s="125"/>
      <c r="V12" s="195"/>
      <c r="W12" s="199" t="s">
        <v>70</v>
      </c>
      <c r="X12" s="125"/>
      <c r="Y12" s="125"/>
      <c r="Z12" s="125"/>
      <c r="AA12" s="125"/>
      <c r="AB12" s="125"/>
      <c r="AC12" s="195"/>
      <c r="AD12" s="199" t="s">
        <v>71</v>
      </c>
      <c r="AE12" s="125"/>
      <c r="AF12" s="125"/>
      <c r="AG12" s="125"/>
      <c r="AH12" s="125"/>
      <c r="AI12" s="125"/>
      <c r="AJ12" s="195"/>
      <c r="AK12" s="199" t="s">
        <v>72</v>
      </c>
      <c r="AL12" s="125"/>
      <c r="AM12" s="125"/>
      <c r="AN12" s="125"/>
      <c r="AO12" s="125"/>
      <c r="AP12" s="125"/>
      <c r="AQ12" s="195"/>
      <c r="AR12" s="199" t="s">
        <v>73</v>
      </c>
      <c r="AS12" s="125"/>
      <c r="AT12" s="125"/>
      <c r="AU12" s="125"/>
      <c r="AV12" s="125"/>
      <c r="AW12" s="125"/>
      <c r="AX12" s="544"/>
    </row>
    <row r="13" spans="1:50" ht="21" customHeight="1" x14ac:dyDescent="0.15">
      <c r="A13" s="534"/>
      <c r="B13" s="535"/>
      <c r="C13" s="535"/>
      <c r="D13" s="535"/>
      <c r="E13" s="535"/>
      <c r="F13" s="536"/>
      <c r="G13" s="545" t="s">
        <v>7</v>
      </c>
      <c r="H13" s="546"/>
      <c r="I13" s="551" t="s">
        <v>8</v>
      </c>
      <c r="J13" s="552"/>
      <c r="K13" s="552"/>
      <c r="L13" s="552"/>
      <c r="M13" s="552"/>
      <c r="N13" s="552"/>
      <c r="O13" s="553"/>
      <c r="P13" s="62">
        <v>27.6</v>
      </c>
      <c r="Q13" s="63"/>
      <c r="R13" s="63"/>
      <c r="S13" s="63"/>
      <c r="T13" s="63"/>
      <c r="U13" s="63"/>
      <c r="V13" s="64"/>
      <c r="W13" s="62">
        <v>31.2</v>
      </c>
      <c r="X13" s="63"/>
      <c r="Y13" s="63"/>
      <c r="Z13" s="63"/>
      <c r="AA13" s="63"/>
      <c r="AB13" s="63"/>
      <c r="AC13" s="64"/>
      <c r="AD13" s="62">
        <v>28</v>
      </c>
      <c r="AE13" s="63"/>
      <c r="AF13" s="63"/>
      <c r="AG13" s="63"/>
      <c r="AH13" s="63"/>
      <c r="AI13" s="63"/>
      <c r="AJ13" s="64"/>
      <c r="AK13" s="62">
        <v>31</v>
      </c>
      <c r="AL13" s="63"/>
      <c r="AM13" s="63"/>
      <c r="AN13" s="63"/>
      <c r="AO13" s="63"/>
      <c r="AP13" s="63"/>
      <c r="AQ13" s="64"/>
      <c r="AR13" s="738">
        <v>25</v>
      </c>
      <c r="AS13" s="739"/>
      <c r="AT13" s="739"/>
      <c r="AU13" s="739"/>
      <c r="AV13" s="739"/>
      <c r="AW13" s="739"/>
      <c r="AX13" s="740"/>
    </row>
    <row r="14" spans="1:50" ht="21" customHeight="1" x14ac:dyDescent="0.15">
      <c r="A14" s="534"/>
      <c r="B14" s="535"/>
      <c r="C14" s="535"/>
      <c r="D14" s="535"/>
      <c r="E14" s="535"/>
      <c r="F14" s="536"/>
      <c r="G14" s="547"/>
      <c r="H14" s="548"/>
      <c r="I14" s="385" t="s">
        <v>9</v>
      </c>
      <c r="J14" s="542"/>
      <c r="K14" s="542"/>
      <c r="L14" s="542"/>
      <c r="M14" s="542"/>
      <c r="N14" s="542"/>
      <c r="O14" s="543"/>
      <c r="P14" s="62">
        <v>-0.1</v>
      </c>
      <c r="Q14" s="63"/>
      <c r="R14" s="63"/>
      <c r="S14" s="63"/>
      <c r="T14" s="63"/>
      <c r="U14" s="63"/>
      <c r="V14" s="64"/>
      <c r="W14" s="62">
        <v>-0.3</v>
      </c>
      <c r="X14" s="63"/>
      <c r="Y14" s="63"/>
      <c r="Z14" s="63"/>
      <c r="AA14" s="63"/>
      <c r="AB14" s="63"/>
      <c r="AC14" s="64"/>
      <c r="AD14" s="62">
        <v>0</v>
      </c>
      <c r="AE14" s="63"/>
      <c r="AF14" s="63"/>
      <c r="AG14" s="63"/>
      <c r="AH14" s="63"/>
      <c r="AI14" s="63"/>
      <c r="AJ14" s="64"/>
      <c r="AK14" s="62">
        <v>0</v>
      </c>
      <c r="AL14" s="63"/>
      <c r="AM14" s="63"/>
      <c r="AN14" s="63"/>
      <c r="AO14" s="63"/>
      <c r="AP14" s="63"/>
      <c r="AQ14" s="64"/>
      <c r="AR14" s="736"/>
      <c r="AS14" s="736"/>
      <c r="AT14" s="736"/>
      <c r="AU14" s="736"/>
      <c r="AV14" s="736"/>
      <c r="AW14" s="736"/>
      <c r="AX14" s="737"/>
    </row>
    <row r="15" spans="1:50" ht="21" customHeight="1" x14ac:dyDescent="0.15">
      <c r="A15" s="534"/>
      <c r="B15" s="535"/>
      <c r="C15" s="535"/>
      <c r="D15" s="535"/>
      <c r="E15" s="535"/>
      <c r="F15" s="536"/>
      <c r="G15" s="547"/>
      <c r="H15" s="548"/>
      <c r="I15" s="385" t="s">
        <v>62</v>
      </c>
      <c r="J15" s="386"/>
      <c r="K15" s="386"/>
      <c r="L15" s="386"/>
      <c r="M15" s="386"/>
      <c r="N15" s="386"/>
      <c r="O15" s="387"/>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735"/>
    </row>
    <row r="16" spans="1:50" ht="21" customHeight="1" x14ac:dyDescent="0.15">
      <c r="A16" s="534"/>
      <c r="B16" s="535"/>
      <c r="C16" s="535"/>
      <c r="D16" s="535"/>
      <c r="E16" s="535"/>
      <c r="F16" s="536"/>
      <c r="G16" s="547"/>
      <c r="H16" s="548"/>
      <c r="I16" s="385" t="s">
        <v>63</v>
      </c>
      <c r="J16" s="386"/>
      <c r="K16" s="386"/>
      <c r="L16" s="386"/>
      <c r="M16" s="386"/>
      <c r="N16" s="386"/>
      <c r="O16" s="387"/>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514"/>
      <c r="AS16" s="515"/>
      <c r="AT16" s="515"/>
      <c r="AU16" s="515"/>
      <c r="AV16" s="515"/>
      <c r="AW16" s="515"/>
      <c r="AX16" s="516"/>
    </row>
    <row r="17" spans="1:50" ht="24.75" customHeight="1" x14ac:dyDescent="0.15">
      <c r="A17" s="534"/>
      <c r="B17" s="535"/>
      <c r="C17" s="535"/>
      <c r="D17" s="535"/>
      <c r="E17" s="535"/>
      <c r="F17" s="536"/>
      <c r="G17" s="547"/>
      <c r="H17" s="548"/>
      <c r="I17" s="385" t="s">
        <v>61</v>
      </c>
      <c r="J17" s="542"/>
      <c r="K17" s="542"/>
      <c r="L17" s="542"/>
      <c r="M17" s="542"/>
      <c r="N17" s="542"/>
      <c r="O17" s="543"/>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517"/>
      <c r="AS17" s="517"/>
      <c r="AT17" s="517"/>
      <c r="AU17" s="517"/>
      <c r="AV17" s="517"/>
      <c r="AW17" s="517"/>
      <c r="AX17" s="518"/>
    </row>
    <row r="18" spans="1:50" ht="24.75" customHeight="1" x14ac:dyDescent="0.15">
      <c r="A18" s="534"/>
      <c r="B18" s="535"/>
      <c r="C18" s="535"/>
      <c r="D18" s="535"/>
      <c r="E18" s="535"/>
      <c r="F18" s="536"/>
      <c r="G18" s="549"/>
      <c r="H18" s="550"/>
      <c r="I18" s="388" t="s">
        <v>22</v>
      </c>
      <c r="J18" s="389"/>
      <c r="K18" s="389"/>
      <c r="L18" s="389"/>
      <c r="M18" s="389"/>
      <c r="N18" s="389"/>
      <c r="O18" s="390"/>
      <c r="P18" s="356">
        <f>SUM(P13:V17)</f>
        <v>27.5</v>
      </c>
      <c r="Q18" s="357"/>
      <c r="R18" s="357"/>
      <c r="S18" s="357"/>
      <c r="T18" s="357"/>
      <c r="U18" s="357"/>
      <c r="V18" s="358"/>
      <c r="W18" s="356">
        <f>SUM(W13:AC17)</f>
        <v>30.9</v>
      </c>
      <c r="X18" s="357"/>
      <c r="Y18" s="357"/>
      <c r="Z18" s="357"/>
      <c r="AA18" s="357"/>
      <c r="AB18" s="357"/>
      <c r="AC18" s="358"/>
      <c r="AD18" s="356">
        <f t="shared" ref="AD18" si="0">SUM(AD13:AJ17)</f>
        <v>28</v>
      </c>
      <c r="AE18" s="357"/>
      <c r="AF18" s="357"/>
      <c r="AG18" s="357"/>
      <c r="AH18" s="357"/>
      <c r="AI18" s="357"/>
      <c r="AJ18" s="358"/>
      <c r="AK18" s="356">
        <f t="shared" ref="AK18" si="1">SUM(AK13:AQ17)</f>
        <v>31</v>
      </c>
      <c r="AL18" s="357"/>
      <c r="AM18" s="357"/>
      <c r="AN18" s="357"/>
      <c r="AO18" s="357"/>
      <c r="AP18" s="357"/>
      <c r="AQ18" s="358"/>
      <c r="AR18" s="356">
        <f t="shared" ref="AR18" si="2">SUM(AR13:AX17)</f>
        <v>25</v>
      </c>
      <c r="AS18" s="357"/>
      <c r="AT18" s="357"/>
      <c r="AU18" s="357"/>
      <c r="AV18" s="357"/>
      <c r="AW18" s="357"/>
      <c r="AX18" s="359"/>
    </row>
    <row r="19" spans="1:50" ht="24.75" customHeight="1" x14ac:dyDescent="0.15">
      <c r="A19" s="534"/>
      <c r="B19" s="535"/>
      <c r="C19" s="535"/>
      <c r="D19" s="535"/>
      <c r="E19" s="535"/>
      <c r="F19" s="536"/>
      <c r="G19" s="353" t="s">
        <v>10</v>
      </c>
      <c r="H19" s="354"/>
      <c r="I19" s="354"/>
      <c r="J19" s="354"/>
      <c r="K19" s="354"/>
      <c r="L19" s="354"/>
      <c r="M19" s="354"/>
      <c r="N19" s="354"/>
      <c r="O19" s="354"/>
      <c r="P19" s="62">
        <v>27.3</v>
      </c>
      <c r="Q19" s="63"/>
      <c r="R19" s="63"/>
      <c r="S19" s="63"/>
      <c r="T19" s="63"/>
      <c r="U19" s="63"/>
      <c r="V19" s="64"/>
      <c r="W19" s="62">
        <v>27.1</v>
      </c>
      <c r="X19" s="63"/>
      <c r="Y19" s="63"/>
      <c r="Z19" s="63"/>
      <c r="AA19" s="63"/>
      <c r="AB19" s="63"/>
      <c r="AC19" s="64"/>
      <c r="AD19" s="62">
        <v>27.3</v>
      </c>
      <c r="AE19" s="63"/>
      <c r="AF19" s="63"/>
      <c r="AG19" s="63"/>
      <c r="AH19" s="63"/>
      <c r="AI19" s="63"/>
      <c r="AJ19" s="64"/>
      <c r="AK19" s="355"/>
      <c r="AL19" s="355"/>
      <c r="AM19" s="355"/>
      <c r="AN19" s="355"/>
      <c r="AO19" s="355"/>
      <c r="AP19" s="355"/>
      <c r="AQ19" s="355"/>
      <c r="AR19" s="355"/>
      <c r="AS19" s="355"/>
      <c r="AT19" s="355"/>
      <c r="AU19" s="355"/>
      <c r="AV19" s="355"/>
      <c r="AW19" s="355"/>
      <c r="AX19" s="360"/>
    </row>
    <row r="20" spans="1:50" ht="24.75" customHeight="1" x14ac:dyDescent="0.15">
      <c r="A20" s="537"/>
      <c r="B20" s="538"/>
      <c r="C20" s="538"/>
      <c r="D20" s="538"/>
      <c r="E20" s="538"/>
      <c r="F20" s="539"/>
      <c r="G20" s="353" t="s">
        <v>11</v>
      </c>
      <c r="H20" s="354"/>
      <c r="I20" s="354"/>
      <c r="J20" s="354"/>
      <c r="K20" s="354"/>
      <c r="L20" s="354"/>
      <c r="M20" s="354"/>
      <c r="N20" s="354"/>
      <c r="O20" s="354"/>
      <c r="P20" s="361">
        <f>IF(P18=0, "-", P19/P18)</f>
        <v>0.99272727272727279</v>
      </c>
      <c r="Q20" s="361"/>
      <c r="R20" s="361"/>
      <c r="S20" s="361"/>
      <c r="T20" s="361"/>
      <c r="U20" s="361"/>
      <c r="V20" s="361"/>
      <c r="W20" s="361">
        <f>IF(W18=0, "-", W19/W18)</f>
        <v>0.87702265372168298</v>
      </c>
      <c r="X20" s="361"/>
      <c r="Y20" s="361"/>
      <c r="Z20" s="361"/>
      <c r="AA20" s="361"/>
      <c r="AB20" s="361"/>
      <c r="AC20" s="361"/>
      <c r="AD20" s="361">
        <f>IF(AD18=0, "-", AD19/AD18)</f>
        <v>0.97499999999999998</v>
      </c>
      <c r="AE20" s="361"/>
      <c r="AF20" s="361"/>
      <c r="AG20" s="361"/>
      <c r="AH20" s="361"/>
      <c r="AI20" s="361"/>
      <c r="AJ20" s="361"/>
      <c r="AK20" s="355"/>
      <c r="AL20" s="355"/>
      <c r="AM20" s="355"/>
      <c r="AN20" s="355"/>
      <c r="AO20" s="355"/>
      <c r="AP20" s="355"/>
      <c r="AQ20" s="355"/>
      <c r="AR20" s="355"/>
      <c r="AS20" s="355"/>
      <c r="AT20" s="355"/>
      <c r="AU20" s="355"/>
      <c r="AV20" s="355"/>
      <c r="AW20" s="355"/>
      <c r="AX20" s="360"/>
    </row>
    <row r="21" spans="1:50" ht="18.75" customHeight="1" x14ac:dyDescent="0.15">
      <c r="A21" s="253" t="s">
        <v>13</v>
      </c>
      <c r="B21" s="254"/>
      <c r="C21" s="254"/>
      <c r="D21" s="254"/>
      <c r="E21" s="254"/>
      <c r="F21" s="255"/>
      <c r="G21" s="260" t="s">
        <v>319</v>
      </c>
      <c r="H21" s="261"/>
      <c r="I21" s="261"/>
      <c r="J21" s="261"/>
      <c r="K21" s="261"/>
      <c r="L21" s="261"/>
      <c r="M21" s="261"/>
      <c r="N21" s="261"/>
      <c r="O21" s="262"/>
      <c r="P21" s="282" t="s">
        <v>83</v>
      </c>
      <c r="Q21" s="261"/>
      <c r="R21" s="261"/>
      <c r="S21" s="261"/>
      <c r="T21" s="261"/>
      <c r="U21" s="261"/>
      <c r="V21" s="261"/>
      <c r="W21" s="261"/>
      <c r="X21" s="262"/>
      <c r="Y21" s="221"/>
      <c r="Z21" s="77"/>
      <c r="AA21" s="78"/>
      <c r="AB21" s="306" t="s">
        <v>12</v>
      </c>
      <c r="AC21" s="307"/>
      <c r="AD21" s="308"/>
      <c r="AE21" s="323" t="s">
        <v>69</v>
      </c>
      <c r="AF21" s="324"/>
      <c r="AG21" s="324"/>
      <c r="AH21" s="324"/>
      <c r="AI21" s="325"/>
      <c r="AJ21" s="323" t="s">
        <v>70</v>
      </c>
      <c r="AK21" s="324"/>
      <c r="AL21" s="324"/>
      <c r="AM21" s="324"/>
      <c r="AN21" s="325"/>
      <c r="AO21" s="323" t="s">
        <v>71</v>
      </c>
      <c r="AP21" s="324"/>
      <c r="AQ21" s="324"/>
      <c r="AR21" s="324"/>
      <c r="AS21" s="325"/>
      <c r="AT21" s="312" t="s">
        <v>303</v>
      </c>
      <c r="AU21" s="313"/>
      <c r="AV21" s="313"/>
      <c r="AW21" s="313"/>
      <c r="AX21" s="314"/>
    </row>
    <row r="22" spans="1:50" ht="18.75" customHeight="1" x14ac:dyDescent="0.15">
      <c r="A22" s="253"/>
      <c r="B22" s="254"/>
      <c r="C22" s="254"/>
      <c r="D22" s="254"/>
      <c r="E22" s="254"/>
      <c r="F22" s="255"/>
      <c r="G22" s="263"/>
      <c r="H22" s="112"/>
      <c r="I22" s="112"/>
      <c r="J22" s="112"/>
      <c r="K22" s="112"/>
      <c r="L22" s="112"/>
      <c r="M22" s="112"/>
      <c r="N22" s="112"/>
      <c r="O22" s="264"/>
      <c r="P22" s="283"/>
      <c r="Q22" s="112"/>
      <c r="R22" s="112"/>
      <c r="S22" s="112"/>
      <c r="T22" s="112"/>
      <c r="U22" s="112"/>
      <c r="V22" s="112"/>
      <c r="W22" s="112"/>
      <c r="X22" s="264"/>
      <c r="Y22" s="320"/>
      <c r="Z22" s="321"/>
      <c r="AA22" s="322"/>
      <c r="AB22" s="163"/>
      <c r="AC22" s="158"/>
      <c r="AD22" s="159"/>
      <c r="AE22" s="164"/>
      <c r="AF22" s="157"/>
      <c r="AG22" s="157"/>
      <c r="AH22" s="157"/>
      <c r="AI22" s="326"/>
      <c r="AJ22" s="164"/>
      <c r="AK22" s="157"/>
      <c r="AL22" s="157"/>
      <c r="AM22" s="157"/>
      <c r="AN22" s="326"/>
      <c r="AO22" s="164"/>
      <c r="AP22" s="157"/>
      <c r="AQ22" s="157"/>
      <c r="AR22" s="157"/>
      <c r="AS22" s="326"/>
      <c r="AT22" s="58"/>
      <c r="AU22" s="114">
        <v>27</v>
      </c>
      <c r="AV22" s="114"/>
      <c r="AW22" s="112" t="s">
        <v>355</v>
      </c>
      <c r="AX22" s="113"/>
    </row>
    <row r="23" spans="1:50" ht="56.25" customHeight="1" x14ac:dyDescent="0.15">
      <c r="A23" s="256"/>
      <c r="B23" s="254"/>
      <c r="C23" s="254"/>
      <c r="D23" s="254"/>
      <c r="E23" s="254"/>
      <c r="F23" s="255"/>
      <c r="G23" s="362" t="s">
        <v>435</v>
      </c>
      <c r="H23" s="329"/>
      <c r="I23" s="329"/>
      <c r="J23" s="329"/>
      <c r="K23" s="329"/>
      <c r="L23" s="329"/>
      <c r="M23" s="329"/>
      <c r="N23" s="329"/>
      <c r="O23" s="330"/>
      <c r="P23" s="242" t="s">
        <v>433</v>
      </c>
      <c r="Q23" s="223"/>
      <c r="R23" s="223"/>
      <c r="S23" s="223"/>
      <c r="T23" s="223"/>
      <c r="U23" s="223"/>
      <c r="V23" s="223"/>
      <c r="W23" s="223"/>
      <c r="X23" s="224"/>
      <c r="Y23" s="334" t="s">
        <v>14</v>
      </c>
      <c r="Z23" s="335"/>
      <c r="AA23" s="336"/>
      <c r="AB23" s="378" t="s">
        <v>434</v>
      </c>
      <c r="AC23" s="337"/>
      <c r="AD23" s="337"/>
      <c r="AE23" s="97">
        <v>77</v>
      </c>
      <c r="AF23" s="98"/>
      <c r="AG23" s="98"/>
      <c r="AH23" s="98"/>
      <c r="AI23" s="243"/>
      <c r="AJ23" s="90">
        <v>88</v>
      </c>
      <c r="AK23" s="90"/>
      <c r="AL23" s="90"/>
      <c r="AM23" s="90"/>
      <c r="AN23" s="90"/>
      <c r="AO23" s="90">
        <v>77</v>
      </c>
      <c r="AP23" s="90"/>
      <c r="AQ23" s="90"/>
      <c r="AR23" s="90"/>
      <c r="AS23" s="90"/>
      <c r="AT23" s="267"/>
      <c r="AU23" s="267"/>
      <c r="AV23" s="267"/>
      <c r="AW23" s="267"/>
      <c r="AX23" s="268"/>
    </row>
    <row r="24" spans="1:50" ht="56.25" customHeight="1" x14ac:dyDescent="0.15">
      <c r="A24" s="257"/>
      <c r="B24" s="258"/>
      <c r="C24" s="258"/>
      <c r="D24" s="258"/>
      <c r="E24" s="258"/>
      <c r="F24" s="259"/>
      <c r="G24" s="331"/>
      <c r="H24" s="332"/>
      <c r="I24" s="332"/>
      <c r="J24" s="332"/>
      <c r="K24" s="332"/>
      <c r="L24" s="332"/>
      <c r="M24" s="332"/>
      <c r="N24" s="332"/>
      <c r="O24" s="333"/>
      <c r="P24" s="317"/>
      <c r="Q24" s="317"/>
      <c r="R24" s="317"/>
      <c r="S24" s="317"/>
      <c r="T24" s="317"/>
      <c r="U24" s="317"/>
      <c r="V24" s="317"/>
      <c r="W24" s="317"/>
      <c r="X24" s="318"/>
      <c r="Y24" s="199" t="s">
        <v>65</v>
      </c>
      <c r="Z24" s="125"/>
      <c r="AA24" s="195"/>
      <c r="AB24" s="378" t="s">
        <v>434</v>
      </c>
      <c r="AC24" s="337"/>
      <c r="AD24" s="337"/>
      <c r="AE24" s="91">
        <v>80</v>
      </c>
      <c r="AF24" s="92"/>
      <c r="AG24" s="92"/>
      <c r="AH24" s="92"/>
      <c r="AI24" s="93"/>
      <c r="AJ24" s="91">
        <v>80</v>
      </c>
      <c r="AK24" s="92"/>
      <c r="AL24" s="92"/>
      <c r="AM24" s="92"/>
      <c r="AN24" s="93"/>
      <c r="AO24" s="91">
        <v>80</v>
      </c>
      <c r="AP24" s="92"/>
      <c r="AQ24" s="92"/>
      <c r="AR24" s="92"/>
      <c r="AS24" s="93"/>
      <c r="AT24" s="94">
        <v>80</v>
      </c>
      <c r="AU24" s="95"/>
      <c r="AV24" s="95"/>
      <c r="AW24" s="95"/>
      <c r="AX24" s="96"/>
    </row>
    <row r="25" spans="1:50" ht="56.25" customHeight="1" x14ac:dyDescent="0.15">
      <c r="A25" s="741"/>
      <c r="B25" s="742"/>
      <c r="C25" s="742"/>
      <c r="D25" s="742"/>
      <c r="E25" s="742"/>
      <c r="F25" s="743"/>
      <c r="G25" s="363"/>
      <c r="H25" s="364"/>
      <c r="I25" s="364"/>
      <c r="J25" s="364"/>
      <c r="K25" s="364"/>
      <c r="L25" s="364"/>
      <c r="M25" s="364"/>
      <c r="N25" s="364"/>
      <c r="O25" s="365"/>
      <c r="P25" s="225"/>
      <c r="Q25" s="225"/>
      <c r="R25" s="225"/>
      <c r="S25" s="225"/>
      <c r="T25" s="225"/>
      <c r="U25" s="225"/>
      <c r="V25" s="225"/>
      <c r="W25" s="225"/>
      <c r="X25" s="226"/>
      <c r="Y25" s="124" t="s">
        <v>15</v>
      </c>
      <c r="Z25" s="125"/>
      <c r="AA25" s="195"/>
      <c r="AB25" s="753" t="s">
        <v>358</v>
      </c>
      <c r="AC25" s="305"/>
      <c r="AD25" s="305"/>
      <c r="AE25" s="94">
        <f>100*AE23/AE24</f>
        <v>96.25</v>
      </c>
      <c r="AF25" s="95"/>
      <c r="AG25" s="95"/>
      <c r="AH25" s="95"/>
      <c r="AI25" s="233"/>
      <c r="AJ25" s="94">
        <f t="shared" ref="AJ25" si="3">100*AJ23/AJ24</f>
        <v>110</v>
      </c>
      <c r="AK25" s="95"/>
      <c r="AL25" s="95"/>
      <c r="AM25" s="95"/>
      <c r="AN25" s="233"/>
      <c r="AO25" s="94">
        <f t="shared" ref="AO25" si="4">100*AO23/AO24</f>
        <v>96.25</v>
      </c>
      <c r="AP25" s="95"/>
      <c r="AQ25" s="95"/>
      <c r="AR25" s="95"/>
      <c r="AS25" s="233"/>
      <c r="AT25" s="309"/>
      <c r="AU25" s="310"/>
      <c r="AV25" s="310"/>
      <c r="AW25" s="310"/>
      <c r="AX25" s="311"/>
    </row>
    <row r="26" spans="1:50" ht="18.75" hidden="1" customHeight="1" x14ac:dyDescent="0.15">
      <c r="A26" s="253" t="s">
        <v>13</v>
      </c>
      <c r="B26" s="254"/>
      <c r="C26" s="254"/>
      <c r="D26" s="254"/>
      <c r="E26" s="254"/>
      <c r="F26" s="255"/>
      <c r="G26" s="260" t="s">
        <v>319</v>
      </c>
      <c r="H26" s="261"/>
      <c r="I26" s="261"/>
      <c r="J26" s="261"/>
      <c r="K26" s="261"/>
      <c r="L26" s="261"/>
      <c r="M26" s="261"/>
      <c r="N26" s="261"/>
      <c r="O26" s="262"/>
      <c r="P26" s="282" t="s">
        <v>83</v>
      </c>
      <c r="Q26" s="261"/>
      <c r="R26" s="261"/>
      <c r="S26" s="261"/>
      <c r="T26" s="261"/>
      <c r="U26" s="261"/>
      <c r="V26" s="261"/>
      <c r="W26" s="261"/>
      <c r="X26" s="262"/>
      <c r="Y26" s="221"/>
      <c r="Z26" s="77"/>
      <c r="AA26" s="78"/>
      <c r="AB26" s="306" t="s">
        <v>12</v>
      </c>
      <c r="AC26" s="307"/>
      <c r="AD26" s="308"/>
      <c r="AE26" s="323" t="s">
        <v>69</v>
      </c>
      <c r="AF26" s="324"/>
      <c r="AG26" s="324"/>
      <c r="AH26" s="324"/>
      <c r="AI26" s="325"/>
      <c r="AJ26" s="323" t="s">
        <v>70</v>
      </c>
      <c r="AK26" s="324"/>
      <c r="AL26" s="324"/>
      <c r="AM26" s="324"/>
      <c r="AN26" s="325"/>
      <c r="AO26" s="323" t="s">
        <v>71</v>
      </c>
      <c r="AP26" s="324"/>
      <c r="AQ26" s="324"/>
      <c r="AR26" s="324"/>
      <c r="AS26" s="325"/>
      <c r="AT26" s="732" t="s">
        <v>303</v>
      </c>
      <c r="AU26" s="733"/>
      <c r="AV26" s="733"/>
      <c r="AW26" s="733"/>
      <c r="AX26" s="734"/>
    </row>
    <row r="27" spans="1:50" ht="18.75" hidden="1" customHeight="1" x14ac:dyDescent="0.15">
      <c r="A27" s="253"/>
      <c r="B27" s="254"/>
      <c r="C27" s="254"/>
      <c r="D27" s="254"/>
      <c r="E27" s="254"/>
      <c r="F27" s="255"/>
      <c r="G27" s="263"/>
      <c r="H27" s="112"/>
      <c r="I27" s="112"/>
      <c r="J27" s="112"/>
      <c r="K27" s="112"/>
      <c r="L27" s="112"/>
      <c r="M27" s="112"/>
      <c r="N27" s="112"/>
      <c r="O27" s="264"/>
      <c r="P27" s="283"/>
      <c r="Q27" s="112"/>
      <c r="R27" s="112"/>
      <c r="S27" s="112"/>
      <c r="T27" s="112"/>
      <c r="U27" s="112"/>
      <c r="V27" s="112"/>
      <c r="W27" s="112"/>
      <c r="X27" s="264"/>
      <c r="Y27" s="320"/>
      <c r="Z27" s="321"/>
      <c r="AA27" s="322"/>
      <c r="AB27" s="163"/>
      <c r="AC27" s="158"/>
      <c r="AD27" s="159"/>
      <c r="AE27" s="164"/>
      <c r="AF27" s="157"/>
      <c r="AG27" s="157"/>
      <c r="AH27" s="157"/>
      <c r="AI27" s="326"/>
      <c r="AJ27" s="164"/>
      <c r="AK27" s="157"/>
      <c r="AL27" s="157"/>
      <c r="AM27" s="157"/>
      <c r="AN27" s="326"/>
      <c r="AO27" s="164"/>
      <c r="AP27" s="157"/>
      <c r="AQ27" s="157"/>
      <c r="AR27" s="157"/>
      <c r="AS27" s="326"/>
      <c r="AT27" s="58"/>
      <c r="AU27" s="114">
        <v>27</v>
      </c>
      <c r="AV27" s="114"/>
      <c r="AW27" s="112" t="s">
        <v>355</v>
      </c>
      <c r="AX27" s="113"/>
    </row>
    <row r="28" spans="1:50" ht="55.5" hidden="1" customHeight="1" x14ac:dyDescent="0.15">
      <c r="A28" s="256"/>
      <c r="B28" s="254"/>
      <c r="C28" s="254"/>
      <c r="D28" s="254"/>
      <c r="E28" s="254"/>
      <c r="F28" s="255"/>
      <c r="G28" s="362"/>
      <c r="H28" s="329"/>
      <c r="I28" s="329"/>
      <c r="J28" s="329"/>
      <c r="K28" s="329"/>
      <c r="L28" s="329"/>
      <c r="M28" s="329"/>
      <c r="N28" s="329"/>
      <c r="O28" s="330"/>
      <c r="P28" s="242"/>
      <c r="Q28" s="223"/>
      <c r="R28" s="223"/>
      <c r="S28" s="223"/>
      <c r="T28" s="223"/>
      <c r="U28" s="223"/>
      <c r="V28" s="223"/>
      <c r="W28" s="223"/>
      <c r="X28" s="224"/>
      <c r="Y28" s="334" t="s">
        <v>14</v>
      </c>
      <c r="Z28" s="335"/>
      <c r="AA28" s="336"/>
      <c r="AB28" s="366"/>
      <c r="AC28" s="337"/>
      <c r="AD28" s="337"/>
      <c r="AE28" s="97"/>
      <c r="AF28" s="98"/>
      <c r="AG28" s="98"/>
      <c r="AH28" s="98"/>
      <c r="AI28" s="243"/>
      <c r="AJ28" s="90"/>
      <c r="AK28" s="90"/>
      <c r="AL28" s="90"/>
      <c r="AM28" s="90"/>
      <c r="AN28" s="90"/>
      <c r="AO28" s="97"/>
      <c r="AP28" s="98"/>
      <c r="AQ28" s="98"/>
      <c r="AR28" s="98"/>
      <c r="AS28" s="99"/>
      <c r="AT28" s="267"/>
      <c r="AU28" s="267"/>
      <c r="AV28" s="267"/>
      <c r="AW28" s="267"/>
      <c r="AX28" s="268"/>
    </row>
    <row r="29" spans="1:50" ht="55.5" hidden="1" customHeight="1" x14ac:dyDescent="0.15">
      <c r="A29" s="257"/>
      <c r="B29" s="258"/>
      <c r="C29" s="258"/>
      <c r="D29" s="258"/>
      <c r="E29" s="258"/>
      <c r="F29" s="259"/>
      <c r="G29" s="331"/>
      <c r="H29" s="332"/>
      <c r="I29" s="332"/>
      <c r="J29" s="332"/>
      <c r="K29" s="332"/>
      <c r="L29" s="332"/>
      <c r="M29" s="332"/>
      <c r="N29" s="332"/>
      <c r="O29" s="333"/>
      <c r="P29" s="317"/>
      <c r="Q29" s="317"/>
      <c r="R29" s="317"/>
      <c r="S29" s="317"/>
      <c r="T29" s="317"/>
      <c r="U29" s="317"/>
      <c r="V29" s="317"/>
      <c r="W29" s="317"/>
      <c r="X29" s="318"/>
      <c r="Y29" s="199" t="s">
        <v>65</v>
      </c>
      <c r="Z29" s="125"/>
      <c r="AA29" s="195"/>
      <c r="AB29" s="367"/>
      <c r="AC29" s="327"/>
      <c r="AD29" s="327"/>
      <c r="AE29" s="91"/>
      <c r="AF29" s="92"/>
      <c r="AG29" s="92"/>
      <c r="AH29" s="92"/>
      <c r="AI29" s="93"/>
      <c r="AJ29" s="91"/>
      <c r="AK29" s="92"/>
      <c r="AL29" s="92"/>
      <c r="AM29" s="92"/>
      <c r="AN29" s="93"/>
      <c r="AO29" s="91"/>
      <c r="AP29" s="92"/>
      <c r="AQ29" s="92"/>
      <c r="AR29" s="92"/>
      <c r="AS29" s="394"/>
      <c r="AT29" s="94"/>
      <c r="AU29" s="95"/>
      <c r="AV29" s="95"/>
      <c r="AW29" s="95"/>
      <c r="AX29" s="96"/>
    </row>
    <row r="30" spans="1:50" ht="55.5" hidden="1" customHeight="1" x14ac:dyDescent="0.15">
      <c r="A30" s="741"/>
      <c r="B30" s="742"/>
      <c r="C30" s="742"/>
      <c r="D30" s="742"/>
      <c r="E30" s="742"/>
      <c r="F30" s="743"/>
      <c r="G30" s="363"/>
      <c r="H30" s="364"/>
      <c r="I30" s="364"/>
      <c r="J30" s="364"/>
      <c r="K30" s="364"/>
      <c r="L30" s="364"/>
      <c r="M30" s="364"/>
      <c r="N30" s="364"/>
      <c r="O30" s="365"/>
      <c r="P30" s="225"/>
      <c r="Q30" s="225"/>
      <c r="R30" s="225"/>
      <c r="S30" s="225"/>
      <c r="T30" s="225"/>
      <c r="U30" s="225"/>
      <c r="V30" s="225"/>
      <c r="W30" s="225"/>
      <c r="X30" s="226"/>
      <c r="Y30" s="124" t="s">
        <v>15</v>
      </c>
      <c r="Z30" s="125"/>
      <c r="AA30" s="195"/>
      <c r="AB30" s="305" t="s">
        <v>16</v>
      </c>
      <c r="AC30" s="305"/>
      <c r="AD30" s="305"/>
      <c r="AE30" s="94"/>
      <c r="AF30" s="95"/>
      <c r="AG30" s="95"/>
      <c r="AH30" s="95"/>
      <c r="AI30" s="233"/>
      <c r="AJ30" s="94"/>
      <c r="AK30" s="95"/>
      <c r="AL30" s="95"/>
      <c r="AM30" s="95"/>
      <c r="AN30" s="233"/>
      <c r="AO30" s="94"/>
      <c r="AP30" s="95"/>
      <c r="AQ30" s="95"/>
      <c r="AR30" s="95"/>
      <c r="AS30" s="233"/>
      <c r="AT30" s="309"/>
      <c r="AU30" s="310"/>
      <c r="AV30" s="310"/>
      <c r="AW30" s="310"/>
      <c r="AX30" s="311"/>
    </row>
    <row r="31" spans="1:50" ht="18.75" hidden="1" customHeight="1" x14ac:dyDescent="0.15">
      <c r="A31" s="253" t="s">
        <v>13</v>
      </c>
      <c r="B31" s="254"/>
      <c r="C31" s="254"/>
      <c r="D31" s="254"/>
      <c r="E31" s="254"/>
      <c r="F31" s="255"/>
      <c r="G31" s="260" t="s">
        <v>319</v>
      </c>
      <c r="H31" s="261"/>
      <c r="I31" s="261"/>
      <c r="J31" s="261"/>
      <c r="K31" s="261"/>
      <c r="L31" s="261"/>
      <c r="M31" s="261"/>
      <c r="N31" s="261"/>
      <c r="O31" s="262"/>
      <c r="P31" s="282" t="s">
        <v>83</v>
      </c>
      <c r="Q31" s="261"/>
      <c r="R31" s="261"/>
      <c r="S31" s="261"/>
      <c r="T31" s="261"/>
      <c r="U31" s="261"/>
      <c r="V31" s="261"/>
      <c r="W31" s="261"/>
      <c r="X31" s="262"/>
      <c r="Y31" s="221"/>
      <c r="Z31" s="77"/>
      <c r="AA31" s="78"/>
      <c r="AB31" s="306" t="s">
        <v>12</v>
      </c>
      <c r="AC31" s="307"/>
      <c r="AD31" s="308"/>
      <c r="AE31" s="323" t="s">
        <v>69</v>
      </c>
      <c r="AF31" s="324"/>
      <c r="AG31" s="324"/>
      <c r="AH31" s="324"/>
      <c r="AI31" s="325"/>
      <c r="AJ31" s="323" t="s">
        <v>70</v>
      </c>
      <c r="AK31" s="324"/>
      <c r="AL31" s="324"/>
      <c r="AM31" s="324"/>
      <c r="AN31" s="325"/>
      <c r="AO31" s="323" t="s">
        <v>71</v>
      </c>
      <c r="AP31" s="324"/>
      <c r="AQ31" s="324"/>
      <c r="AR31" s="324"/>
      <c r="AS31" s="325"/>
      <c r="AT31" s="312" t="s">
        <v>303</v>
      </c>
      <c r="AU31" s="313"/>
      <c r="AV31" s="313"/>
      <c r="AW31" s="313"/>
      <c r="AX31" s="314"/>
    </row>
    <row r="32" spans="1:50" ht="18.75" hidden="1" customHeight="1" x14ac:dyDescent="0.15">
      <c r="A32" s="253"/>
      <c r="B32" s="254"/>
      <c r="C32" s="254"/>
      <c r="D32" s="254"/>
      <c r="E32" s="254"/>
      <c r="F32" s="255"/>
      <c r="G32" s="263"/>
      <c r="H32" s="112"/>
      <c r="I32" s="112"/>
      <c r="J32" s="112"/>
      <c r="K32" s="112"/>
      <c r="L32" s="112"/>
      <c r="M32" s="112"/>
      <c r="N32" s="112"/>
      <c r="O32" s="264"/>
      <c r="P32" s="283"/>
      <c r="Q32" s="112"/>
      <c r="R32" s="112"/>
      <c r="S32" s="112"/>
      <c r="T32" s="112"/>
      <c r="U32" s="112"/>
      <c r="V32" s="112"/>
      <c r="W32" s="112"/>
      <c r="X32" s="264"/>
      <c r="Y32" s="320"/>
      <c r="Z32" s="321"/>
      <c r="AA32" s="322"/>
      <c r="AB32" s="163"/>
      <c r="AC32" s="158"/>
      <c r="AD32" s="159"/>
      <c r="AE32" s="164"/>
      <c r="AF32" s="157"/>
      <c r="AG32" s="157"/>
      <c r="AH32" s="157"/>
      <c r="AI32" s="326"/>
      <c r="AJ32" s="164"/>
      <c r="AK32" s="157"/>
      <c r="AL32" s="157"/>
      <c r="AM32" s="157"/>
      <c r="AN32" s="326"/>
      <c r="AO32" s="164"/>
      <c r="AP32" s="157"/>
      <c r="AQ32" s="157"/>
      <c r="AR32" s="157"/>
      <c r="AS32" s="326"/>
      <c r="AT32" s="58"/>
      <c r="AU32" s="114"/>
      <c r="AV32" s="114"/>
      <c r="AW32" s="112" t="s">
        <v>355</v>
      </c>
      <c r="AX32" s="113"/>
    </row>
    <row r="33" spans="1:50" ht="22.5" hidden="1" customHeight="1" x14ac:dyDescent="0.15">
      <c r="A33" s="256"/>
      <c r="B33" s="254"/>
      <c r="C33" s="254"/>
      <c r="D33" s="254"/>
      <c r="E33" s="254"/>
      <c r="F33" s="255"/>
      <c r="G33" s="362"/>
      <c r="H33" s="329"/>
      <c r="I33" s="329"/>
      <c r="J33" s="329"/>
      <c r="K33" s="329"/>
      <c r="L33" s="329"/>
      <c r="M33" s="329"/>
      <c r="N33" s="329"/>
      <c r="O33" s="330"/>
      <c r="P33" s="242"/>
      <c r="Q33" s="223"/>
      <c r="R33" s="223"/>
      <c r="S33" s="223"/>
      <c r="T33" s="223"/>
      <c r="U33" s="223"/>
      <c r="V33" s="223"/>
      <c r="W33" s="223"/>
      <c r="X33" s="224"/>
      <c r="Y33" s="334" t="s">
        <v>14</v>
      </c>
      <c r="Z33" s="335"/>
      <c r="AA33" s="336"/>
      <c r="AB33" s="366"/>
      <c r="AC33" s="337"/>
      <c r="AD33" s="337"/>
      <c r="AE33" s="97"/>
      <c r="AF33" s="98"/>
      <c r="AG33" s="98"/>
      <c r="AH33" s="98"/>
      <c r="AI33" s="243"/>
      <c r="AJ33" s="90"/>
      <c r="AK33" s="90"/>
      <c r="AL33" s="90"/>
      <c r="AM33" s="90"/>
      <c r="AN33" s="90"/>
      <c r="AO33" s="97"/>
      <c r="AP33" s="98"/>
      <c r="AQ33" s="98"/>
      <c r="AR33" s="98"/>
      <c r="AS33" s="99"/>
      <c r="AT33" s="267"/>
      <c r="AU33" s="267"/>
      <c r="AV33" s="267"/>
      <c r="AW33" s="267"/>
      <c r="AX33" s="268"/>
    </row>
    <row r="34" spans="1:50" ht="22.5" hidden="1" customHeight="1" x14ac:dyDescent="0.15">
      <c r="A34" s="257"/>
      <c r="B34" s="258"/>
      <c r="C34" s="258"/>
      <c r="D34" s="258"/>
      <c r="E34" s="258"/>
      <c r="F34" s="259"/>
      <c r="G34" s="331"/>
      <c r="H34" s="332"/>
      <c r="I34" s="332"/>
      <c r="J34" s="332"/>
      <c r="K34" s="332"/>
      <c r="L34" s="332"/>
      <c r="M34" s="332"/>
      <c r="N34" s="332"/>
      <c r="O34" s="333"/>
      <c r="P34" s="317"/>
      <c r="Q34" s="317"/>
      <c r="R34" s="317"/>
      <c r="S34" s="317"/>
      <c r="T34" s="317"/>
      <c r="U34" s="317"/>
      <c r="V34" s="317"/>
      <c r="W34" s="317"/>
      <c r="X34" s="318"/>
      <c r="Y34" s="199" t="s">
        <v>65</v>
      </c>
      <c r="Z34" s="125"/>
      <c r="AA34" s="195"/>
      <c r="AB34" s="367"/>
      <c r="AC34" s="327"/>
      <c r="AD34" s="327"/>
      <c r="AE34" s="91"/>
      <c r="AF34" s="92"/>
      <c r="AG34" s="92"/>
      <c r="AH34" s="92"/>
      <c r="AI34" s="93"/>
      <c r="AJ34" s="91"/>
      <c r="AK34" s="92"/>
      <c r="AL34" s="92"/>
      <c r="AM34" s="92"/>
      <c r="AN34" s="93"/>
      <c r="AO34" s="91"/>
      <c r="AP34" s="92"/>
      <c r="AQ34" s="92"/>
      <c r="AR34" s="92"/>
      <c r="AS34" s="394"/>
      <c r="AT34" s="94"/>
      <c r="AU34" s="95"/>
      <c r="AV34" s="95"/>
      <c r="AW34" s="95"/>
      <c r="AX34" s="96"/>
    </row>
    <row r="35" spans="1:50" ht="22.5" hidden="1" customHeight="1" x14ac:dyDescent="0.15">
      <c r="A35" s="741"/>
      <c r="B35" s="742"/>
      <c r="C35" s="742"/>
      <c r="D35" s="742"/>
      <c r="E35" s="742"/>
      <c r="F35" s="743"/>
      <c r="G35" s="363"/>
      <c r="H35" s="364"/>
      <c r="I35" s="364"/>
      <c r="J35" s="364"/>
      <c r="K35" s="364"/>
      <c r="L35" s="364"/>
      <c r="M35" s="364"/>
      <c r="N35" s="364"/>
      <c r="O35" s="365"/>
      <c r="P35" s="225"/>
      <c r="Q35" s="225"/>
      <c r="R35" s="225"/>
      <c r="S35" s="225"/>
      <c r="T35" s="225"/>
      <c r="U35" s="225"/>
      <c r="V35" s="225"/>
      <c r="W35" s="225"/>
      <c r="X35" s="226"/>
      <c r="Y35" s="124" t="s">
        <v>15</v>
      </c>
      <c r="Z35" s="125"/>
      <c r="AA35" s="195"/>
      <c r="AB35" s="305" t="s">
        <v>16</v>
      </c>
      <c r="AC35" s="305"/>
      <c r="AD35" s="305"/>
      <c r="AE35" s="94"/>
      <c r="AF35" s="95"/>
      <c r="AG35" s="95"/>
      <c r="AH35" s="95"/>
      <c r="AI35" s="233"/>
      <c r="AJ35" s="94"/>
      <c r="AK35" s="95"/>
      <c r="AL35" s="95"/>
      <c r="AM35" s="95"/>
      <c r="AN35" s="233"/>
      <c r="AO35" s="94"/>
      <c r="AP35" s="95"/>
      <c r="AQ35" s="95"/>
      <c r="AR35" s="95"/>
      <c r="AS35" s="233"/>
      <c r="AT35" s="309"/>
      <c r="AU35" s="310"/>
      <c r="AV35" s="310"/>
      <c r="AW35" s="310"/>
      <c r="AX35" s="311"/>
    </row>
    <row r="36" spans="1:50" ht="18.75" hidden="1" customHeight="1" x14ac:dyDescent="0.15">
      <c r="A36" s="253" t="s">
        <v>13</v>
      </c>
      <c r="B36" s="254"/>
      <c r="C36" s="254"/>
      <c r="D36" s="254"/>
      <c r="E36" s="254"/>
      <c r="F36" s="255"/>
      <c r="G36" s="260" t="s">
        <v>319</v>
      </c>
      <c r="H36" s="261"/>
      <c r="I36" s="261"/>
      <c r="J36" s="261"/>
      <c r="K36" s="261"/>
      <c r="L36" s="261"/>
      <c r="M36" s="261"/>
      <c r="N36" s="261"/>
      <c r="O36" s="262"/>
      <c r="P36" s="282" t="s">
        <v>83</v>
      </c>
      <c r="Q36" s="261"/>
      <c r="R36" s="261"/>
      <c r="S36" s="261"/>
      <c r="T36" s="261"/>
      <c r="U36" s="261"/>
      <c r="V36" s="261"/>
      <c r="W36" s="261"/>
      <c r="X36" s="262"/>
      <c r="Y36" s="221"/>
      <c r="Z36" s="77"/>
      <c r="AA36" s="78"/>
      <c r="AB36" s="306" t="s">
        <v>12</v>
      </c>
      <c r="AC36" s="307"/>
      <c r="AD36" s="308"/>
      <c r="AE36" s="323" t="s">
        <v>69</v>
      </c>
      <c r="AF36" s="324"/>
      <c r="AG36" s="324"/>
      <c r="AH36" s="324"/>
      <c r="AI36" s="325"/>
      <c r="AJ36" s="323" t="s">
        <v>70</v>
      </c>
      <c r="AK36" s="324"/>
      <c r="AL36" s="324"/>
      <c r="AM36" s="324"/>
      <c r="AN36" s="325"/>
      <c r="AO36" s="323" t="s">
        <v>71</v>
      </c>
      <c r="AP36" s="324"/>
      <c r="AQ36" s="324"/>
      <c r="AR36" s="324"/>
      <c r="AS36" s="325"/>
      <c r="AT36" s="312" t="s">
        <v>303</v>
      </c>
      <c r="AU36" s="313"/>
      <c r="AV36" s="313"/>
      <c r="AW36" s="313"/>
      <c r="AX36" s="314"/>
    </row>
    <row r="37" spans="1:50" ht="18.75" hidden="1" customHeight="1" x14ac:dyDescent="0.15">
      <c r="A37" s="253"/>
      <c r="B37" s="254"/>
      <c r="C37" s="254"/>
      <c r="D37" s="254"/>
      <c r="E37" s="254"/>
      <c r="F37" s="255"/>
      <c r="G37" s="263"/>
      <c r="H37" s="112"/>
      <c r="I37" s="112"/>
      <c r="J37" s="112"/>
      <c r="K37" s="112"/>
      <c r="L37" s="112"/>
      <c r="M37" s="112"/>
      <c r="N37" s="112"/>
      <c r="O37" s="264"/>
      <c r="P37" s="283"/>
      <c r="Q37" s="112"/>
      <c r="R37" s="112"/>
      <c r="S37" s="112"/>
      <c r="T37" s="112"/>
      <c r="U37" s="112"/>
      <c r="V37" s="112"/>
      <c r="W37" s="112"/>
      <c r="X37" s="264"/>
      <c r="Y37" s="320"/>
      <c r="Z37" s="321"/>
      <c r="AA37" s="322"/>
      <c r="AB37" s="163"/>
      <c r="AC37" s="158"/>
      <c r="AD37" s="159"/>
      <c r="AE37" s="164"/>
      <c r="AF37" s="157"/>
      <c r="AG37" s="157"/>
      <c r="AH37" s="157"/>
      <c r="AI37" s="326"/>
      <c r="AJ37" s="164"/>
      <c r="AK37" s="157"/>
      <c r="AL37" s="157"/>
      <c r="AM37" s="157"/>
      <c r="AN37" s="326"/>
      <c r="AO37" s="164"/>
      <c r="AP37" s="157"/>
      <c r="AQ37" s="157"/>
      <c r="AR37" s="157"/>
      <c r="AS37" s="326"/>
      <c r="AT37" s="58"/>
      <c r="AU37" s="114"/>
      <c r="AV37" s="114"/>
      <c r="AW37" s="112" t="s">
        <v>355</v>
      </c>
      <c r="AX37" s="113"/>
    </row>
    <row r="38" spans="1:50" ht="22.5" hidden="1" customHeight="1" x14ac:dyDescent="0.15">
      <c r="A38" s="256"/>
      <c r="B38" s="254"/>
      <c r="C38" s="254"/>
      <c r="D38" s="254"/>
      <c r="E38" s="254"/>
      <c r="F38" s="255"/>
      <c r="G38" s="328"/>
      <c r="H38" s="329"/>
      <c r="I38" s="329"/>
      <c r="J38" s="329"/>
      <c r="K38" s="329"/>
      <c r="L38" s="329"/>
      <c r="M38" s="329"/>
      <c r="N38" s="329"/>
      <c r="O38" s="330"/>
      <c r="P38" s="223"/>
      <c r="Q38" s="223"/>
      <c r="R38" s="223"/>
      <c r="S38" s="223"/>
      <c r="T38" s="223"/>
      <c r="U38" s="223"/>
      <c r="V38" s="223"/>
      <c r="W38" s="223"/>
      <c r="X38" s="224"/>
      <c r="Y38" s="334" t="s">
        <v>14</v>
      </c>
      <c r="Z38" s="335"/>
      <c r="AA38" s="336"/>
      <c r="AB38" s="337"/>
      <c r="AC38" s="337"/>
      <c r="AD38" s="337"/>
      <c r="AE38" s="94"/>
      <c r="AF38" s="95"/>
      <c r="AG38" s="95"/>
      <c r="AH38" s="95"/>
      <c r="AI38" s="233"/>
      <c r="AJ38" s="94"/>
      <c r="AK38" s="95"/>
      <c r="AL38" s="95"/>
      <c r="AM38" s="95"/>
      <c r="AN38" s="233"/>
      <c r="AO38" s="94"/>
      <c r="AP38" s="95"/>
      <c r="AQ38" s="95"/>
      <c r="AR38" s="95"/>
      <c r="AS38" s="233"/>
      <c r="AT38" s="267"/>
      <c r="AU38" s="267"/>
      <c r="AV38" s="267"/>
      <c r="AW38" s="267"/>
      <c r="AX38" s="268"/>
    </row>
    <row r="39" spans="1:50" ht="22.5" hidden="1" customHeight="1" x14ac:dyDescent="0.15">
      <c r="A39" s="257"/>
      <c r="B39" s="258"/>
      <c r="C39" s="258"/>
      <c r="D39" s="258"/>
      <c r="E39" s="258"/>
      <c r="F39" s="259"/>
      <c r="G39" s="331"/>
      <c r="H39" s="332"/>
      <c r="I39" s="332"/>
      <c r="J39" s="332"/>
      <c r="K39" s="332"/>
      <c r="L39" s="332"/>
      <c r="M39" s="332"/>
      <c r="N39" s="332"/>
      <c r="O39" s="333"/>
      <c r="P39" s="317"/>
      <c r="Q39" s="317"/>
      <c r="R39" s="317"/>
      <c r="S39" s="317"/>
      <c r="T39" s="317"/>
      <c r="U39" s="317"/>
      <c r="V39" s="317"/>
      <c r="W39" s="317"/>
      <c r="X39" s="318"/>
      <c r="Y39" s="199" t="s">
        <v>65</v>
      </c>
      <c r="Z39" s="125"/>
      <c r="AA39" s="195"/>
      <c r="AB39" s="327"/>
      <c r="AC39" s="327"/>
      <c r="AD39" s="327"/>
      <c r="AE39" s="94"/>
      <c r="AF39" s="95"/>
      <c r="AG39" s="95"/>
      <c r="AH39" s="95"/>
      <c r="AI39" s="233"/>
      <c r="AJ39" s="94"/>
      <c r="AK39" s="95"/>
      <c r="AL39" s="95"/>
      <c r="AM39" s="95"/>
      <c r="AN39" s="233"/>
      <c r="AO39" s="94"/>
      <c r="AP39" s="95"/>
      <c r="AQ39" s="95"/>
      <c r="AR39" s="95"/>
      <c r="AS39" s="233"/>
      <c r="AT39" s="94"/>
      <c r="AU39" s="95"/>
      <c r="AV39" s="95"/>
      <c r="AW39" s="95"/>
      <c r="AX39" s="96"/>
    </row>
    <row r="40" spans="1:50" ht="22.5" hidden="1" customHeight="1" x14ac:dyDescent="0.15">
      <c r="A40" s="741"/>
      <c r="B40" s="742"/>
      <c r="C40" s="742"/>
      <c r="D40" s="742"/>
      <c r="E40" s="742"/>
      <c r="F40" s="743"/>
      <c r="G40" s="363"/>
      <c r="H40" s="364"/>
      <c r="I40" s="364"/>
      <c r="J40" s="364"/>
      <c r="K40" s="364"/>
      <c r="L40" s="364"/>
      <c r="M40" s="364"/>
      <c r="N40" s="364"/>
      <c r="O40" s="365"/>
      <c r="P40" s="225"/>
      <c r="Q40" s="225"/>
      <c r="R40" s="225"/>
      <c r="S40" s="225"/>
      <c r="T40" s="225"/>
      <c r="U40" s="225"/>
      <c r="V40" s="225"/>
      <c r="W40" s="225"/>
      <c r="X40" s="226"/>
      <c r="Y40" s="124" t="s">
        <v>15</v>
      </c>
      <c r="Z40" s="125"/>
      <c r="AA40" s="195"/>
      <c r="AB40" s="305" t="s">
        <v>16</v>
      </c>
      <c r="AC40" s="305"/>
      <c r="AD40" s="305"/>
      <c r="AE40" s="94"/>
      <c r="AF40" s="95"/>
      <c r="AG40" s="95"/>
      <c r="AH40" s="95"/>
      <c r="AI40" s="233"/>
      <c r="AJ40" s="94"/>
      <c r="AK40" s="95"/>
      <c r="AL40" s="95"/>
      <c r="AM40" s="95"/>
      <c r="AN40" s="233"/>
      <c r="AO40" s="94"/>
      <c r="AP40" s="95"/>
      <c r="AQ40" s="95"/>
      <c r="AR40" s="95"/>
      <c r="AS40" s="233"/>
      <c r="AT40" s="309"/>
      <c r="AU40" s="310"/>
      <c r="AV40" s="310"/>
      <c r="AW40" s="310"/>
      <c r="AX40" s="311"/>
    </row>
    <row r="41" spans="1:50" ht="18.75" hidden="1" customHeight="1" x14ac:dyDescent="0.15">
      <c r="A41" s="253" t="s">
        <v>13</v>
      </c>
      <c r="B41" s="254"/>
      <c r="C41" s="254"/>
      <c r="D41" s="254"/>
      <c r="E41" s="254"/>
      <c r="F41" s="255"/>
      <c r="G41" s="260" t="s">
        <v>319</v>
      </c>
      <c r="H41" s="261"/>
      <c r="I41" s="261"/>
      <c r="J41" s="261"/>
      <c r="K41" s="261"/>
      <c r="L41" s="261"/>
      <c r="M41" s="261"/>
      <c r="N41" s="261"/>
      <c r="O41" s="262"/>
      <c r="P41" s="282" t="s">
        <v>83</v>
      </c>
      <c r="Q41" s="261"/>
      <c r="R41" s="261"/>
      <c r="S41" s="261"/>
      <c r="T41" s="261"/>
      <c r="U41" s="261"/>
      <c r="V41" s="261"/>
      <c r="W41" s="261"/>
      <c r="X41" s="262"/>
      <c r="Y41" s="221"/>
      <c r="Z41" s="77"/>
      <c r="AA41" s="78"/>
      <c r="AB41" s="306" t="s">
        <v>12</v>
      </c>
      <c r="AC41" s="307"/>
      <c r="AD41" s="308"/>
      <c r="AE41" s="323" t="s">
        <v>69</v>
      </c>
      <c r="AF41" s="324"/>
      <c r="AG41" s="324"/>
      <c r="AH41" s="324"/>
      <c r="AI41" s="325"/>
      <c r="AJ41" s="323" t="s">
        <v>70</v>
      </c>
      <c r="AK41" s="324"/>
      <c r="AL41" s="324"/>
      <c r="AM41" s="324"/>
      <c r="AN41" s="325"/>
      <c r="AO41" s="323" t="s">
        <v>71</v>
      </c>
      <c r="AP41" s="324"/>
      <c r="AQ41" s="324"/>
      <c r="AR41" s="324"/>
      <c r="AS41" s="325"/>
      <c r="AT41" s="312" t="s">
        <v>303</v>
      </c>
      <c r="AU41" s="313"/>
      <c r="AV41" s="313"/>
      <c r="AW41" s="313"/>
      <c r="AX41" s="314"/>
    </row>
    <row r="42" spans="1:50" ht="18.75" hidden="1" customHeight="1" x14ac:dyDescent="0.15">
      <c r="A42" s="253"/>
      <c r="B42" s="254"/>
      <c r="C42" s="254"/>
      <c r="D42" s="254"/>
      <c r="E42" s="254"/>
      <c r="F42" s="255"/>
      <c r="G42" s="263"/>
      <c r="H42" s="112"/>
      <c r="I42" s="112"/>
      <c r="J42" s="112"/>
      <c r="K42" s="112"/>
      <c r="L42" s="112"/>
      <c r="M42" s="112"/>
      <c r="N42" s="112"/>
      <c r="O42" s="264"/>
      <c r="P42" s="283"/>
      <c r="Q42" s="112"/>
      <c r="R42" s="112"/>
      <c r="S42" s="112"/>
      <c r="T42" s="112"/>
      <c r="U42" s="112"/>
      <c r="V42" s="112"/>
      <c r="W42" s="112"/>
      <c r="X42" s="264"/>
      <c r="Y42" s="320"/>
      <c r="Z42" s="321"/>
      <c r="AA42" s="322"/>
      <c r="AB42" s="163"/>
      <c r="AC42" s="158"/>
      <c r="AD42" s="159"/>
      <c r="AE42" s="164"/>
      <c r="AF42" s="157"/>
      <c r="AG42" s="157"/>
      <c r="AH42" s="157"/>
      <c r="AI42" s="326"/>
      <c r="AJ42" s="164"/>
      <c r="AK42" s="157"/>
      <c r="AL42" s="157"/>
      <c r="AM42" s="157"/>
      <c r="AN42" s="326"/>
      <c r="AO42" s="164"/>
      <c r="AP42" s="157"/>
      <c r="AQ42" s="157"/>
      <c r="AR42" s="157"/>
      <c r="AS42" s="326"/>
      <c r="AT42" s="58"/>
      <c r="AU42" s="114"/>
      <c r="AV42" s="114"/>
      <c r="AW42" s="112" t="s">
        <v>355</v>
      </c>
      <c r="AX42" s="113"/>
    </row>
    <row r="43" spans="1:50" ht="22.5" hidden="1" customHeight="1" x14ac:dyDescent="0.15">
      <c r="A43" s="256"/>
      <c r="B43" s="254"/>
      <c r="C43" s="254"/>
      <c r="D43" s="254"/>
      <c r="E43" s="254"/>
      <c r="F43" s="255"/>
      <c r="G43" s="328"/>
      <c r="H43" s="329"/>
      <c r="I43" s="329"/>
      <c r="J43" s="329"/>
      <c r="K43" s="329"/>
      <c r="L43" s="329"/>
      <c r="M43" s="329"/>
      <c r="N43" s="329"/>
      <c r="O43" s="330"/>
      <c r="P43" s="223"/>
      <c r="Q43" s="223"/>
      <c r="R43" s="223"/>
      <c r="S43" s="223"/>
      <c r="T43" s="223"/>
      <c r="U43" s="223"/>
      <c r="V43" s="223"/>
      <c r="W43" s="223"/>
      <c r="X43" s="224"/>
      <c r="Y43" s="334" t="s">
        <v>14</v>
      </c>
      <c r="Z43" s="335"/>
      <c r="AA43" s="336"/>
      <c r="AB43" s="337"/>
      <c r="AC43" s="337"/>
      <c r="AD43" s="337"/>
      <c r="AE43" s="94"/>
      <c r="AF43" s="95"/>
      <c r="AG43" s="95"/>
      <c r="AH43" s="95"/>
      <c r="AI43" s="233"/>
      <c r="AJ43" s="94"/>
      <c r="AK43" s="95"/>
      <c r="AL43" s="95"/>
      <c r="AM43" s="95"/>
      <c r="AN43" s="233"/>
      <c r="AO43" s="94"/>
      <c r="AP43" s="95"/>
      <c r="AQ43" s="95"/>
      <c r="AR43" s="95"/>
      <c r="AS43" s="233"/>
      <c r="AT43" s="267"/>
      <c r="AU43" s="267"/>
      <c r="AV43" s="267"/>
      <c r="AW43" s="267"/>
      <c r="AX43" s="268"/>
    </row>
    <row r="44" spans="1:50" ht="22.5" hidden="1" customHeight="1" x14ac:dyDescent="0.15">
      <c r="A44" s="257"/>
      <c r="B44" s="258"/>
      <c r="C44" s="258"/>
      <c r="D44" s="258"/>
      <c r="E44" s="258"/>
      <c r="F44" s="259"/>
      <c r="G44" s="331"/>
      <c r="H44" s="332"/>
      <c r="I44" s="332"/>
      <c r="J44" s="332"/>
      <c r="K44" s="332"/>
      <c r="L44" s="332"/>
      <c r="M44" s="332"/>
      <c r="N44" s="332"/>
      <c r="O44" s="333"/>
      <c r="P44" s="317"/>
      <c r="Q44" s="317"/>
      <c r="R44" s="317"/>
      <c r="S44" s="317"/>
      <c r="T44" s="317"/>
      <c r="U44" s="317"/>
      <c r="V44" s="317"/>
      <c r="W44" s="317"/>
      <c r="X44" s="318"/>
      <c r="Y44" s="199" t="s">
        <v>65</v>
      </c>
      <c r="Z44" s="125"/>
      <c r="AA44" s="195"/>
      <c r="AB44" s="327"/>
      <c r="AC44" s="327"/>
      <c r="AD44" s="327"/>
      <c r="AE44" s="94"/>
      <c r="AF44" s="95"/>
      <c r="AG44" s="95"/>
      <c r="AH44" s="95"/>
      <c r="AI44" s="233"/>
      <c r="AJ44" s="94"/>
      <c r="AK44" s="95"/>
      <c r="AL44" s="95"/>
      <c r="AM44" s="95"/>
      <c r="AN44" s="233"/>
      <c r="AO44" s="94"/>
      <c r="AP44" s="95"/>
      <c r="AQ44" s="95"/>
      <c r="AR44" s="95"/>
      <c r="AS44" s="233"/>
      <c r="AT44" s="94"/>
      <c r="AU44" s="95"/>
      <c r="AV44" s="95"/>
      <c r="AW44" s="95"/>
      <c r="AX44" s="96"/>
    </row>
    <row r="45" spans="1:50" ht="22.5" hidden="1" customHeight="1" x14ac:dyDescent="0.15">
      <c r="A45" s="257"/>
      <c r="B45" s="258"/>
      <c r="C45" s="258"/>
      <c r="D45" s="258"/>
      <c r="E45" s="258"/>
      <c r="F45" s="259"/>
      <c r="G45" s="331"/>
      <c r="H45" s="332"/>
      <c r="I45" s="332"/>
      <c r="J45" s="332"/>
      <c r="K45" s="332"/>
      <c r="L45" s="332"/>
      <c r="M45" s="332"/>
      <c r="N45" s="332"/>
      <c r="O45" s="333"/>
      <c r="P45" s="317"/>
      <c r="Q45" s="317"/>
      <c r="R45" s="317"/>
      <c r="S45" s="317"/>
      <c r="T45" s="317"/>
      <c r="U45" s="317"/>
      <c r="V45" s="317"/>
      <c r="W45" s="317"/>
      <c r="X45" s="318"/>
      <c r="Y45" s="306" t="s">
        <v>15</v>
      </c>
      <c r="Z45" s="307"/>
      <c r="AA45" s="308"/>
      <c r="AB45" s="305" t="s">
        <v>16</v>
      </c>
      <c r="AC45" s="305"/>
      <c r="AD45" s="305"/>
      <c r="AE45" s="94"/>
      <c r="AF45" s="95"/>
      <c r="AG45" s="95"/>
      <c r="AH45" s="95"/>
      <c r="AI45" s="233"/>
      <c r="AJ45" s="94"/>
      <c r="AK45" s="95"/>
      <c r="AL45" s="95"/>
      <c r="AM45" s="95"/>
      <c r="AN45" s="233"/>
      <c r="AO45" s="94"/>
      <c r="AP45" s="95"/>
      <c r="AQ45" s="95"/>
      <c r="AR45" s="95"/>
      <c r="AS45" s="233"/>
      <c r="AT45" s="309"/>
      <c r="AU45" s="310"/>
      <c r="AV45" s="310"/>
      <c r="AW45" s="310"/>
      <c r="AX45" s="311"/>
    </row>
    <row r="46" spans="1:50" ht="22.5" hidden="1" customHeight="1" x14ac:dyDescent="0.15">
      <c r="A46" s="754" t="s">
        <v>322</v>
      </c>
      <c r="B46" s="755"/>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30"/>
      <c r="AP46" s="30"/>
      <c r="AQ46" s="30"/>
      <c r="AR46" s="30"/>
      <c r="AS46" s="30"/>
      <c r="AT46" s="30"/>
      <c r="AU46" s="30"/>
      <c r="AV46" s="30"/>
      <c r="AW46" s="30"/>
      <c r="AX46" s="32"/>
    </row>
    <row r="47" spans="1:50" ht="18.75" hidden="1" customHeight="1" x14ac:dyDescent="0.15">
      <c r="A47" s="276" t="s">
        <v>320</v>
      </c>
      <c r="B47" s="756" t="s">
        <v>317</v>
      </c>
      <c r="C47" s="278"/>
      <c r="D47" s="278"/>
      <c r="E47" s="278"/>
      <c r="F47" s="279"/>
      <c r="G47" s="694" t="s">
        <v>311</v>
      </c>
      <c r="H47" s="694"/>
      <c r="I47" s="694"/>
      <c r="J47" s="694"/>
      <c r="K47" s="694"/>
      <c r="L47" s="694"/>
      <c r="M47" s="694"/>
      <c r="N47" s="694"/>
      <c r="O47" s="694"/>
      <c r="P47" s="694"/>
      <c r="Q47" s="694"/>
      <c r="R47" s="694"/>
      <c r="S47" s="694"/>
      <c r="T47" s="694"/>
      <c r="U47" s="694"/>
      <c r="V47" s="694"/>
      <c r="W47" s="694"/>
      <c r="X47" s="694"/>
      <c r="Y47" s="694"/>
      <c r="Z47" s="694"/>
      <c r="AA47" s="761"/>
      <c r="AB47" s="693" t="s">
        <v>310</v>
      </c>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row>
    <row r="48" spans="1:50" ht="18.75" hidden="1" customHeight="1" x14ac:dyDescent="0.15">
      <c r="A48" s="276"/>
      <c r="B48" s="756"/>
      <c r="C48" s="278"/>
      <c r="D48" s="278"/>
      <c r="E48" s="278"/>
      <c r="F48" s="279"/>
      <c r="G48" s="112"/>
      <c r="H48" s="112"/>
      <c r="I48" s="112"/>
      <c r="J48" s="112"/>
      <c r="K48" s="112"/>
      <c r="L48" s="112"/>
      <c r="M48" s="112"/>
      <c r="N48" s="112"/>
      <c r="O48" s="112"/>
      <c r="P48" s="112"/>
      <c r="Q48" s="112"/>
      <c r="R48" s="112"/>
      <c r="S48" s="112"/>
      <c r="T48" s="112"/>
      <c r="U48" s="112"/>
      <c r="V48" s="112"/>
      <c r="W48" s="112"/>
      <c r="X48" s="112"/>
      <c r="Y48" s="112"/>
      <c r="Z48" s="112"/>
      <c r="AA48" s="264"/>
      <c r="AB48" s="28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62.25" hidden="1" customHeight="1" x14ac:dyDescent="0.15">
      <c r="A49" s="276"/>
      <c r="B49" s="756"/>
      <c r="C49" s="278"/>
      <c r="D49" s="278"/>
      <c r="E49" s="278"/>
      <c r="F49" s="279"/>
      <c r="G49" s="379"/>
      <c r="H49" s="379"/>
      <c r="I49" s="379"/>
      <c r="J49" s="379"/>
      <c r="K49" s="379"/>
      <c r="L49" s="379"/>
      <c r="M49" s="379"/>
      <c r="N49" s="379"/>
      <c r="O49" s="379"/>
      <c r="P49" s="379"/>
      <c r="Q49" s="379"/>
      <c r="R49" s="379"/>
      <c r="S49" s="379"/>
      <c r="T49" s="379"/>
      <c r="U49" s="379"/>
      <c r="V49" s="379"/>
      <c r="W49" s="379"/>
      <c r="X49" s="379"/>
      <c r="Y49" s="379"/>
      <c r="Z49" s="379"/>
      <c r="AA49" s="380"/>
      <c r="AB49" s="687"/>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688"/>
    </row>
    <row r="50" spans="1:50" ht="62.25" hidden="1" customHeight="1" x14ac:dyDescent="0.15">
      <c r="A50" s="276"/>
      <c r="B50" s="756"/>
      <c r="C50" s="278"/>
      <c r="D50" s="278"/>
      <c r="E50" s="278"/>
      <c r="F50" s="279"/>
      <c r="G50" s="381"/>
      <c r="H50" s="381"/>
      <c r="I50" s="381"/>
      <c r="J50" s="381"/>
      <c r="K50" s="381"/>
      <c r="L50" s="381"/>
      <c r="M50" s="381"/>
      <c r="N50" s="381"/>
      <c r="O50" s="381"/>
      <c r="P50" s="381"/>
      <c r="Q50" s="381"/>
      <c r="R50" s="381"/>
      <c r="S50" s="381"/>
      <c r="T50" s="381"/>
      <c r="U50" s="381"/>
      <c r="V50" s="381"/>
      <c r="W50" s="381"/>
      <c r="X50" s="381"/>
      <c r="Y50" s="381"/>
      <c r="Z50" s="381"/>
      <c r="AA50" s="382"/>
      <c r="AB50" s="689"/>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690"/>
    </row>
    <row r="51" spans="1:50" ht="79.5" hidden="1" customHeight="1" x14ac:dyDescent="0.15">
      <c r="A51" s="276"/>
      <c r="B51" s="757"/>
      <c r="C51" s="280"/>
      <c r="D51" s="280"/>
      <c r="E51" s="280"/>
      <c r="F51" s="281"/>
      <c r="G51" s="383"/>
      <c r="H51" s="383"/>
      <c r="I51" s="383"/>
      <c r="J51" s="383"/>
      <c r="K51" s="383"/>
      <c r="L51" s="383"/>
      <c r="M51" s="383"/>
      <c r="N51" s="383"/>
      <c r="O51" s="383"/>
      <c r="P51" s="383"/>
      <c r="Q51" s="383"/>
      <c r="R51" s="383"/>
      <c r="S51" s="383"/>
      <c r="T51" s="383"/>
      <c r="U51" s="383"/>
      <c r="V51" s="383"/>
      <c r="W51" s="383"/>
      <c r="X51" s="383"/>
      <c r="Y51" s="383"/>
      <c r="Z51" s="383"/>
      <c r="AA51" s="384"/>
      <c r="AB51" s="691"/>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692"/>
    </row>
    <row r="52" spans="1:50" ht="18.75" hidden="1" customHeight="1" x14ac:dyDescent="0.15">
      <c r="A52" s="276"/>
      <c r="B52" s="278" t="s">
        <v>318</v>
      </c>
      <c r="C52" s="278"/>
      <c r="D52" s="278"/>
      <c r="E52" s="278"/>
      <c r="F52" s="279"/>
      <c r="G52" s="260" t="s">
        <v>85</v>
      </c>
      <c r="H52" s="261"/>
      <c r="I52" s="261"/>
      <c r="J52" s="261"/>
      <c r="K52" s="261"/>
      <c r="L52" s="261"/>
      <c r="M52" s="261"/>
      <c r="N52" s="261"/>
      <c r="O52" s="262"/>
      <c r="P52" s="282" t="s">
        <v>89</v>
      </c>
      <c r="Q52" s="261"/>
      <c r="R52" s="261"/>
      <c r="S52" s="261"/>
      <c r="T52" s="261"/>
      <c r="U52" s="261"/>
      <c r="V52" s="261"/>
      <c r="W52" s="261"/>
      <c r="X52" s="262"/>
      <c r="Y52" s="284"/>
      <c r="Z52" s="285"/>
      <c r="AA52" s="286"/>
      <c r="AB52" s="290" t="s">
        <v>12</v>
      </c>
      <c r="AC52" s="291"/>
      <c r="AD52" s="292"/>
      <c r="AE52" s="282" t="s">
        <v>69</v>
      </c>
      <c r="AF52" s="261"/>
      <c r="AG52" s="261"/>
      <c r="AH52" s="261"/>
      <c r="AI52" s="262"/>
      <c r="AJ52" s="282" t="s">
        <v>70</v>
      </c>
      <c r="AK52" s="261"/>
      <c r="AL52" s="261"/>
      <c r="AM52" s="261"/>
      <c r="AN52" s="262"/>
      <c r="AO52" s="282" t="s">
        <v>71</v>
      </c>
      <c r="AP52" s="261"/>
      <c r="AQ52" s="261"/>
      <c r="AR52" s="261"/>
      <c r="AS52" s="262"/>
      <c r="AT52" s="312" t="s">
        <v>303</v>
      </c>
      <c r="AU52" s="313"/>
      <c r="AV52" s="313"/>
      <c r="AW52" s="313"/>
      <c r="AX52" s="314"/>
    </row>
    <row r="53" spans="1:50" ht="18.75" hidden="1" customHeight="1" x14ac:dyDescent="0.15">
      <c r="A53" s="276"/>
      <c r="B53" s="278"/>
      <c r="C53" s="278"/>
      <c r="D53" s="278"/>
      <c r="E53" s="278"/>
      <c r="F53" s="279"/>
      <c r="G53" s="263"/>
      <c r="H53" s="112"/>
      <c r="I53" s="112"/>
      <c r="J53" s="112"/>
      <c r="K53" s="112"/>
      <c r="L53" s="112"/>
      <c r="M53" s="112"/>
      <c r="N53" s="112"/>
      <c r="O53" s="264"/>
      <c r="P53" s="283"/>
      <c r="Q53" s="112"/>
      <c r="R53" s="112"/>
      <c r="S53" s="112"/>
      <c r="T53" s="112"/>
      <c r="U53" s="112"/>
      <c r="V53" s="112"/>
      <c r="W53" s="112"/>
      <c r="X53" s="264"/>
      <c r="Y53" s="287"/>
      <c r="Z53" s="288"/>
      <c r="AA53" s="289"/>
      <c r="AB53" s="293"/>
      <c r="AC53" s="294"/>
      <c r="AD53" s="295"/>
      <c r="AE53" s="283"/>
      <c r="AF53" s="112"/>
      <c r="AG53" s="112"/>
      <c r="AH53" s="112"/>
      <c r="AI53" s="264"/>
      <c r="AJ53" s="283"/>
      <c r="AK53" s="112"/>
      <c r="AL53" s="112"/>
      <c r="AM53" s="112"/>
      <c r="AN53" s="264"/>
      <c r="AO53" s="283"/>
      <c r="AP53" s="112"/>
      <c r="AQ53" s="112"/>
      <c r="AR53" s="112"/>
      <c r="AS53" s="264"/>
      <c r="AT53" s="58"/>
      <c r="AU53" s="114">
        <v>27</v>
      </c>
      <c r="AV53" s="114"/>
      <c r="AW53" s="112" t="s">
        <v>355</v>
      </c>
      <c r="AX53" s="113"/>
    </row>
    <row r="54" spans="1:50" ht="64.5" hidden="1" customHeight="1" x14ac:dyDescent="0.15">
      <c r="A54" s="276"/>
      <c r="B54" s="278"/>
      <c r="C54" s="278"/>
      <c r="D54" s="278"/>
      <c r="E54" s="278"/>
      <c r="F54" s="279"/>
      <c r="G54" s="315"/>
      <c r="H54" s="223"/>
      <c r="I54" s="223"/>
      <c r="J54" s="223"/>
      <c r="K54" s="223"/>
      <c r="L54" s="223"/>
      <c r="M54" s="223"/>
      <c r="N54" s="223"/>
      <c r="O54" s="224"/>
      <c r="P54" s="242"/>
      <c r="Q54" s="296"/>
      <c r="R54" s="296"/>
      <c r="S54" s="296"/>
      <c r="T54" s="296"/>
      <c r="U54" s="296"/>
      <c r="V54" s="296"/>
      <c r="W54" s="296"/>
      <c r="X54" s="297"/>
      <c r="Y54" s="302" t="s">
        <v>86</v>
      </c>
      <c r="Z54" s="303"/>
      <c r="AA54" s="304"/>
      <c r="AB54" s="265" t="s">
        <v>401</v>
      </c>
      <c r="AC54" s="266"/>
      <c r="AD54" s="266"/>
      <c r="AE54" s="94"/>
      <c r="AF54" s="95"/>
      <c r="AG54" s="95"/>
      <c r="AH54" s="95"/>
      <c r="AI54" s="233"/>
      <c r="AJ54" s="94"/>
      <c r="AK54" s="95"/>
      <c r="AL54" s="95"/>
      <c r="AM54" s="95"/>
      <c r="AN54" s="233"/>
      <c r="AO54" s="94"/>
      <c r="AP54" s="95"/>
      <c r="AQ54" s="95"/>
      <c r="AR54" s="95"/>
      <c r="AS54" s="233"/>
      <c r="AT54" s="267"/>
      <c r="AU54" s="267"/>
      <c r="AV54" s="267"/>
      <c r="AW54" s="267"/>
      <c r="AX54" s="268"/>
    </row>
    <row r="55" spans="1:50" ht="64.5" hidden="1" customHeight="1" x14ac:dyDescent="0.15">
      <c r="A55" s="276"/>
      <c r="B55" s="278"/>
      <c r="C55" s="278"/>
      <c r="D55" s="278"/>
      <c r="E55" s="278"/>
      <c r="F55" s="279"/>
      <c r="G55" s="316"/>
      <c r="H55" s="317"/>
      <c r="I55" s="317"/>
      <c r="J55" s="317"/>
      <c r="K55" s="317"/>
      <c r="L55" s="317"/>
      <c r="M55" s="317"/>
      <c r="N55" s="317"/>
      <c r="O55" s="318"/>
      <c r="P55" s="298"/>
      <c r="Q55" s="298"/>
      <c r="R55" s="298"/>
      <c r="S55" s="298"/>
      <c r="T55" s="298"/>
      <c r="U55" s="298"/>
      <c r="V55" s="298"/>
      <c r="W55" s="298"/>
      <c r="X55" s="299"/>
      <c r="Y55" s="269" t="s">
        <v>65</v>
      </c>
      <c r="Z55" s="270"/>
      <c r="AA55" s="271"/>
      <c r="AB55" s="272" t="s">
        <v>401</v>
      </c>
      <c r="AC55" s="273"/>
      <c r="AD55" s="273"/>
      <c r="AE55" s="94"/>
      <c r="AF55" s="95"/>
      <c r="AG55" s="95"/>
      <c r="AH55" s="95"/>
      <c r="AI55" s="233"/>
      <c r="AJ55" s="94"/>
      <c r="AK55" s="95"/>
      <c r="AL55" s="95"/>
      <c r="AM55" s="95"/>
      <c r="AN55" s="233"/>
      <c r="AO55" s="94"/>
      <c r="AP55" s="95"/>
      <c r="AQ55" s="95"/>
      <c r="AR55" s="95"/>
      <c r="AS55" s="233"/>
      <c r="AT55" s="94"/>
      <c r="AU55" s="95"/>
      <c r="AV55" s="95"/>
      <c r="AW55" s="95"/>
      <c r="AX55" s="96"/>
    </row>
    <row r="56" spans="1:50" ht="84.75" hidden="1" customHeight="1" x14ac:dyDescent="0.15">
      <c r="A56" s="276"/>
      <c r="B56" s="280"/>
      <c r="C56" s="280"/>
      <c r="D56" s="280"/>
      <c r="E56" s="280"/>
      <c r="F56" s="281"/>
      <c r="G56" s="319"/>
      <c r="H56" s="225"/>
      <c r="I56" s="225"/>
      <c r="J56" s="225"/>
      <c r="K56" s="225"/>
      <c r="L56" s="225"/>
      <c r="M56" s="225"/>
      <c r="N56" s="225"/>
      <c r="O56" s="226"/>
      <c r="P56" s="300"/>
      <c r="Q56" s="300"/>
      <c r="R56" s="300"/>
      <c r="S56" s="300"/>
      <c r="T56" s="300"/>
      <c r="U56" s="300"/>
      <c r="V56" s="300"/>
      <c r="W56" s="300"/>
      <c r="X56" s="301"/>
      <c r="Y56" s="274" t="s">
        <v>15</v>
      </c>
      <c r="Z56" s="270"/>
      <c r="AA56" s="271"/>
      <c r="AB56" s="275" t="s">
        <v>16</v>
      </c>
      <c r="AC56" s="275"/>
      <c r="AD56" s="275"/>
      <c r="AE56" s="94"/>
      <c r="AF56" s="95"/>
      <c r="AG56" s="95"/>
      <c r="AH56" s="95"/>
      <c r="AI56" s="233"/>
      <c r="AJ56" s="94"/>
      <c r="AK56" s="95"/>
      <c r="AL56" s="95"/>
      <c r="AM56" s="95"/>
      <c r="AN56" s="233"/>
      <c r="AO56" s="94"/>
      <c r="AP56" s="95"/>
      <c r="AQ56" s="95"/>
      <c r="AR56" s="95"/>
      <c r="AS56" s="233"/>
      <c r="AT56" s="309"/>
      <c r="AU56" s="310"/>
      <c r="AV56" s="310"/>
      <c r="AW56" s="310"/>
      <c r="AX56" s="311"/>
    </row>
    <row r="57" spans="1:50" ht="18.75" hidden="1" customHeight="1" x14ac:dyDescent="0.15">
      <c r="A57" s="276"/>
      <c r="B57" s="278" t="s">
        <v>318</v>
      </c>
      <c r="C57" s="278"/>
      <c r="D57" s="278"/>
      <c r="E57" s="278"/>
      <c r="F57" s="279"/>
      <c r="G57" s="260" t="s">
        <v>85</v>
      </c>
      <c r="H57" s="261"/>
      <c r="I57" s="261"/>
      <c r="J57" s="261"/>
      <c r="K57" s="261"/>
      <c r="L57" s="261"/>
      <c r="M57" s="261"/>
      <c r="N57" s="261"/>
      <c r="O57" s="262"/>
      <c r="P57" s="282" t="s">
        <v>89</v>
      </c>
      <c r="Q57" s="261"/>
      <c r="R57" s="261"/>
      <c r="S57" s="261"/>
      <c r="T57" s="261"/>
      <c r="U57" s="261"/>
      <c r="V57" s="261"/>
      <c r="W57" s="261"/>
      <c r="X57" s="262"/>
      <c r="Y57" s="284"/>
      <c r="Z57" s="285"/>
      <c r="AA57" s="286"/>
      <c r="AB57" s="290" t="s">
        <v>12</v>
      </c>
      <c r="AC57" s="291"/>
      <c r="AD57" s="292"/>
      <c r="AE57" s="282" t="s">
        <v>69</v>
      </c>
      <c r="AF57" s="261"/>
      <c r="AG57" s="261"/>
      <c r="AH57" s="261"/>
      <c r="AI57" s="262"/>
      <c r="AJ57" s="282" t="s">
        <v>70</v>
      </c>
      <c r="AK57" s="261"/>
      <c r="AL57" s="261"/>
      <c r="AM57" s="261"/>
      <c r="AN57" s="262"/>
      <c r="AO57" s="282" t="s">
        <v>71</v>
      </c>
      <c r="AP57" s="261"/>
      <c r="AQ57" s="261"/>
      <c r="AR57" s="261"/>
      <c r="AS57" s="262"/>
      <c r="AT57" s="312" t="s">
        <v>303</v>
      </c>
      <c r="AU57" s="313"/>
      <c r="AV57" s="313"/>
      <c r="AW57" s="313"/>
      <c r="AX57" s="314"/>
    </row>
    <row r="58" spans="1:50" ht="18.75" hidden="1" customHeight="1" x14ac:dyDescent="0.15">
      <c r="A58" s="276"/>
      <c r="B58" s="278"/>
      <c r="C58" s="278"/>
      <c r="D58" s="278"/>
      <c r="E58" s="278"/>
      <c r="F58" s="279"/>
      <c r="G58" s="263"/>
      <c r="H58" s="112"/>
      <c r="I58" s="112"/>
      <c r="J58" s="112"/>
      <c r="K58" s="112"/>
      <c r="L58" s="112"/>
      <c r="M58" s="112"/>
      <c r="N58" s="112"/>
      <c r="O58" s="264"/>
      <c r="P58" s="283"/>
      <c r="Q58" s="112"/>
      <c r="R58" s="112"/>
      <c r="S58" s="112"/>
      <c r="T58" s="112"/>
      <c r="U58" s="112"/>
      <c r="V58" s="112"/>
      <c r="W58" s="112"/>
      <c r="X58" s="264"/>
      <c r="Y58" s="287"/>
      <c r="Z58" s="288"/>
      <c r="AA58" s="289"/>
      <c r="AB58" s="293"/>
      <c r="AC58" s="294"/>
      <c r="AD58" s="295"/>
      <c r="AE58" s="283"/>
      <c r="AF58" s="112"/>
      <c r="AG58" s="112"/>
      <c r="AH58" s="112"/>
      <c r="AI58" s="264"/>
      <c r="AJ58" s="283"/>
      <c r="AK58" s="112"/>
      <c r="AL58" s="112"/>
      <c r="AM58" s="112"/>
      <c r="AN58" s="264"/>
      <c r="AO58" s="283"/>
      <c r="AP58" s="112"/>
      <c r="AQ58" s="112"/>
      <c r="AR58" s="112"/>
      <c r="AS58" s="264"/>
      <c r="AT58" s="58"/>
      <c r="AU58" s="114"/>
      <c r="AV58" s="114"/>
      <c r="AW58" s="112" t="s">
        <v>355</v>
      </c>
      <c r="AX58" s="113"/>
    </row>
    <row r="59" spans="1:50" ht="75" hidden="1" customHeight="1" x14ac:dyDescent="0.15">
      <c r="A59" s="276"/>
      <c r="B59" s="278"/>
      <c r="C59" s="278"/>
      <c r="D59" s="278"/>
      <c r="E59" s="278"/>
      <c r="F59" s="279"/>
      <c r="G59" s="315"/>
      <c r="H59" s="223"/>
      <c r="I59" s="223"/>
      <c r="J59" s="223"/>
      <c r="K59" s="223"/>
      <c r="L59" s="223"/>
      <c r="M59" s="223"/>
      <c r="N59" s="223"/>
      <c r="O59" s="224"/>
      <c r="P59" s="242"/>
      <c r="Q59" s="296"/>
      <c r="R59" s="296"/>
      <c r="S59" s="296"/>
      <c r="T59" s="296"/>
      <c r="U59" s="296"/>
      <c r="V59" s="296"/>
      <c r="W59" s="296"/>
      <c r="X59" s="297"/>
      <c r="Y59" s="302" t="s">
        <v>86</v>
      </c>
      <c r="Z59" s="303"/>
      <c r="AA59" s="304"/>
      <c r="AB59" s="265"/>
      <c r="AC59" s="266"/>
      <c r="AD59" s="266"/>
      <c r="AE59" s="94"/>
      <c r="AF59" s="95"/>
      <c r="AG59" s="95"/>
      <c r="AH59" s="95"/>
      <c r="AI59" s="233"/>
      <c r="AJ59" s="94"/>
      <c r="AK59" s="95"/>
      <c r="AL59" s="95"/>
      <c r="AM59" s="95"/>
      <c r="AN59" s="233"/>
      <c r="AO59" s="94"/>
      <c r="AP59" s="95"/>
      <c r="AQ59" s="95"/>
      <c r="AR59" s="95"/>
      <c r="AS59" s="233"/>
      <c r="AT59" s="267"/>
      <c r="AU59" s="267"/>
      <c r="AV59" s="267"/>
      <c r="AW59" s="267"/>
      <c r="AX59" s="268"/>
    </row>
    <row r="60" spans="1:50" ht="75" hidden="1" customHeight="1" x14ac:dyDescent="0.15">
      <c r="A60" s="276"/>
      <c r="B60" s="278"/>
      <c r="C60" s="278"/>
      <c r="D60" s="278"/>
      <c r="E60" s="278"/>
      <c r="F60" s="279"/>
      <c r="G60" s="316"/>
      <c r="H60" s="317"/>
      <c r="I60" s="317"/>
      <c r="J60" s="317"/>
      <c r="K60" s="317"/>
      <c r="L60" s="317"/>
      <c r="M60" s="317"/>
      <c r="N60" s="317"/>
      <c r="O60" s="318"/>
      <c r="P60" s="298"/>
      <c r="Q60" s="298"/>
      <c r="R60" s="298"/>
      <c r="S60" s="298"/>
      <c r="T60" s="298"/>
      <c r="U60" s="298"/>
      <c r="V60" s="298"/>
      <c r="W60" s="298"/>
      <c r="X60" s="299"/>
      <c r="Y60" s="269" t="s">
        <v>65</v>
      </c>
      <c r="Z60" s="270"/>
      <c r="AA60" s="271"/>
      <c r="AB60" s="272"/>
      <c r="AC60" s="273"/>
      <c r="AD60" s="273"/>
      <c r="AE60" s="94"/>
      <c r="AF60" s="95"/>
      <c r="AG60" s="95"/>
      <c r="AH60" s="95"/>
      <c r="AI60" s="233"/>
      <c r="AJ60" s="94"/>
      <c r="AK60" s="95"/>
      <c r="AL60" s="95"/>
      <c r="AM60" s="95"/>
      <c r="AN60" s="233"/>
      <c r="AO60" s="94"/>
      <c r="AP60" s="95"/>
      <c r="AQ60" s="95"/>
      <c r="AR60" s="95"/>
      <c r="AS60" s="233"/>
      <c r="AT60" s="94"/>
      <c r="AU60" s="95"/>
      <c r="AV60" s="95"/>
      <c r="AW60" s="95"/>
      <c r="AX60" s="96"/>
    </row>
    <row r="61" spans="1:50" ht="75" hidden="1" customHeight="1" x14ac:dyDescent="0.15">
      <c r="A61" s="276"/>
      <c r="B61" s="280"/>
      <c r="C61" s="280"/>
      <c r="D61" s="280"/>
      <c r="E61" s="280"/>
      <c r="F61" s="281"/>
      <c r="G61" s="319"/>
      <c r="H61" s="225"/>
      <c r="I61" s="225"/>
      <c r="J61" s="225"/>
      <c r="K61" s="225"/>
      <c r="L61" s="225"/>
      <c r="M61" s="225"/>
      <c r="N61" s="225"/>
      <c r="O61" s="226"/>
      <c r="P61" s="300"/>
      <c r="Q61" s="300"/>
      <c r="R61" s="300"/>
      <c r="S61" s="300"/>
      <c r="T61" s="300"/>
      <c r="U61" s="300"/>
      <c r="V61" s="300"/>
      <c r="W61" s="300"/>
      <c r="X61" s="301"/>
      <c r="Y61" s="274" t="s">
        <v>15</v>
      </c>
      <c r="Z61" s="270"/>
      <c r="AA61" s="271"/>
      <c r="AB61" s="275" t="s">
        <v>16</v>
      </c>
      <c r="AC61" s="275"/>
      <c r="AD61" s="275"/>
      <c r="AE61" s="94"/>
      <c r="AF61" s="95"/>
      <c r="AG61" s="95"/>
      <c r="AH61" s="95"/>
      <c r="AI61" s="233"/>
      <c r="AJ61" s="94"/>
      <c r="AK61" s="95"/>
      <c r="AL61" s="95"/>
      <c r="AM61" s="95"/>
      <c r="AN61" s="233"/>
      <c r="AO61" s="94"/>
      <c r="AP61" s="95"/>
      <c r="AQ61" s="95"/>
      <c r="AR61" s="95"/>
      <c r="AS61" s="233"/>
      <c r="AT61" s="309"/>
      <c r="AU61" s="310"/>
      <c r="AV61" s="310"/>
      <c r="AW61" s="310"/>
      <c r="AX61" s="311"/>
    </row>
    <row r="62" spans="1:50" ht="18.75" hidden="1" customHeight="1" x14ac:dyDescent="0.15">
      <c r="A62" s="276"/>
      <c r="B62" s="278" t="s">
        <v>318</v>
      </c>
      <c r="C62" s="278"/>
      <c r="D62" s="278"/>
      <c r="E62" s="278"/>
      <c r="F62" s="279"/>
      <c r="G62" s="260" t="s">
        <v>85</v>
      </c>
      <c r="H62" s="261"/>
      <c r="I62" s="261"/>
      <c r="J62" s="261"/>
      <c r="K62" s="261"/>
      <c r="L62" s="261"/>
      <c r="M62" s="261"/>
      <c r="N62" s="261"/>
      <c r="O62" s="262"/>
      <c r="P62" s="282" t="s">
        <v>89</v>
      </c>
      <c r="Q62" s="261"/>
      <c r="R62" s="261"/>
      <c r="S62" s="261"/>
      <c r="T62" s="261"/>
      <c r="U62" s="261"/>
      <c r="V62" s="261"/>
      <c r="W62" s="261"/>
      <c r="X62" s="262"/>
      <c r="Y62" s="284"/>
      <c r="Z62" s="285"/>
      <c r="AA62" s="286"/>
      <c r="AB62" s="290" t="s">
        <v>12</v>
      </c>
      <c r="AC62" s="291"/>
      <c r="AD62" s="292"/>
      <c r="AE62" s="282" t="s">
        <v>69</v>
      </c>
      <c r="AF62" s="261"/>
      <c r="AG62" s="261"/>
      <c r="AH62" s="261"/>
      <c r="AI62" s="262"/>
      <c r="AJ62" s="282" t="s">
        <v>70</v>
      </c>
      <c r="AK62" s="261"/>
      <c r="AL62" s="261"/>
      <c r="AM62" s="261"/>
      <c r="AN62" s="262"/>
      <c r="AO62" s="282" t="s">
        <v>71</v>
      </c>
      <c r="AP62" s="261"/>
      <c r="AQ62" s="261"/>
      <c r="AR62" s="261"/>
      <c r="AS62" s="262"/>
      <c r="AT62" s="312" t="s">
        <v>303</v>
      </c>
      <c r="AU62" s="313"/>
      <c r="AV62" s="313"/>
      <c r="AW62" s="313"/>
      <c r="AX62" s="314"/>
    </row>
    <row r="63" spans="1:50" ht="18.75" hidden="1" customHeight="1" x14ac:dyDescent="0.15">
      <c r="A63" s="276"/>
      <c r="B63" s="278"/>
      <c r="C63" s="278"/>
      <c r="D63" s="278"/>
      <c r="E63" s="278"/>
      <c r="F63" s="279"/>
      <c r="G63" s="263"/>
      <c r="H63" s="112"/>
      <c r="I63" s="112"/>
      <c r="J63" s="112"/>
      <c r="K63" s="112"/>
      <c r="L63" s="112"/>
      <c r="M63" s="112"/>
      <c r="N63" s="112"/>
      <c r="O63" s="264"/>
      <c r="P63" s="283"/>
      <c r="Q63" s="112"/>
      <c r="R63" s="112"/>
      <c r="S63" s="112"/>
      <c r="T63" s="112"/>
      <c r="U63" s="112"/>
      <c r="V63" s="112"/>
      <c r="W63" s="112"/>
      <c r="X63" s="264"/>
      <c r="Y63" s="287"/>
      <c r="Z63" s="288"/>
      <c r="AA63" s="289"/>
      <c r="AB63" s="293"/>
      <c r="AC63" s="294"/>
      <c r="AD63" s="295"/>
      <c r="AE63" s="283"/>
      <c r="AF63" s="112"/>
      <c r="AG63" s="112"/>
      <c r="AH63" s="112"/>
      <c r="AI63" s="264"/>
      <c r="AJ63" s="283"/>
      <c r="AK63" s="112"/>
      <c r="AL63" s="112"/>
      <c r="AM63" s="112"/>
      <c r="AN63" s="264"/>
      <c r="AO63" s="283"/>
      <c r="AP63" s="112"/>
      <c r="AQ63" s="112"/>
      <c r="AR63" s="112"/>
      <c r="AS63" s="264"/>
      <c r="AT63" s="58"/>
      <c r="AU63" s="114"/>
      <c r="AV63" s="114"/>
      <c r="AW63" s="112" t="s">
        <v>355</v>
      </c>
      <c r="AX63" s="113"/>
    </row>
    <row r="64" spans="1:50" ht="60.75" hidden="1" customHeight="1" x14ac:dyDescent="0.15">
      <c r="A64" s="276"/>
      <c r="B64" s="278"/>
      <c r="C64" s="278"/>
      <c r="D64" s="278"/>
      <c r="E64" s="278"/>
      <c r="F64" s="279"/>
      <c r="G64" s="315"/>
      <c r="H64" s="223"/>
      <c r="I64" s="223"/>
      <c r="J64" s="223"/>
      <c r="K64" s="223"/>
      <c r="L64" s="223"/>
      <c r="M64" s="223"/>
      <c r="N64" s="223"/>
      <c r="O64" s="224"/>
      <c r="P64" s="242"/>
      <c r="Q64" s="296"/>
      <c r="R64" s="296"/>
      <c r="S64" s="296"/>
      <c r="T64" s="296"/>
      <c r="U64" s="296"/>
      <c r="V64" s="296"/>
      <c r="W64" s="296"/>
      <c r="X64" s="297"/>
      <c r="Y64" s="302" t="s">
        <v>86</v>
      </c>
      <c r="Z64" s="303"/>
      <c r="AA64" s="304"/>
      <c r="AB64" s="265"/>
      <c r="AC64" s="266"/>
      <c r="AD64" s="266"/>
      <c r="AE64" s="94"/>
      <c r="AF64" s="95"/>
      <c r="AG64" s="95"/>
      <c r="AH64" s="95"/>
      <c r="AI64" s="233"/>
      <c r="AJ64" s="94"/>
      <c r="AK64" s="95"/>
      <c r="AL64" s="95"/>
      <c r="AM64" s="95"/>
      <c r="AN64" s="233"/>
      <c r="AO64" s="94"/>
      <c r="AP64" s="95"/>
      <c r="AQ64" s="95"/>
      <c r="AR64" s="95"/>
      <c r="AS64" s="233"/>
      <c r="AT64" s="267"/>
      <c r="AU64" s="267"/>
      <c r="AV64" s="267"/>
      <c r="AW64" s="267"/>
      <c r="AX64" s="268"/>
    </row>
    <row r="65" spans="1:60" ht="60.75" hidden="1" customHeight="1" x14ac:dyDescent="0.15">
      <c r="A65" s="276"/>
      <c r="B65" s="278"/>
      <c r="C65" s="278"/>
      <c r="D65" s="278"/>
      <c r="E65" s="278"/>
      <c r="F65" s="279"/>
      <c r="G65" s="316"/>
      <c r="H65" s="317"/>
      <c r="I65" s="317"/>
      <c r="J65" s="317"/>
      <c r="K65" s="317"/>
      <c r="L65" s="317"/>
      <c r="M65" s="317"/>
      <c r="N65" s="317"/>
      <c r="O65" s="318"/>
      <c r="P65" s="298"/>
      <c r="Q65" s="298"/>
      <c r="R65" s="298"/>
      <c r="S65" s="298"/>
      <c r="T65" s="298"/>
      <c r="U65" s="298"/>
      <c r="V65" s="298"/>
      <c r="W65" s="298"/>
      <c r="X65" s="299"/>
      <c r="Y65" s="269" t="s">
        <v>65</v>
      </c>
      <c r="Z65" s="270"/>
      <c r="AA65" s="271"/>
      <c r="AB65" s="272"/>
      <c r="AC65" s="273"/>
      <c r="AD65" s="273"/>
      <c r="AE65" s="94"/>
      <c r="AF65" s="95"/>
      <c r="AG65" s="95"/>
      <c r="AH65" s="95"/>
      <c r="AI65" s="233"/>
      <c r="AJ65" s="94"/>
      <c r="AK65" s="95"/>
      <c r="AL65" s="95"/>
      <c r="AM65" s="95"/>
      <c r="AN65" s="233"/>
      <c r="AO65" s="94"/>
      <c r="AP65" s="95"/>
      <c r="AQ65" s="95"/>
      <c r="AR65" s="95"/>
      <c r="AS65" s="233"/>
      <c r="AT65" s="94"/>
      <c r="AU65" s="95"/>
      <c r="AV65" s="95"/>
      <c r="AW65" s="95"/>
      <c r="AX65" s="233"/>
    </row>
    <row r="66" spans="1:60" ht="60.75" hidden="1" customHeight="1" x14ac:dyDescent="0.15">
      <c r="A66" s="277"/>
      <c r="B66" s="280"/>
      <c r="C66" s="280"/>
      <c r="D66" s="280"/>
      <c r="E66" s="280"/>
      <c r="F66" s="281"/>
      <c r="G66" s="319"/>
      <c r="H66" s="225"/>
      <c r="I66" s="225"/>
      <c r="J66" s="225"/>
      <c r="K66" s="225"/>
      <c r="L66" s="225"/>
      <c r="M66" s="225"/>
      <c r="N66" s="225"/>
      <c r="O66" s="226"/>
      <c r="P66" s="300"/>
      <c r="Q66" s="300"/>
      <c r="R66" s="300"/>
      <c r="S66" s="300"/>
      <c r="T66" s="300"/>
      <c r="U66" s="300"/>
      <c r="V66" s="300"/>
      <c r="W66" s="300"/>
      <c r="X66" s="301"/>
      <c r="Y66" s="274" t="s">
        <v>15</v>
      </c>
      <c r="Z66" s="270"/>
      <c r="AA66" s="271"/>
      <c r="AB66" s="275" t="s">
        <v>16</v>
      </c>
      <c r="AC66" s="275"/>
      <c r="AD66" s="275"/>
      <c r="AE66" s="94"/>
      <c r="AF66" s="95"/>
      <c r="AG66" s="95"/>
      <c r="AH66" s="95"/>
      <c r="AI66" s="233"/>
      <c r="AJ66" s="94"/>
      <c r="AK66" s="95"/>
      <c r="AL66" s="95"/>
      <c r="AM66" s="95"/>
      <c r="AN66" s="233"/>
      <c r="AO66" s="94"/>
      <c r="AP66" s="95"/>
      <c r="AQ66" s="95"/>
      <c r="AR66" s="95"/>
      <c r="AS66" s="233"/>
      <c r="AT66" s="309"/>
      <c r="AU66" s="310"/>
      <c r="AV66" s="310"/>
      <c r="AW66" s="310"/>
      <c r="AX66" s="311"/>
    </row>
    <row r="67" spans="1:60" ht="31.7" hidden="1" customHeight="1" x14ac:dyDescent="0.15">
      <c r="A67" s="210" t="s">
        <v>88</v>
      </c>
      <c r="B67" s="211"/>
      <c r="C67" s="211"/>
      <c r="D67" s="211"/>
      <c r="E67" s="211"/>
      <c r="F67" s="212"/>
      <c r="G67" s="219" t="s">
        <v>84</v>
      </c>
      <c r="H67" s="219"/>
      <c r="I67" s="219"/>
      <c r="J67" s="219"/>
      <c r="K67" s="219"/>
      <c r="L67" s="219"/>
      <c r="M67" s="219"/>
      <c r="N67" s="219"/>
      <c r="O67" s="219"/>
      <c r="P67" s="219"/>
      <c r="Q67" s="219"/>
      <c r="R67" s="219"/>
      <c r="S67" s="219"/>
      <c r="T67" s="219"/>
      <c r="U67" s="219"/>
      <c r="V67" s="219"/>
      <c r="W67" s="219"/>
      <c r="X67" s="220"/>
      <c r="Y67" s="221"/>
      <c r="Z67" s="77"/>
      <c r="AA67" s="78"/>
      <c r="AB67" s="124" t="s">
        <v>12</v>
      </c>
      <c r="AC67" s="125"/>
      <c r="AD67" s="195"/>
      <c r="AE67" s="731" t="s">
        <v>69</v>
      </c>
      <c r="AF67" s="122"/>
      <c r="AG67" s="122"/>
      <c r="AH67" s="122"/>
      <c r="AI67" s="122"/>
      <c r="AJ67" s="731" t="s">
        <v>70</v>
      </c>
      <c r="AK67" s="122"/>
      <c r="AL67" s="122"/>
      <c r="AM67" s="122"/>
      <c r="AN67" s="122"/>
      <c r="AO67" s="731" t="s">
        <v>71</v>
      </c>
      <c r="AP67" s="122"/>
      <c r="AQ67" s="122"/>
      <c r="AR67" s="122"/>
      <c r="AS67" s="122"/>
      <c r="AT67" s="200" t="s">
        <v>74</v>
      </c>
      <c r="AU67" s="201"/>
      <c r="AV67" s="201"/>
      <c r="AW67" s="201"/>
      <c r="AX67" s="202"/>
    </row>
    <row r="68" spans="1:60" ht="22.5" hidden="1" customHeight="1" x14ac:dyDescent="0.15">
      <c r="A68" s="213"/>
      <c r="B68" s="214"/>
      <c r="C68" s="214"/>
      <c r="D68" s="214"/>
      <c r="E68" s="214"/>
      <c r="F68" s="215"/>
      <c r="G68" s="242"/>
      <c r="H68" s="223"/>
      <c r="I68" s="223"/>
      <c r="J68" s="223"/>
      <c r="K68" s="223"/>
      <c r="L68" s="223"/>
      <c r="M68" s="223"/>
      <c r="N68" s="223"/>
      <c r="O68" s="223"/>
      <c r="P68" s="223"/>
      <c r="Q68" s="223"/>
      <c r="R68" s="223"/>
      <c r="S68" s="223"/>
      <c r="T68" s="223"/>
      <c r="U68" s="223"/>
      <c r="V68" s="223"/>
      <c r="W68" s="223"/>
      <c r="X68" s="224"/>
      <c r="Y68" s="375" t="s">
        <v>66</v>
      </c>
      <c r="Z68" s="376"/>
      <c r="AA68" s="377"/>
      <c r="AB68" s="230"/>
      <c r="AC68" s="231"/>
      <c r="AD68" s="232"/>
      <c r="AE68" s="97"/>
      <c r="AF68" s="98"/>
      <c r="AG68" s="98"/>
      <c r="AH68" s="98"/>
      <c r="AI68" s="243"/>
      <c r="AJ68" s="140"/>
      <c r="AK68" s="140"/>
      <c r="AL68" s="140"/>
      <c r="AM68" s="140"/>
      <c r="AN68" s="140"/>
      <c r="AO68" s="141"/>
      <c r="AP68" s="142"/>
      <c r="AQ68" s="142"/>
      <c r="AR68" s="142"/>
      <c r="AS68" s="484"/>
      <c r="AT68" s="234"/>
      <c r="AU68" s="234"/>
      <c r="AV68" s="234"/>
      <c r="AW68" s="234"/>
      <c r="AX68" s="235"/>
      <c r="AY68" s="10"/>
      <c r="AZ68" s="10"/>
      <c r="BA68" s="10"/>
      <c r="BB68" s="10"/>
      <c r="BC68" s="10"/>
    </row>
    <row r="69" spans="1:60" ht="22.5" hidden="1" customHeight="1" x14ac:dyDescent="0.15">
      <c r="A69" s="216"/>
      <c r="B69" s="217"/>
      <c r="C69" s="217"/>
      <c r="D69" s="217"/>
      <c r="E69" s="217"/>
      <c r="F69" s="218"/>
      <c r="G69" s="225"/>
      <c r="H69" s="225"/>
      <c r="I69" s="225"/>
      <c r="J69" s="225"/>
      <c r="K69" s="225"/>
      <c r="L69" s="225"/>
      <c r="M69" s="225"/>
      <c r="N69" s="225"/>
      <c r="O69" s="225"/>
      <c r="P69" s="225"/>
      <c r="Q69" s="225"/>
      <c r="R69" s="225"/>
      <c r="S69" s="225"/>
      <c r="T69" s="225"/>
      <c r="U69" s="225"/>
      <c r="V69" s="225"/>
      <c r="W69" s="225"/>
      <c r="X69" s="226"/>
      <c r="Y69" s="236" t="s">
        <v>67</v>
      </c>
      <c r="Z69" s="179"/>
      <c r="AA69" s="180"/>
      <c r="AB69" s="239"/>
      <c r="AC69" s="240"/>
      <c r="AD69" s="241"/>
      <c r="AE69" s="91"/>
      <c r="AF69" s="92"/>
      <c r="AG69" s="92"/>
      <c r="AH69" s="92"/>
      <c r="AI69" s="93"/>
      <c r="AJ69" s="91"/>
      <c r="AK69" s="92"/>
      <c r="AL69" s="92"/>
      <c r="AM69" s="92"/>
      <c r="AN69" s="93"/>
      <c r="AO69" s="91"/>
      <c r="AP69" s="92"/>
      <c r="AQ69" s="92"/>
      <c r="AR69" s="92"/>
      <c r="AS69" s="394"/>
      <c r="AT69" s="94"/>
      <c r="AU69" s="95"/>
      <c r="AV69" s="95"/>
      <c r="AW69" s="95"/>
      <c r="AX69" s="96"/>
      <c r="AY69" s="10"/>
      <c r="AZ69" s="10"/>
      <c r="BA69" s="10"/>
      <c r="BB69" s="10"/>
      <c r="BC69" s="10"/>
      <c r="BD69" s="10"/>
      <c r="BE69" s="10"/>
      <c r="BF69" s="10"/>
      <c r="BG69" s="10"/>
      <c r="BH69" s="10"/>
    </row>
    <row r="70" spans="1:60" ht="33" customHeight="1" x14ac:dyDescent="0.15">
      <c r="A70" s="210" t="s">
        <v>88</v>
      </c>
      <c r="B70" s="211"/>
      <c r="C70" s="211"/>
      <c r="D70" s="211"/>
      <c r="E70" s="211"/>
      <c r="F70" s="212"/>
      <c r="G70" s="219" t="s">
        <v>84</v>
      </c>
      <c r="H70" s="219"/>
      <c r="I70" s="219"/>
      <c r="J70" s="219"/>
      <c r="K70" s="219"/>
      <c r="L70" s="219"/>
      <c r="M70" s="219"/>
      <c r="N70" s="219"/>
      <c r="O70" s="219"/>
      <c r="P70" s="219"/>
      <c r="Q70" s="219"/>
      <c r="R70" s="219"/>
      <c r="S70" s="219"/>
      <c r="T70" s="219"/>
      <c r="U70" s="219"/>
      <c r="V70" s="219"/>
      <c r="W70" s="219"/>
      <c r="X70" s="220"/>
      <c r="Y70" s="221"/>
      <c r="Z70" s="77"/>
      <c r="AA70" s="78"/>
      <c r="AB70" s="124" t="s">
        <v>12</v>
      </c>
      <c r="AC70" s="125"/>
      <c r="AD70" s="195"/>
      <c r="AE70" s="199" t="s">
        <v>69</v>
      </c>
      <c r="AF70" s="194"/>
      <c r="AG70" s="194"/>
      <c r="AH70" s="194"/>
      <c r="AI70" s="222"/>
      <c r="AJ70" s="199" t="s">
        <v>70</v>
      </c>
      <c r="AK70" s="194"/>
      <c r="AL70" s="194"/>
      <c r="AM70" s="194"/>
      <c r="AN70" s="222"/>
      <c r="AO70" s="199" t="s">
        <v>71</v>
      </c>
      <c r="AP70" s="194"/>
      <c r="AQ70" s="194"/>
      <c r="AR70" s="194"/>
      <c r="AS70" s="222"/>
      <c r="AT70" s="200" t="s">
        <v>74</v>
      </c>
      <c r="AU70" s="201"/>
      <c r="AV70" s="201"/>
      <c r="AW70" s="201"/>
      <c r="AX70" s="202"/>
    </row>
    <row r="71" spans="1:60" ht="22.5" customHeight="1" x14ac:dyDescent="0.15">
      <c r="A71" s="213"/>
      <c r="B71" s="214"/>
      <c r="C71" s="214"/>
      <c r="D71" s="214"/>
      <c r="E71" s="214"/>
      <c r="F71" s="215"/>
      <c r="G71" s="242" t="s">
        <v>432</v>
      </c>
      <c r="H71" s="223"/>
      <c r="I71" s="223"/>
      <c r="J71" s="223"/>
      <c r="K71" s="223"/>
      <c r="L71" s="223"/>
      <c r="M71" s="223"/>
      <c r="N71" s="223"/>
      <c r="O71" s="223"/>
      <c r="P71" s="223"/>
      <c r="Q71" s="223"/>
      <c r="R71" s="223"/>
      <c r="S71" s="223"/>
      <c r="T71" s="223"/>
      <c r="U71" s="223"/>
      <c r="V71" s="223"/>
      <c r="W71" s="223"/>
      <c r="X71" s="224"/>
      <c r="Y71" s="227" t="s">
        <v>66</v>
      </c>
      <c r="Z71" s="228"/>
      <c r="AA71" s="229"/>
      <c r="AB71" s="230" t="s">
        <v>392</v>
      </c>
      <c r="AC71" s="231"/>
      <c r="AD71" s="232"/>
      <c r="AE71" s="97">
        <v>5</v>
      </c>
      <c r="AF71" s="98"/>
      <c r="AG71" s="98"/>
      <c r="AH71" s="98"/>
      <c r="AI71" s="243"/>
      <c r="AJ71" s="90">
        <v>2</v>
      </c>
      <c r="AK71" s="90"/>
      <c r="AL71" s="90"/>
      <c r="AM71" s="90"/>
      <c r="AN71" s="90"/>
      <c r="AO71" s="90">
        <v>7</v>
      </c>
      <c r="AP71" s="90"/>
      <c r="AQ71" s="90"/>
      <c r="AR71" s="90"/>
      <c r="AS71" s="90"/>
      <c r="AT71" s="234"/>
      <c r="AU71" s="234"/>
      <c r="AV71" s="234"/>
      <c r="AW71" s="234"/>
      <c r="AX71" s="235"/>
      <c r="AY71" s="10"/>
      <c r="AZ71" s="10"/>
      <c r="BA71" s="10"/>
      <c r="BB71" s="10"/>
      <c r="BC71" s="10"/>
    </row>
    <row r="72" spans="1:60" ht="22.5" customHeight="1" x14ac:dyDescent="0.15">
      <c r="A72" s="216"/>
      <c r="B72" s="217"/>
      <c r="C72" s="217"/>
      <c r="D72" s="217"/>
      <c r="E72" s="217"/>
      <c r="F72" s="218"/>
      <c r="G72" s="225"/>
      <c r="H72" s="225"/>
      <c r="I72" s="225"/>
      <c r="J72" s="225"/>
      <c r="K72" s="225"/>
      <c r="L72" s="225"/>
      <c r="M72" s="225"/>
      <c r="N72" s="225"/>
      <c r="O72" s="225"/>
      <c r="P72" s="225"/>
      <c r="Q72" s="225"/>
      <c r="R72" s="225"/>
      <c r="S72" s="225"/>
      <c r="T72" s="225"/>
      <c r="U72" s="225"/>
      <c r="V72" s="225"/>
      <c r="W72" s="225"/>
      <c r="X72" s="226"/>
      <c r="Y72" s="236" t="s">
        <v>67</v>
      </c>
      <c r="Z72" s="237"/>
      <c r="AA72" s="238"/>
      <c r="AB72" s="239" t="s">
        <v>392</v>
      </c>
      <c r="AC72" s="240"/>
      <c r="AD72" s="241"/>
      <c r="AE72" s="91">
        <v>8</v>
      </c>
      <c r="AF72" s="92"/>
      <c r="AG72" s="92"/>
      <c r="AH72" s="92"/>
      <c r="AI72" s="93"/>
      <c r="AJ72" s="244">
        <v>8</v>
      </c>
      <c r="AK72" s="245"/>
      <c r="AL72" s="245"/>
      <c r="AM72" s="245"/>
      <c r="AN72" s="246"/>
      <c r="AO72" s="244">
        <v>8</v>
      </c>
      <c r="AP72" s="245"/>
      <c r="AQ72" s="245"/>
      <c r="AR72" s="245"/>
      <c r="AS72" s="246"/>
      <c r="AT72" s="94">
        <v>8</v>
      </c>
      <c r="AU72" s="95"/>
      <c r="AV72" s="95"/>
      <c r="AW72" s="95"/>
      <c r="AX72" s="96"/>
      <c r="AY72" s="10"/>
      <c r="AZ72" s="10"/>
      <c r="BA72" s="10"/>
      <c r="BB72" s="10"/>
      <c r="BC72" s="10"/>
      <c r="BD72" s="10"/>
      <c r="BE72" s="10"/>
      <c r="BF72" s="10"/>
      <c r="BG72" s="10"/>
      <c r="BH72" s="10"/>
    </row>
    <row r="73" spans="1:60" ht="31.7" customHeight="1" x14ac:dyDescent="0.15">
      <c r="A73" s="210" t="s">
        <v>88</v>
      </c>
      <c r="B73" s="211"/>
      <c r="C73" s="211"/>
      <c r="D73" s="211"/>
      <c r="E73" s="211"/>
      <c r="F73" s="212"/>
      <c r="G73" s="219" t="s">
        <v>84</v>
      </c>
      <c r="H73" s="219"/>
      <c r="I73" s="219"/>
      <c r="J73" s="219"/>
      <c r="K73" s="219"/>
      <c r="L73" s="219"/>
      <c r="M73" s="219"/>
      <c r="N73" s="219"/>
      <c r="O73" s="219"/>
      <c r="P73" s="219"/>
      <c r="Q73" s="219"/>
      <c r="R73" s="219"/>
      <c r="S73" s="219"/>
      <c r="T73" s="219"/>
      <c r="U73" s="219"/>
      <c r="V73" s="219"/>
      <c r="W73" s="219"/>
      <c r="X73" s="220"/>
      <c r="Y73" s="221"/>
      <c r="Z73" s="77"/>
      <c r="AA73" s="78"/>
      <c r="AB73" s="124" t="s">
        <v>12</v>
      </c>
      <c r="AC73" s="125"/>
      <c r="AD73" s="195"/>
      <c r="AE73" s="199" t="s">
        <v>69</v>
      </c>
      <c r="AF73" s="194"/>
      <c r="AG73" s="194"/>
      <c r="AH73" s="194"/>
      <c r="AI73" s="222"/>
      <c r="AJ73" s="199" t="s">
        <v>70</v>
      </c>
      <c r="AK73" s="194"/>
      <c r="AL73" s="194"/>
      <c r="AM73" s="194"/>
      <c r="AN73" s="222"/>
      <c r="AO73" s="199" t="s">
        <v>71</v>
      </c>
      <c r="AP73" s="194"/>
      <c r="AQ73" s="194"/>
      <c r="AR73" s="194"/>
      <c r="AS73" s="222"/>
      <c r="AT73" s="200" t="s">
        <v>74</v>
      </c>
      <c r="AU73" s="201"/>
      <c r="AV73" s="201"/>
      <c r="AW73" s="201"/>
      <c r="AX73" s="202"/>
    </row>
    <row r="74" spans="1:60" ht="22.5" customHeight="1" x14ac:dyDescent="0.15">
      <c r="A74" s="213"/>
      <c r="B74" s="214"/>
      <c r="C74" s="214"/>
      <c r="D74" s="214"/>
      <c r="E74" s="214"/>
      <c r="F74" s="215"/>
      <c r="G74" s="242" t="s">
        <v>431</v>
      </c>
      <c r="H74" s="223"/>
      <c r="I74" s="223"/>
      <c r="J74" s="223"/>
      <c r="K74" s="223"/>
      <c r="L74" s="223"/>
      <c r="M74" s="223"/>
      <c r="N74" s="223"/>
      <c r="O74" s="223"/>
      <c r="P74" s="223"/>
      <c r="Q74" s="223"/>
      <c r="R74" s="223"/>
      <c r="S74" s="223"/>
      <c r="T74" s="223"/>
      <c r="U74" s="223"/>
      <c r="V74" s="223"/>
      <c r="W74" s="223"/>
      <c r="X74" s="224"/>
      <c r="Y74" s="227" t="s">
        <v>66</v>
      </c>
      <c r="Z74" s="228"/>
      <c r="AA74" s="229"/>
      <c r="AB74" s="247" t="s">
        <v>412</v>
      </c>
      <c r="AC74" s="248"/>
      <c r="AD74" s="249"/>
      <c r="AE74" s="97">
        <v>14</v>
      </c>
      <c r="AF74" s="98"/>
      <c r="AG74" s="98"/>
      <c r="AH74" s="98"/>
      <c r="AI74" s="243"/>
      <c r="AJ74" s="90">
        <v>15</v>
      </c>
      <c r="AK74" s="90"/>
      <c r="AL74" s="90"/>
      <c r="AM74" s="90"/>
      <c r="AN74" s="90"/>
      <c r="AO74" s="90">
        <v>16</v>
      </c>
      <c r="AP74" s="90"/>
      <c r="AQ74" s="90"/>
      <c r="AR74" s="90"/>
      <c r="AS74" s="90"/>
      <c r="AT74" s="234"/>
      <c r="AU74" s="234"/>
      <c r="AV74" s="234"/>
      <c r="AW74" s="234"/>
      <c r="AX74" s="235"/>
      <c r="AY74" s="10"/>
      <c r="AZ74" s="10"/>
      <c r="BA74" s="10"/>
      <c r="BB74" s="10"/>
      <c r="BC74" s="10"/>
    </row>
    <row r="75" spans="1:60" ht="22.5" customHeight="1" x14ac:dyDescent="0.15">
      <c r="A75" s="216"/>
      <c r="B75" s="217"/>
      <c r="C75" s="217"/>
      <c r="D75" s="217"/>
      <c r="E75" s="217"/>
      <c r="F75" s="218"/>
      <c r="G75" s="225"/>
      <c r="H75" s="225"/>
      <c r="I75" s="225"/>
      <c r="J75" s="225"/>
      <c r="K75" s="225"/>
      <c r="L75" s="225"/>
      <c r="M75" s="225"/>
      <c r="N75" s="225"/>
      <c r="O75" s="225"/>
      <c r="P75" s="225"/>
      <c r="Q75" s="225"/>
      <c r="R75" s="225"/>
      <c r="S75" s="225"/>
      <c r="T75" s="225"/>
      <c r="U75" s="225"/>
      <c r="V75" s="225"/>
      <c r="W75" s="225"/>
      <c r="X75" s="226"/>
      <c r="Y75" s="236" t="s">
        <v>67</v>
      </c>
      <c r="Z75" s="237"/>
      <c r="AA75" s="238"/>
      <c r="AB75" s="250" t="s">
        <v>412</v>
      </c>
      <c r="AC75" s="251"/>
      <c r="AD75" s="252"/>
      <c r="AE75" s="91">
        <v>12</v>
      </c>
      <c r="AF75" s="92"/>
      <c r="AG75" s="92"/>
      <c r="AH75" s="92"/>
      <c r="AI75" s="93"/>
      <c r="AJ75" s="91">
        <v>15</v>
      </c>
      <c r="AK75" s="92"/>
      <c r="AL75" s="92"/>
      <c r="AM75" s="92"/>
      <c r="AN75" s="93"/>
      <c r="AO75" s="91">
        <v>12</v>
      </c>
      <c r="AP75" s="92"/>
      <c r="AQ75" s="92"/>
      <c r="AR75" s="92"/>
      <c r="AS75" s="93"/>
      <c r="AT75" s="94">
        <v>10</v>
      </c>
      <c r="AU75" s="95"/>
      <c r="AV75" s="95"/>
      <c r="AW75" s="95"/>
      <c r="AX75" s="96"/>
      <c r="AY75" s="10"/>
      <c r="AZ75" s="10"/>
      <c r="BA75" s="10"/>
      <c r="BB75" s="10"/>
      <c r="BC75" s="10"/>
      <c r="BD75" s="10"/>
      <c r="BE75" s="10"/>
      <c r="BF75" s="10"/>
      <c r="BG75" s="10"/>
      <c r="BH75" s="10"/>
    </row>
    <row r="76" spans="1:60" ht="31.7" hidden="1" customHeight="1" x14ac:dyDescent="0.15">
      <c r="A76" s="210" t="s">
        <v>88</v>
      </c>
      <c r="B76" s="211"/>
      <c r="C76" s="211"/>
      <c r="D76" s="211"/>
      <c r="E76" s="211"/>
      <c r="F76" s="212"/>
      <c r="G76" s="219" t="s">
        <v>84</v>
      </c>
      <c r="H76" s="219"/>
      <c r="I76" s="219"/>
      <c r="J76" s="219"/>
      <c r="K76" s="219"/>
      <c r="L76" s="219"/>
      <c r="M76" s="219"/>
      <c r="N76" s="219"/>
      <c r="O76" s="219"/>
      <c r="P76" s="219"/>
      <c r="Q76" s="219"/>
      <c r="R76" s="219"/>
      <c r="S76" s="219"/>
      <c r="T76" s="219"/>
      <c r="U76" s="219"/>
      <c r="V76" s="219"/>
      <c r="W76" s="219"/>
      <c r="X76" s="220"/>
      <c r="Y76" s="221"/>
      <c r="Z76" s="77"/>
      <c r="AA76" s="78"/>
      <c r="AB76" s="124" t="s">
        <v>12</v>
      </c>
      <c r="AC76" s="125"/>
      <c r="AD76" s="195"/>
      <c r="AE76" s="199" t="s">
        <v>69</v>
      </c>
      <c r="AF76" s="194"/>
      <c r="AG76" s="194"/>
      <c r="AH76" s="194"/>
      <c r="AI76" s="222"/>
      <c r="AJ76" s="199" t="s">
        <v>70</v>
      </c>
      <c r="AK76" s="194"/>
      <c r="AL76" s="194"/>
      <c r="AM76" s="194"/>
      <c r="AN76" s="222"/>
      <c r="AO76" s="199" t="s">
        <v>71</v>
      </c>
      <c r="AP76" s="194"/>
      <c r="AQ76" s="194"/>
      <c r="AR76" s="194"/>
      <c r="AS76" s="222"/>
      <c r="AT76" s="200" t="s">
        <v>74</v>
      </c>
      <c r="AU76" s="201"/>
      <c r="AV76" s="201"/>
      <c r="AW76" s="201"/>
      <c r="AX76" s="202"/>
    </row>
    <row r="77" spans="1:60" ht="22.5" hidden="1" customHeight="1" x14ac:dyDescent="0.15">
      <c r="A77" s="213"/>
      <c r="B77" s="214"/>
      <c r="C77" s="214"/>
      <c r="D77" s="214"/>
      <c r="E77" s="214"/>
      <c r="F77" s="215"/>
      <c r="G77" s="223"/>
      <c r="H77" s="223"/>
      <c r="I77" s="223"/>
      <c r="J77" s="223"/>
      <c r="K77" s="223"/>
      <c r="L77" s="223"/>
      <c r="M77" s="223"/>
      <c r="N77" s="223"/>
      <c r="O77" s="223"/>
      <c r="P77" s="223"/>
      <c r="Q77" s="223"/>
      <c r="R77" s="223"/>
      <c r="S77" s="223"/>
      <c r="T77" s="223"/>
      <c r="U77" s="223"/>
      <c r="V77" s="223"/>
      <c r="W77" s="223"/>
      <c r="X77" s="224"/>
      <c r="Y77" s="227" t="s">
        <v>66</v>
      </c>
      <c r="Z77" s="228"/>
      <c r="AA77" s="229"/>
      <c r="AB77" s="230"/>
      <c r="AC77" s="231"/>
      <c r="AD77" s="232"/>
      <c r="AE77" s="94"/>
      <c r="AF77" s="95"/>
      <c r="AG77" s="95"/>
      <c r="AH77" s="95"/>
      <c r="AI77" s="233"/>
      <c r="AJ77" s="94"/>
      <c r="AK77" s="95"/>
      <c r="AL77" s="95"/>
      <c r="AM77" s="95"/>
      <c r="AN77" s="233"/>
      <c r="AO77" s="94"/>
      <c r="AP77" s="95"/>
      <c r="AQ77" s="95"/>
      <c r="AR77" s="95"/>
      <c r="AS77" s="233"/>
      <c r="AT77" s="234"/>
      <c r="AU77" s="234"/>
      <c r="AV77" s="234"/>
      <c r="AW77" s="234"/>
      <c r="AX77" s="235"/>
      <c r="AY77" s="10"/>
      <c r="AZ77" s="10"/>
      <c r="BA77" s="10"/>
      <c r="BB77" s="10"/>
      <c r="BC77" s="10"/>
    </row>
    <row r="78" spans="1:60" ht="22.5" hidden="1" customHeight="1" x14ac:dyDescent="0.15">
      <c r="A78" s="216"/>
      <c r="B78" s="217"/>
      <c r="C78" s="217"/>
      <c r="D78" s="217"/>
      <c r="E78" s="217"/>
      <c r="F78" s="218"/>
      <c r="G78" s="225"/>
      <c r="H78" s="225"/>
      <c r="I78" s="225"/>
      <c r="J78" s="225"/>
      <c r="K78" s="225"/>
      <c r="L78" s="225"/>
      <c r="M78" s="225"/>
      <c r="N78" s="225"/>
      <c r="O78" s="225"/>
      <c r="P78" s="225"/>
      <c r="Q78" s="225"/>
      <c r="R78" s="225"/>
      <c r="S78" s="225"/>
      <c r="T78" s="225"/>
      <c r="U78" s="225"/>
      <c r="V78" s="225"/>
      <c r="W78" s="225"/>
      <c r="X78" s="226"/>
      <c r="Y78" s="236" t="s">
        <v>67</v>
      </c>
      <c r="Z78" s="237"/>
      <c r="AA78" s="238"/>
      <c r="AB78" s="239"/>
      <c r="AC78" s="240"/>
      <c r="AD78" s="241"/>
      <c r="AE78" s="94"/>
      <c r="AF78" s="95"/>
      <c r="AG78" s="95"/>
      <c r="AH78" s="95"/>
      <c r="AI78" s="233"/>
      <c r="AJ78" s="94"/>
      <c r="AK78" s="95"/>
      <c r="AL78" s="95"/>
      <c r="AM78" s="95"/>
      <c r="AN78" s="233"/>
      <c r="AO78" s="94"/>
      <c r="AP78" s="95"/>
      <c r="AQ78" s="95"/>
      <c r="AR78" s="95"/>
      <c r="AS78" s="233"/>
      <c r="AT78" s="94"/>
      <c r="AU78" s="95"/>
      <c r="AV78" s="95"/>
      <c r="AW78" s="95"/>
      <c r="AX78" s="96"/>
      <c r="AY78" s="10"/>
      <c r="AZ78" s="10"/>
      <c r="BA78" s="10"/>
      <c r="BB78" s="10"/>
      <c r="BC78" s="10"/>
      <c r="BD78" s="10"/>
      <c r="BE78" s="10"/>
      <c r="BF78" s="10"/>
      <c r="BG78" s="10"/>
      <c r="BH78" s="10"/>
    </row>
    <row r="79" spans="1:60" ht="31.7" hidden="1" customHeight="1" x14ac:dyDescent="0.15">
      <c r="A79" s="210" t="s">
        <v>88</v>
      </c>
      <c r="B79" s="211"/>
      <c r="C79" s="211"/>
      <c r="D79" s="211"/>
      <c r="E79" s="211"/>
      <c r="F79" s="212"/>
      <c r="G79" s="219" t="s">
        <v>84</v>
      </c>
      <c r="H79" s="219"/>
      <c r="I79" s="219"/>
      <c r="J79" s="219"/>
      <c r="K79" s="219"/>
      <c r="L79" s="219"/>
      <c r="M79" s="219"/>
      <c r="N79" s="219"/>
      <c r="O79" s="219"/>
      <c r="P79" s="219"/>
      <c r="Q79" s="219"/>
      <c r="R79" s="219"/>
      <c r="S79" s="219"/>
      <c r="T79" s="219"/>
      <c r="U79" s="219"/>
      <c r="V79" s="219"/>
      <c r="W79" s="219"/>
      <c r="X79" s="220"/>
      <c r="Y79" s="221"/>
      <c r="Z79" s="77"/>
      <c r="AA79" s="78"/>
      <c r="AB79" s="124" t="s">
        <v>12</v>
      </c>
      <c r="AC79" s="125"/>
      <c r="AD79" s="195"/>
      <c r="AE79" s="199" t="s">
        <v>69</v>
      </c>
      <c r="AF79" s="194"/>
      <c r="AG79" s="194"/>
      <c r="AH79" s="194"/>
      <c r="AI79" s="222"/>
      <c r="AJ79" s="199" t="s">
        <v>70</v>
      </c>
      <c r="AK79" s="194"/>
      <c r="AL79" s="194"/>
      <c r="AM79" s="194"/>
      <c r="AN79" s="222"/>
      <c r="AO79" s="199" t="s">
        <v>71</v>
      </c>
      <c r="AP79" s="194"/>
      <c r="AQ79" s="194"/>
      <c r="AR79" s="194"/>
      <c r="AS79" s="222"/>
      <c r="AT79" s="200" t="s">
        <v>74</v>
      </c>
      <c r="AU79" s="201"/>
      <c r="AV79" s="201"/>
      <c r="AW79" s="201"/>
      <c r="AX79" s="202"/>
    </row>
    <row r="80" spans="1:60" ht="22.5" hidden="1" customHeight="1" x14ac:dyDescent="0.15">
      <c r="A80" s="213"/>
      <c r="B80" s="214"/>
      <c r="C80" s="214"/>
      <c r="D80" s="214"/>
      <c r="E80" s="214"/>
      <c r="F80" s="215"/>
      <c r="G80" s="223"/>
      <c r="H80" s="223"/>
      <c r="I80" s="223"/>
      <c r="J80" s="223"/>
      <c r="K80" s="223"/>
      <c r="L80" s="223"/>
      <c r="M80" s="223"/>
      <c r="N80" s="223"/>
      <c r="O80" s="223"/>
      <c r="P80" s="223"/>
      <c r="Q80" s="223"/>
      <c r="R80" s="223"/>
      <c r="S80" s="223"/>
      <c r="T80" s="223"/>
      <c r="U80" s="223"/>
      <c r="V80" s="223"/>
      <c r="W80" s="223"/>
      <c r="X80" s="224"/>
      <c r="Y80" s="227" t="s">
        <v>66</v>
      </c>
      <c r="Z80" s="228"/>
      <c r="AA80" s="229"/>
      <c r="AB80" s="230"/>
      <c r="AC80" s="231"/>
      <c r="AD80" s="232"/>
      <c r="AE80" s="94"/>
      <c r="AF80" s="95"/>
      <c r="AG80" s="95"/>
      <c r="AH80" s="95"/>
      <c r="AI80" s="233"/>
      <c r="AJ80" s="94"/>
      <c r="AK80" s="95"/>
      <c r="AL80" s="95"/>
      <c r="AM80" s="95"/>
      <c r="AN80" s="233"/>
      <c r="AO80" s="94"/>
      <c r="AP80" s="95"/>
      <c r="AQ80" s="95"/>
      <c r="AR80" s="95"/>
      <c r="AS80" s="233"/>
      <c r="AT80" s="234"/>
      <c r="AU80" s="234"/>
      <c r="AV80" s="234"/>
      <c r="AW80" s="234"/>
      <c r="AX80" s="235"/>
      <c r="AY80" s="10"/>
      <c r="AZ80" s="10"/>
      <c r="BA80" s="10"/>
      <c r="BB80" s="10"/>
      <c r="BC80" s="10"/>
    </row>
    <row r="81" spans="1:60" ht="22.5" hidden="1" customHeight="1" x14ac:dyDescent="0.15">
      <c r="A81" s="216"/>
      <c r="B81" s="217"/>
      <c r="C81" s="217"/>
      <c r="D81" s="217"/>
      <c r="E81" s="217"/>
      <c r="F81" s="218"/>
      <c r="G81" s="225"/>
      <c r="H81" s="225"/>
      <c r="I81" s="225"/>
      <c r="J81" s="225"/>
      <c r="K81" s="225"/>
      <c r="L81" s="225"/>
      <c r="M81" s="225"/>
      <c r="N81" s="225"/>
      <c r="O81" s="225"/>
      <c r="P81" s="225"/>
      <c r="Q81" s="225"/>
      <c r="R81" s="225"/>
      <c r="S81" s="225"/>
      <c r="T81" s="225"/>
      <c r="U81" s="225"/>
      <c r="V81" s="225"/>
      <c r="W81" s="225"/>
      <c r="X81" s="226"/>
      <c r="Y81" s="236" t="s">
        <v>67</v>
      </c>
      <c r="Z81" s="237"/>
      <c r="AA81" s="238"/>
      <c r="AB81" s="239"/>
      <c r="AC81" s="240"/>
      <c r="AD81" s="241"/>
      <c r="AE81" s="94"/>
      <c r="AF81" s="95"/>
      <c r="AG81" s="95"/>
      <c r="AH81" s="95"/>
      <c r="AI81" s="233"/>
      <c r="AJ81" s="94"/>
      <c r="AK81" s="95"/>
      <c r="AL81" s="95"/>
      <c r="AM81" s="95"/>
      <c r="AN81" s="233"/>
      <c r="AO81" s="94"/>
      <c r="AP81" s="95"/>
      <c r="AQ81" s="95"/>
      <c r="AR81" s="95"/>
      <c r="AS81" s="233"/>
      <c r="AT81" s="94"/>
      <c r="AU81" s="95"/>
      <c r="AV81" s="95"/>
      <c r="AW81" s="95"/>
      <c r="AX81" s="96"/>
      <c r="AY81" s="10"/>
      <c r="AZ81" s="10"/>
      <c r="BA81" s="10"/>
      <c r="BB81" s="10"/>
      <c r="BC81" s="10"/>
      <c r="BD81" s="10"/>
      <c r="BE81" s="10"/>
      <c r="BF81" s="10"/>
      <c r="BG81" s="10"/>
      <c r="BH81" s="10"/>
    </row>
    <row r="82" spans="1:60" ht="32.25" hidden="1" customHeight="1" x14ac:dyDescent="0.15">
      <c r="A82" s="191" t="s">
        <v>17</v>
      </c>
      <c r="B82" s="192"/>
      <c r="C82" s="192"/>
      <c r="D82" s="192"/>
      <c r="E82" s="192"/>
      <c r="F82" s="193"/>
      <c r="G82" s="194" t="s">
        <v>18</v>
      </c>
      <c r="H82" s="125"/>
      <c r="I82" s="125"/>
      <c r="J82" s="125"/>
      <c r="K82" s="125"/>
      <c r="L82" s="125"/>
      <c r="M82" s="125"/>
      <c r="N82" s="125"/>
      <c r="O82" s="125"/>
      <c r="P82" s="125"/>
      <c r="Q82" s="125"/>
      <c r="R82" s="125"/>
      <c r="S82" s="125"/>
      <c r="T82" s="125"/>
      <c r="U82" s="125"/>
      <c r="V82" s="125"/>
      <c r="W82" s="125"/>
      <c r="X82" s="195"/>
      <c r="Y82" s="196"/>
      <c r="Z82" s="197"/>
      <c r="AA82" s="198"/>
      <c r="AB82" s="124" t="s">
        <v>12</v>
      </c>
      <c r="AC82" s="125"/>
      <c r="AD82" s="195"/>
      <c r="AE82" s="199" t="s">
        <v>69</v>
      </c>
      <c r="AF82" s="125"/>
      <c r="AG82" s="125"/>
      <c r="AH82" s="125"/>
      <c r="AI82" s="195"/>
      <c r="AJ82" s="199" t="s">
        <v>70</v>
      </c>
      <c r="AK82" s="125"/>
      <c r="AL82" s="125"/>
      <c r="AM82" s="125"/>
      <c r="AN82" s="195"/>
      <c r="AO82" s="199" t="s">
        <v>71</v>
      </c>
      <c r="AP82" s="125"/>
      <c r="AQ82" s="125"/>
      <c r="AR82" s="125"/>
      <c r="AS82" s="195"/>
      <c r="AT82" s="200" t="s">
        <v>75</v>
      </c>
      <c r="AU82" s="201"/>
      <c r="AV82" s="201"/>
      <c r="AW82" s="201"/>
      <c r="AX82" s="202"/>
    </row>
    <row r="83" spans="1:60" ht="22.5" hidden="1" customHeight="1" x14ac:dyDescent="0.15">
      <c r="A83" s="153"/>
      <c r="B83" s="151"/>
      <c r="C83" s="151"/>
      <c r="D83" s="151"/>
      <c r="E83" s="151"/>
      <c r="F83" s="152"/>
      <c r="G83" s="168"/>
      <c r="H83" s="168"/>
      <c r="I83" s="168"/>
      <c r="J83" s="168"/>
      <c r="K83" s="168"/>
      <c r="L83" s="168"/>
      <c r="M83" s="168"/>
      <c r="N83" s="168"/>
      <c r="O83" s="168"/>
      <c r="P83" s="168"/>
      <c r="Q83" s="168"/>
      <c r="R83" s="168"/>
      <c r="S83" s="168"/>
      <c r="T83" s="168"/>
      <c r="U83" s="168"/>
      <c r="V83" s="168"/>
      <c r="W83" s="168"/>
      <c r="X83" s="168"/>
      <c r="Y83" s="170" t="s">
        <v>17</v>
      </c>
      <c r="Z83" s="171"/>
      <c r="AA83" s="172"/>
      <c r="AB83" s="207"/>
      <c r="AC83" s="208"/>
      <c r="AD83" s="209"/>
      <c r="AE83" s="205"/>
      <c r="AF83" s="205"/>
      <c r="AG83" s="205"/>
      <c r="AH83" s="205"/>
      <c r="AI83" s="205"/>
      <c r="AJ83" s="205"/>
      <c r="AK83" s="205"/>
      <c r="AL83" s="205"/>
      <c r="AM83" s="205"/>
      <c r="AN83" s="205"/>
      <c r="AO83" s="205"/>
      <c r="AP83" s="205"/>
      <c r="AQ83" s="205"/>
      <c r="AR83" s="205"/>
      <c r="AS83" s="205"/>
      <c r="AT83" s="205"/>
      <c r="AU83" s="205"/>
      <c r="AV83" s="205"/>
      <c r="AW83" s="205"/>
      <c r="AX83" s="205"/>
    </row>
    <row r="84" spans="1:60" ht="42" hidden="1" customHeight="1" x14ac:dyDescent="0.15">
      <c r="A84" s="154"/>
      <c r="B84" s="155"/>
      <c r="C84" s="155"/>
      <c r="D84" s="155"/>
      <c r="E84" s="155"/>
      <c r="F84" s="156"/>
      <c r="G84" s="169"/>
      <c r="H84" s="169"/>
      <c r="I84" s="169"/>
      <c r="J84" s="169"/>
      <c r="K84" s="169"/>
      <c r="L84" s="169"/>
      <c r="M84" s="169"/>
      <c r="N84" s="169"/>
      <c r="O84" s="169"/>
      <c r="P84" s="169"/>
      <c r="Q84" s="169"/>
      <c r="R84" s="169"/>
      <c r="S84" s="169"/>
      <c r="T84" s="169"/>
      <c r="U84" s="169"/>
      <c r="V84" s="169"/>
      <c r="W84" s="169"/>
      <c r="X84" s="169"/>
      <c r="Y84" s="178" t="s">
        <v>59</v>
      </c>
      <c r="Z84" s="179"/>
      <c r="AA84" s="180"/>
      <c r="AB84" s="207"/>
      <c r="AC84" s="208"/>
      <c r="AD84" s="209"/>
      <c r="AE84" s="205"/>
      <c r="AF84" s="205"/>
      <c r="AG84" s="205"/>
      <c r="AH84" s="205"/>
      <c r="AI84" s="205"/>
      <c r="AJ84" s="205"/>
      <c r="AK84" s="205"/>
      <c r="AL84" s="205"/>
      <c r="AM84" s="205"/>
      <c r="AN84" s="205"/>
      <c r="AO84" s="205"/>
      <c r="AP84" s="205"/>
      <c r="AQ84" s="205"/>
      <c r="AR84" s="205"/>
      <c r="AS84" s="205"/>
      <c r="AT84" s="205"/>
      <c r="AU84" s="205"/>
      <c r="AV84" s="205"/>
      <c r="AW84" s="205"/>
      <c r="AX84" s="205"/>
    </row>
    <row r="85" spans="1:60" ht="32.25" customHeight="1" x14ac:dyDescent="0.15">
      <c r="A85" s="191" t="s">
        <v>17</v>
      </c>
      <c r="B85" s="192"/>
      <c r="C85" s="192"/>
      <c r="D85" s="192"/>
      <c r="E85" s="192"/>
      <c r="F85" s="193"/>
      <c r="G85" s="194" t="s">
        <v>18</v>
      </c>
      <c r="H85" s="125"/>
      <c r="I85" s="125"/>
      <c r="J85" s="125"/>
      <c r="K85" s="125"/>
      <c r="L85" s="125"/>
      <c r="M85" s="125"/>
      <c r="N85" s="125"/>
      <c r="O85" s="125"/>
      <c r="P85" s="125"/>
      <c r="Q85" s="125"/>
      <c r="R85" s="125"/>
      <c r="S85" s="125"/>
      <c r="T85" s="125"/>
      <c r="U85" s="125"/>
      <c r="V85" s="125"/>
      <c r="W85" s="125"/>
      <c r="X85" s="195"/>
      <c r="Y85" s="196"/>
      <c r="Z85" s="197"/>
      <c r="AA85" s="198"/>
      <c r="AB85" s="124" t="s">
        <v>12</v>
      </c>
      <c r="AC85" s="125"/>
      <c r="AD85" s="195"/>
      <c r="AE85" s="199" t="s">
        <v>69</v>
      </c>
      <c r="AF85" s="125"/>
      <c r="AG85" s="125"/>
      <c r="AH85" s="125"/>
      <c r="AI85" s="195"/>
      <c r="AJ85" s="199" t="s">
        <v>70</v>
      </c>
      <c r="AK85" s="125"/>
      <c r="AL85" s="125"/>
      <c r="AM85" s="125"/>
      <c r="AN85" s="195"/>
      <c r="AO85" s="199" t="s">
        <v>71</v>
      </c>
      <c r="AP85" s="125"/>
      <c r="AQ85" s="125"/>
      <c r="AR85" s="125"/>
      <c r="AS85" s="195"/>
      <c r="AT85" s="200" t="s">
        <v>75</v>
      </c>
      <c r="AU85" s="201"/>
      <c r="AV85" s="201"/>
      <c r="AW85" s="201"/>
      <c r="AX85" s="202"/>
    </row>
    <row r="86" spans="1:60" ht="22.5" customHeight="1" x14ac:dyDescent="0.15">
      <c r="A86" s="153"/>
      <c r="B86" s="151"/>
      <c r="C86" s="151"/>
      <c r="D86" s="151"/>
      <c r="E86" s="151"/>
      <c r="F86" s="152"/>
      <c r="G86" s="168" t="s">
        <v>419</v>
      </c>
      <c r="H86" s="168"/>
      <c r="I86" s="168"/>
      <c r="J86" s="168"/>
      <c r="K86" s="168"/>
      <c r="L86" s="168"/>
      <c r="M86" s="168"/>
      <c r="N86" s="168"/>
      <c r="O86" s="168"/>
      <c r="P86" s="168"/>
      <c r="Q86" s="168"/>
      <c r="R86" s="168"/>
      <c r="S86" s="168"/>
      <c r="T86" s="168"/>
      <c r="U86" s="168"/>
      <c r="V86" s="168"/>
      <c r="W86" s="168"/>
      <c r="X86" s="168"/>
      <c r="Y86" s="170" t="s">
        <v>17</v>
      </c>
      <c r="Z86" s="171"/>
      <c r="AA86" s="172"/>
      <c r="AB86" s="205" t="s">
        <v>381</v>
      </c>
      <c r="AC86" s="205"/>
      <c r="AD86" s="205"/>
      <c r="AE86" s="205">
        <v>52</v>
      </c>
      <c r="AF86" s="205"/>
      <c r="AG86" s="205"/>
      <c r="AH86" s="205"/>
      <c r="AI86" s="205"/>
      <c r="AJ86" s="205">
        <v>82</v>
      </c>
      <c r="AK86" s="205"/>
      <c r="AL86" s="205"/>
      <c r="AM86" s="205"/>
      <c r="AN86" s="205"/>
      <c r="AO86" s="205">
        <v>116</v>
      </c>
      <c r="AP86" s="205"/>
      <c r="AQ86" s="205"/>
      <c r="AR86" s="205"/>
      <c r="AS86" s="205"/>
      <c r="AT86" s="205">
        <v>11</v>
      </c>
      <c r="AU86" s="205"/>
      <c r="AV86" s="205"/>
      <c r="AW86" s="205"/>
      <c r="AX86" s="206"/>
    </row>
    <row r="87" spans="1:60" ht="47.1" customHeight="1" x14ac:dyDescent="0.15">
      <c r="A87" s="154"/>
      <c r="B87" s="155"/>
      <c r="C87" s="155"/>
      <c r="D87" s="155"/>
      <c r="E87" s="155"/>
      <c r="F87" s="156"/>
      <c r="G87" s="169"/>
      <c r="H87" s="169"/>
      <c r="I87" s="169"/>
      <c r="J87" s="169"/>
      <c r="K87" s="169"/>
      <c r="L87" s="169"/>
      <c r="M87" s="169"/>
      <c r="N87" s="169"/>
      <c r="O87" s="169"/>
      <c r="P87" s="169"/>
      <c r="Q87" s="169"/>
      <c r="R87" s="169"/>
      <c r="S87" s="169"/>
      <c r="T87" s="169"/>
      <c r="U87" s="169"/>
      <c r="V87" s="169"/>
      <c r="W87" s="169"/>
      <c r="X87" s="169"/>
      <c r="Y87" s="178" t="s">
        <v>59</v>
      </c>
      <c r="Z87" s="179"/>
      <c r="AA87" s="180"/>
      <c r="AB87" s="205" t="s">
        <v>382</v>
      </c>
      <c r="AC87" s="205"/>
      <c r="AD87" s="205"/>
      <c r="AE87" s="205" t="s">
        <v>393</v>
      </c>
      <c r="AF87" s="205"/>
      <c r="AG87" s="205"/>
      <c r="AH87" s="205"/>
      <c r="AI87" s="205"/>
      <c r="AJ87" s="205" t="s">
        <v>394</v>
      </c>
      <c r="AK87" s="205"/>
      <c r="AL87" s="205"/>
      <c r="AM87" s="205"/>
      <c r="AN87" s="205"/>
      <c r="AO87" s="205" t="s">
        <v>410</v>
      </c>
      <c r="AP87" s="205"/>
      <c r="AQ87" s="205"/>
      <c r="AR87" s="205"/>
      <c r="AS87" s="205"/>
      <c r="AT87" s="709" t="s">
        <v>438</v>
      </c>
      <c r="AU87" s="710"/>
      <c r="AV87" s="710"/>
      <c r="AW87" s="710"/>
      <c r="AX87" s="711"/>
    </row>
    <row r="88" spans="1:60" ht="32.25" customHeight="1" x14ac:dyDescent="0.15">
      <c r="A88" s="191" t="s">
        <v>17</v>
      </c>
      <c r="B88" s="192"/>
      <c r="C88" s="192"/>
      <c r="D88" s="192"/>
      <c r="E88" s="192"/>
      <c r="F88" s="193"/>
      <c r="G88" s="194" t="s">
        <v>18</v>
      </c>
      <c r="H88" s="125"/>
      <c r="I88" s="125"/>
      <c r="J88" s="125"/>
      <c r="K88" s="125"/>
      <c r="L88" s="125"/>
      <c r="M88" s="125"/>
      <c r="N88" s="125"/>
      <c r="O88" s="125"/>
      <c r="P88" s="125"/>
      <c r="Q88" s="125"/>
      <c r="R88" s="125"/>
      <c r="S88" s="125"/>
      <c r="T88" s="125"/>
      <c r="U88" s="125"/>
      <c r="V88" s="125"/>
      <c r="W88" s="125"/>
      <c r="X88" s="195"/>
      <c r="Y88" s="196"/>
      <c r="Z88" s="197"/>
      <c r="AA88" s="198"/>
      <c r="AB88" s="124" t="s">
        <v>12</v>
      </c>
      <c r="AC88" s="125"/>
      <c r="AD88" s="195"/>
      <c r="AE88" s="199" t="s">
        <v>69</v>
      </c>
      <c r="AF88" s="125"/>
      <c r="AG88" s="125"/>
      <c r="AH88" s="125"/>
      <c r="AI88" s="195"/>
      <c r="AJ88" s="199" t="s">
        <v>70</v>
      </c>
      <c r="AK88" s="125"/>
      <c r="AL88" s="125"/>
      <c r="AM88" s="125"/>
      <c r="AN88" s="195"/>
      <c r="AO88" s="199" t="s">
        <v>71</v>
      </c>
      <c r="AP88" s="125"/>
      <c r="AQ88" s="125"/>
      <c r="AR88" s="125"/>
      <c r="AS88" s="195"/>
      <c r="AT88" s="200" t="s">
        <v>75</v>
      </c>
      <c r="AU88" s="201"/>
      <c r="AV88" s="201"/>
      <c r="AW88" s="201"/>
      <c r="AX88" s="202"/>
    </row>
    <row r="89" spans="1:60" ht="22.5" customHeight="1" x14ac:dyDescent="0.15">
      <c r="A89" s="153"/>
      <c r="B89" s="151"/>
      <c r="C89" s="151"/>
      <c r="D89" s="151"/>
      <c r="E89" s="151"/>
      <c r="F89" s="152"/>
      <c r="G89" s="168" t="s">
        <v>418</v>
      </c>
      <c r="H89" s="168"/>
      <c r="I89" s="168"/>
      <c r="J89" s="168"/>
      <c r="K89" s="168"/>
      <c r="L89" s="168"/>
      <c r="M89" s="168"/>
      <c r="N89" s="168"/>
      <c r="O89" s="168"/>
      <c r="P89" s="168"/>
      <c r="Q89" s="168"/>
      <c r="R89" s="168"/>
      <c r="S89" s="168"/>
      <c r="T89" s="168"/>
      <c r="U89" s="168"/>
      <c r="V89" s="168"/>
      <c r="W89" s="168"/>
      <c r="X89" s="168"/>
      <c r="Y89" s="170" t="s">
        <v>17</v>
      </c>
      <c r="Z89" s="171"/>
      <c r="AA89" s="172"/>
      <c r="AB89" s="205" t="s">
        <v>381</v>
      </c>
      <c r="AC89" s="205"/>
      <c r="AD89" s="205"/>
      <c r="AE89" s="205">
        <v>713</v>
      </c>
      <c r="AF89" s="205"/>
      <c r="AG89" s="205"/>
      <c r="AH89" s="205"/>
      <c r="AI89" s="205"/>
      <c r="AJ89" s="205">
        <v>365</v>
      </c>
      <c r="AK89" s="205"/>
      <c r="AL89" s="205"/>
      <c r="AM89" s="205"/>
      <c r="AN89" s="205"/>
      <c r="AO89" s="205">
        <v>549</v>
      </c>
      <c r="AP89" s="205"/>
      <c r="AQ89" s="205"/>
      <c r="AR89" s="205"/>
      <c r="AS89" s="205"/>
      <c r="AT89" s="205">
        <v>494</v>
      </c>
      <c r="AU89" s="205"/>
      <c r="AV89" s="205"/>
      <c r="AW89" s="205"/>
      <c r="AX89" s="206"/>
    </row>
    <row r="90" spans="1:60" ht="47.1" customHeight="1" x14ac:dyDescent="0.15">
      <c r="A90" s="154"/>
      <c r="B90" s="155"/>
      <c r="C90" s="155"/>
      <c r="D90" s="155"/>
      <c r="E90" s="155"/>
      <c r="F90" s="156"/>
      <c r="G90" s="169"/>
      <c r="H90" s="169"/>
      <c r="I90" s="169"/>
      <c r="J90" s="169"/>
      <c r="K90" s="169"/>
      <c r="L90" s="169"/>
      <c r="M90" s="169"/>
      <c r="N90" s="169"/>
      <c r="O90" s="169"/>
      <c r="P90" s="169"/>
      <c r="Q90" s="169"/>
      <c r="R90" s="169"/>
      <c r="S90" s="169"/>
      <c r="T90" s="169"/>
      <c r="U90" s="169"/>
      <c r="V90" s="169"/>
      <c r="W90" s="169"/>
      <c r="X90" s="169"/>
      <c r="Y90" s="178" t="s">
        <v>59</v>
      </c>
      <c r="Z90" s="179"/>
      <c r="AA90" s="180"/>
      <c r="AB90" s="205" t="s">
        <v>382</v>
      </c>
      <c r="AC90" s="205"/>
      <c r="AD90" s="205"/>
      <c r="AE90" s="205" t="s">
        <v>413</v>
      </c>
      <c r="AF90" s="205"/>
      <c r="AG90" s="205"/>
      <c r="AH90" s="205"/>
      <c r="AI90" s="205"/>
      <c r="AJ90" s="205" t="s">
        <v>414</v>
      </c>
      <c r="AK90" s="205"/>
      <c r="AL90" s="205"/>
      <c r="AM90" s="205"/>
      <c r="AN90" s="205"/>
      <c r="AO90" s="205" t="s">
        <v>415</v>
      </c>
      <c r="AP90" s="205"/>
      <c r="AQ90" s="205"/>
      <c r="AR90" s="205"/>
      <c r="AS90" s="205"/>
      <c r="AT90" s="205" t="s">
        <v>416</v>
      </c>
      <c r="AU90" s="205"/>
      <c r="AV90" s="205"/>
      <c r="AW90" s="205"/>
      <c r="AX90" s="206"/>
    </row>
    <row r="91" spans="1:60" ht="32.25" hidden="1" customHeight="1" x14ac:dyDescent="0.15">
      <c r="A91" s="191" t="s">
        <v>17</v>
      </c>
      <c r="B91" s="192"/>
      <c r="C91" s="192"/>
      <c r="D91" s="192"/>
      <c r="E91" s="192"/>
      <c r="F91" s="193"/>
      <c r="G91" s="194" t="s">
        <v>18</v>
      </c>
      <c r="H91" s="125"/>
      <c r="I91" s="125"/>
      <c r="J91" s="125"/>
      <c r="K91" s="125"/>
      <c r="L91" s="125"/>
      <c r="M91" s="125"/>
      <c r="N91" s="125"/>
      <c r="O91" s="125"/>
      <c r="P91" s="125"/>
      <c r="Q91" s="125"/>
      <c r="R91" s="125"/>
      <c r="S91" s="125"/>
      <c r="T91" s="125"/>
      <c r="U91" s="125"/>
      <c r="V91" s="125"/>
      <c r="W91" s="125"/>
      <c r="X91" s="195"/>
      <c r="Y91" s="196"/>
      <c r="Z91" s="197"/>
      <c r="AA91" s="198"/>
      <c r="AB91" s="124" t="s">
        <v>12</v>
      </c>
      <c r="AC91" s="125"/>
      <c r="AD91" s="195"/>
      <c r="AE91" s="199" t="s">
        <v>69</v>
      </c>
      <c r="AF91" s="125"/>
      <c r="AG91" s="125"/>
      <c r="AH91" s="125"/>
      <c r="AI91" s="195"/>
      <c r="AJ91" s="199" t="s">
        <v>70</v>
      </c>
      <c r="AK91" s="125"/>
      <c r="AL91" s="125"/>
      <c r="AM91" s="125"/>
      <c r="AN91" s="195"/>
      <c r="AO91" s="199" t="s">
        <v>71</v>
      </c>
      <c r="AP91" s="125"/>
      <c r="AQ91" s="125"/>
      <c r="AR91" s="125"/>
      <c r="AS91" s="195"/>
      <c r="AT91" s="200" t="s">
        <v>75</v>
      </c>
      <c r="AU91" s="201"/>
      <c r="AV91" s="201"/>
      <c r="AW91" s="201"/>
      <c r="AX91" s="202"/>
    </row>
    <row r="92" spans="1:60" ht="22.5" hidden="1" customHeight="1" x14ac:dyDescent="0.15">
      <c r="A92" s="153"/>
      <c r="B92" s="151"/>
      <c r="C92" s="151"/>
      <c r="D92" s="151"/>
      <c r="E92" s="151"/>
      <c r="F92" s="152"/>
      <c r="G92" s="168" t="s">
        <v>309</v>
      </c>
      <c r="H92" s="168"/>
      <c r="I92" s="168"/>
      <c r="J92" s="168"/>
      <c r="K92" s="168"/>
      <c r="L92" s="168"/>
      <c r="M92" s="168"/>
      <c r="N92" s="168"/>
      <c r="O92" s="168"/>
      <c r="P92" s="168"/>
      <c r="Q92" s="168"/>
      <c r="R92" s="168"/>
      <c r="S92" s="168"/>
      <c r="T92" s="168"/>
      <c r="U92" s="168"/>
      <c r="V92" s="168"/>
      <c r="W92" s="168"/>
      <c r="X92" s="203"/>
      <c r="Y92" s="170" t="s">
        <v>17</v>
      </c>
      <c r="Z92" s="171"/>
      <c r="AA92" s="172"/>
      <c r="AB92" s="173"/>
      <c r="AC92" s="174"/>
      <c r="AD92" s="175"/>
      <c r="AE92" s="176"/>
      <c r="AF92" s="177"/>
      <c r="AG92" s="177"/>
      <c r="AH92" s="177"/>
      <c r="AI92" s="177"/>
      <c r="AJ92" s="176"/>
      <c r="AK92" s="177"/>
      <c r="AL92" s="177"/>
      <c r="AM92" s="177"/>
      <c r="AN92" s="177"/>
      <c r="AO92" s="176"/>
      <c r="AP92" s="177"/>
      <c r="AQ92" s="177"/>
      <c r="AR92" s="177"/>
      <c r="AS92" s="177"/>
      <c r="AT92" s="94"/>
      <c r="AU92" s="95"/>
      <c r="AV92" s="95"/>
      <c r="AW92" s="95"/>
      <c r="AX92" s="96"/>
    </row>
    <row r="93" spans="1:60" ht="47.1" hidden="1" customHeight="1" x14ac:dyDescent="0.15">
      <c r="A93" s="154"/>
      <c r="B93" s="155"/>
      <c r="C93" s="155"/>
      <c r="D93" s="155"/>
      <c r="E93" s="155"/>
      <c r="F93" s="156"/>
      <c r="G93" s="169"/>
      <c r="H93" s="169"/>
      <c r="I93" s="169"/>
      <c r="J93" s="169"/>
      <c r="K93" s="169"/>
      <c r="L93" s="169"/>
      <c r="M93" s="169"/>
      <c r="N93" s="169"/>
      <c r="O93" s="169"/>
      <c r="P93" s="169"/>
      <c r="Q93" s="169"/>
      <c r="R93" s="169"/>
      <c r="S93" s="169"/>
      <c r="T93" s="169"/>
      <c r="U93" s="169"/>
      <c r="V93" s="169"/>
      <c r="W93" s="169"/>
      <c r="X93" s="204"/>
      <c r="Y93" s="178" t="s">
        <v>59</v>
      </c>
      <c r="Z93" s="179"/>
      <c r="AA93" s="180"/>
      <c r="AB93" s="181" t="s">
        <v>60</v>
      </c>
      <c r="AC93" s="182"/>
      <c r="AD93" s="183"/>
      <c r="AE93" s="181"/>
      <c r="AF93" s="182"/>
      <c r="AG93" s="182"/>
      <c r="AH93" s="182"/>
      <c r="AI93" s="183"/>
      <c r="AJ93" s="181"/>
      <c r="AK93" s="182"/>
      <c r="AL93" s="182"/>
      <c r="AM93" s="182"/>
      <c r="AN93" s="183"/>
      <c r="AO93" s="181"/>
      <c r="AP93" s="182"/>
      <c r="AQ93" s="182"/>
      <c r="AR93" s="182"/>
      <c r="AS93" s="183"/>
      <c r="AT93" s="181"/>
      <c r="AU93" s="182"/>
      <c r="AV93" s="182"/>
      <c r="AW93" s="182"/>
      <c r="AX93" s="184"/>
    </row>
    <row r="94" spans="1:60" ht="32.25" hidden="1" customHeight="1" x14ac:dyDescent="0.15">
      <c r="A94" s="150" t="s">
        <v>17</v>
      </c>
      <c r="B94" s="151"/>
      <c r="C94" s="151"/>
      <c r="D94" s="151"/>
      <c r="E94" s="151"/>
      <c r="F94" s="152"/>
      <c r="G94" s="157" t="s">
        <v>18</v>
      </c>
      <c r="H94" s="158"/>
      <c r="I94" s="158"/>
      <c r="J94" s="158"/>
      <c r="K94" s="158"/>
      <c r="L94" s="158"/>
      <c r="M94" s="158"/>
      <c r="N94" s="158"/>
      <c r="O94" s="158"/>
      <c r="P94" s="158"/>
      <c r="Q94" s="158"/>
      <c r="R94" s="158"/>
      <c r="S94" s="158"/>
      <c r="T94" s="158"/>
      <c r="U94" s="158"/>
      <c r="V94" s="158"/>
      <c r="W94" s="158"/>
      <c r="X94" s="159"/>
      <c r="Y94" s="160"/>
      <c r="Z94" s="161"/>
      <c r="AA94" s="162"/>
      <c r="AB94" s="163" t="s">
        <v>12</v>
      </c>
      <c r="AC94" s="158"/>
      <c r="AD94" s="159"/>
      <c r="AE94" s="164" t="s">
        <v>69</v>
      </c>
      <c r="AF94" s="158"/>
      <c r="AG94" s="158"/>
      <c r="AH94" s="158"/>
      <c r="AI94" s="159"/>
      <c r="AJ94" s="164" t="s">
        <v>70</v>
      </c>
      <c r="AK94" s="158"/>
      <c r="AL94" s="158"/>
      <c r="AM94" s="158"/>
      <c r="AN94" s="159"/>
      <c r="AO94" s="164" t="s">
        <v>71</v>
      </c>
      <c r="AP94" s="158"/>
      <c r="AQ94" s="158"/>
      <c r="AR94" s="158"/>
      <c r="AS94" s="159"/>
      <c r="AT94" s="165" t="s">
        <v>75</v>
      </c>
      <c r="AU94" s="166"/>
      <c r="AV94" s="166"/>
      <c r="AW94" s="166"/>
      <c r="AX94" s="167"/>
    </row>
    <row r="95" spans="1:60" ht="22.5" hidden="1" customHeight="1" x14ac:dyDescent="0.15">
      <c r="A95" s="153"/>
      <c r="B95" s="151"/>
      <c r="C95" s="151"/>
      <c r="D95" s="151"/>
      <c r="E95" s="151"/>
      <c r="F95" s="152"/>
      <c r="G95" s="168" t="s">
        <v>309</v>
      </c>
      <c r="H95" s="168"/>
      <c r="I95" s="168"/>
      <c r="J95" s="168"/>
      <c r="K95" s="168"/>
      <c r="L95" s="168"/>
      <c r="M95" s="168"/>
      <c r="N95" s="168"/>
      <c r="O95" s="168"/>
      <c r="P95" s="168"/>
      <c r="Q95" s="168"/>
      <c r="R95" s="168"/>
      <c r="S95" s="168"/>
      <c r="T95" s="168"/>
      <c r="U95" s="168"/>
      <c r="V95" s="168"/>
      <c r="W95" s="168"/>
      <c r="X95" s="168"/>
      <c r="Y95" s="170" t="s">
        <v>17</v>
      </c>
      <c r="Z95" s="171"/>
      <c r="AA95" s="172"/>
      <c r="AB95" s="173"/>
      <c r="AC95" s="174"/>
      <c r="AD95" s="175"/>
      <c r="AE95" s="176"/>
      <c r="AF95" s="177"/>
      <c r="AG95" s="177"/>
      <c r="AH95" s="177"/>
      <c r="AI95" s="177"/>
      <c r="AJ95" s="176"/>
      <c r="AK95" s="177"/>
      <c r="AL95" s="177"/>
      <c r="AM95" s="177"/>
      <c r="AN95" s="177"/>
      <c r="AO95" s="176"/>
      <c r="AP95" s="177"/>
      <c r="AQ95" s="177"/>
      <c r="AR95" s="177"/>
      <c r="AS95" s="177"/>
      <c r="AT95" s="94"/>
      <c r="AU95" s="95"/>
      <c r="AV95" s="95"/>
      <c r="AW95" s="95"/>
      <c r="AX95" s="96"/>
    </row>
    <row r="96" spans="1:60" ht="47.1" hidden="1" customHeight="1" x14ac:dyDescent="0.15">
      <c r="A96" s="154"/>
      <c r="B96" s="155"/>
      <c r="C96" s="155"/>
      <c r="D96" s="155"/>
      <c r="E96" s="155"/>
      <c r="F96" s="156"/>
      <c r="G96" s="169"/>
      <c r="H96" s="169"/>
      <c r="I96" s="169"/>
      <c r="J96" s="169"/>
      <c r="K96" s="169"/>
      <c r="L96" s="169"/>
      <c r="M96" s="169"/>
      <c r="N96" s="169"/>
      <c r="O96" s="169"/>
      <c r="P96" s="169"/>
      <c r="Q96" s="169"/>
      <c r="R96" s="169"/>
      <c r="S96" s="169"/>
      <c r="T96" s="169"/>
      <c r="U96" s="169"/>
      <c r="V96" s="169"/>
      <c r="W96" s="169"/>
      <c r="X96" s="169"/>
      <c r="Y96" s="178" t="s">
        <v>59</v>
      </c>
      <c r="Z96" s="179"/>
      <c r="AA96" s="180"/>
      <c r="AB96" s="181" t="s">
        <v>60</v>
      </c>
      <c r="AC96" s="182"/>
      <c r="AD96" s="183"/>
      <c r="AE96" s="181"/>
      <c r="AF96" s="182"/>
      <c r="AG96" s="182"/>
      <c r="AH96" s="182"/>
      <c r="AI96" s="183"/>
      <c r="AJ96" s="181"/>
      <c r="AK96" s="182"/>
      <c r="AL96" s="182"/>
      <c r="AM96" s="182"/>
      <c r="AN96" s="183"/>
      <c r="AO96" s="181"/>
      <c r="AP96" s="182"/>
      <c r="AQ96" s="182"/>
      <c r="AR96" s="182"/>
      <c r="AS96" s="183"/>
      <c r="AT96" s="181"/>
      <c r="AU96" s="182"/>
      <c r="AV96" s="182"/>
      <c r="AW96" s="182"/>
      <c r="AX96" s="184"/>
    </row>
    <row r="97" spans="1:50" ht="23.1" customHeight="1" x14ac:dyDescent="0.15">
      <c r="A97" s="418" t="s">
        <v>77</v>
      </c>
      <c r="B97" s="419"/>
      <c r="C97" s="391" t="s">
        <v>19</v>
      </c>
      <c r="D97" s="392"/>
      <c r="E97" s="392"/>
      <c r="F97" s="392"/>
      <c r="G97" s="392"/>
      <c r="H97" s="392"/>
      <c r="I97" s="392"/>
      <c r="J97" s="392"/>
      <c r="K97" s="393"/>
      <c r="L97" s="476" t="s">
        <v>76</v>
      </c>
      <c r="M97" s="476"/>
      <c r="N97" s="476"/>
      <c r="O97" s="476"/>
      <c r="P97" s="476"/>
      <c r="Q97" s="476"/>
      <c r="R97" s="477" t="s">
        <v>73</v>
      </c>
      <c r="S97" s="478"/>
      <c r="T97" s="478"/>
      <c r="U97" s="478"/>
      <c r="V97" s="478"/>
      <c r="W97" s="478"/>
      <c r="X97" s="479" t="s">
        <v>29</v>
      </c>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480"/>
    </row>
    <row r="98" spans="1:50" ht="23.1" customHeight="1" x14ac:dyDescent="0.15">
      <c r="A98" s="420"/>
      <c r="B98" s="421"/>
      <c r="C98" s="481" t="s">
        <v>387</v>
      </c>
      <c r="D98" s="482"/>
      <c r="E98" s="482"/>
      <c r="F98" s="482"/>
      <c r="G98" s="482"/>
      <c r="H98" s="482"/>
      <c r="I98" s="482"/>
      <c r="J98" s="482"/>
      <c r="K98" s="483"/>
      <c r="L98" s="62">
        <v>0.69599999999999995</v>
      </c>
      <c r="M98" s="63"/>
      <c r="N98" s="63"/>
      <c r="O98" s="63"/>
      <c r="P98" s="63"/>
      <c r="Q98" s="64"/>
      <c r="R98" s="62">
        <v>0.68400000000000005</v>
      </c>
      <c r="S98" s="63"/>
      <c r="T98" s="63"/>
      <c r="U98" s="63"/>
      <c r="V98" s="63"/>
      <c r="W98" s="64"/>
      <c r="X98" s="744" t="s">
        <v>436</v>
      </c>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row>
    <row r="99" spans="1:50" ht="23.1" customHeight="1" x14ac:dyDescent="0.15">
      <c r="A99" s="420"/>
      <c r="B99" s="421"/>
      <c r="C99" s="185" t="s">
        <v>388</v>
      </c>
      <c r="D99" s="186"/>
      <c r="E99" s="186"/>
      <c r="F99" s="186"/>
      <c r="G99" s="186"/>
      <c r="H99" s="186"/>
      <c r="I99" s="186"/>
      <c r="J99" s="186"/>
      <c r="K99" s="187"/>
      <c r="L99" s="62">
        <v>0.09</v>
      </c>
      <c r="M99" s="63"/>
      <c r="N99" s="63"/>
      <c r="O99" s="63"/>
      <c r="P99" s="63"/>
      <c r="Q99" s="64"/>
      <c r="R99" s="62">
        <v>8.7999999999999995E-2</v>
      </c>
      <c r="S99" s="63"/>
      <c r="T99" s="63"/>
      <c r="U99" s="63"/>
      <c r="V99" s="63"/>
      <c r="W99" s="64"/>
      <c r="X99" s="747"/>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row>
    <row r="100" spans="1:50" ht="23.1" customHeight="1" x14ac:dyDescent="0.15">
      <c r="A100" s="420"/>
      <c r="B100" s="421"/>
      <c r="C100" s="185" t="s">
        <v>389</v>
      </c>
      <c r="D100" s="186"/>
      <c r="E100" s="186"/>
      <c r="F100" s="186"/>
      <c r="G100" s="186"/>
      <c r="H100" s="186"/>
      <c r="I100" s="186"/>
      <c r="J100" s="186"/>
      <c r="K100" s="187"/>
      <c r="L100" s="62">
        <v>5.51</v>
      </c>
      <c r="M100" s="63"/>
      <c r="N100" s="63"/>
      <c r="O100" s="63"/>
      <c r="P100" s="63"/>
      <c r="Q100" s="64"/>
      <c r="R100" s="62">
        <v>5.5575000000000001</v>
      </c>
      <c r="S100" s="63"/>
      <c r="T100" s="63"/>
      <c r="U100" s="63"/>
      <c r="V100" s="63"/>
      <c r="W100" s="64"/>
      <c r="X100" s="747"/>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row>
    <row r="101" spans="1:50" ht="23.1" customHeight="1" x14ac:dyDescent="0.15">
      <c r="A101" s="420"/>
      <c r="B101" s="421"/>
      <c r="C101" s="185" t="s">
        <v>390</v>
      </c>
      <c r="D101" s="186"/>
      <c r="E101" s="186"/>
      <c r="F101" s="186"/>
      <c r="G101" s="186"/>
      <c r="H101" s="186"/>
      <c r="I101" s="186"/>
      <c r="J101" s="186"/>
      <c r="K101" s="187"/>
      <c r="L101" s="62">
        <v>3.702</v>
      </c>
      <c r="M101" s="63"/>
      <c r="N101" s="63"/>
      <c r="O101" s="63"/>
      <c r="P101" s="63"/>
      <c r="Q101" s="64"/>
      <c r="R101" s="62">
        <v>3.6579999999999999</v>
      </c>
      <c r="S101" s="63"/>
      <c r="T101" s="63"/>
      <c r="U101" s="63"/>
      <c r="V101" s="63"/>
      <c r="W101" s="64"/>
      <c r="X101" s="747"/>
      <c r="Y101" s="748"/>
      <c r="Z101" s="748"/>
      <c r="AA101" s="748"/>
      <c r="AB101" s="748"/>
      <c r="AC101" s="748"/>
      <c r="AD101" s="748"/>
      <c r="AE101" s="748"/>
      <c r="AF101" s="748"/>
      <c r="AG101" s="748"/>
      <c r="AH101" s="748"/>
      <c r="AI101" s="748"/>
      <c r="AJ101" s="748"/>
      <c r="AK101" s="748"/>
      <c r="AL101" s="748"/>
      <c r="AM101" s="748"/>
      <c r="AN101" s="748"/>
      <c r="AO101" s="748"/>
      <c r="AP101" s="748"/>
      <c r="AQ101" s="748"/>
      <c r="AR101" s="748"/>
      <c r="AS101" s="748"/>
      <c r="AT101" s="748"/>
      <c r="AU101" s="748"/>
      <c r="AV101" s="748"/>
      <c r="AW101" s="748"/>
      <c r="AX101" s="749"/>
    </row>
    <row r="102" spans="1:50" ht="23.1" customHeight="1" x14ac:dyDescent="0.15">
      <c r="A102" s="420"/>
      <c r="B102" s="421"/>
      <c r="C102" s="185" t="s">
        <v>391</v>
      </c>
      <c r="D102" s="186"/>
      <c r="E102" s="186"/>
      <c r="F102" s="186"/>
      <c r="G102" s="186"/>
      <c r="H102" s="186"/>
      <c r="I102" s="186"/>
      <c r="J102" s="186"/>
      <c r="K102" s="187"/>
      <c r="L102" s="62">
        <v>13.173999999999999</v>
      </c>
      <c r="M102" s="63"/>
      <c r="N102" s="63"/>
      <c r="O102" s="63"/>
      <c r="P102" s="63"/>
      <c r="Q102" s="64"/>
      <c r="R102" s="62">
        <v>7.4669999999999996</v>
      </c>
      <c r="S102" s="63"/>
      <c r="T102" s="63"/>
      <c r="U102" s="63"/>
      <c r="V102" s="63"/>
      <c r="W102" s="64"/>
      <c r="X102" s="747"/>
      <c r="Y102" s="748"/>
      <c r="Z102" s="748"/>
      <c r="AA102" s="748"/>
      <c r="AB102" s="748"/>
      <c r="AC102" s="748"/>
      <c r="AD102" s="748"/>
      <c r="AE102" s="748"/>
      <c r="AF102" s="748"/>
      <c r="AG102" s="748"/>
      <c r="AH102" s="748"/>
      <c r="AI102" s="748"/>
      <c r="AJ102" s="748"/>
      <c r="AK102" s="748"/>
      <c r="AL102" s="748"/>
      <c r="AM102" s="748"/>
      <c r="AN102" s="748"/>
      <c r="AO102" s="748"/>
      <c r="AP102" s="748"/>
      <c r="AQ102" s="748"/>
      <c r="AR102" s="748"/>
      <c r="AS102" s="748"/>
      <c r="AT102" s="748"/>
      <c r="AU102" s="748"/>
      <c r="AV102" s="748"/>
      <c r="AW102" s="748"/>
      <c r="AX102" s="749"/>
    </row>
    <row r="103" spans="1:50" ht="23.1" customHeight="1" x14ac:dyDescent="0.15">
      <c r="A103" s="420"/>
      <c r="B103" s="421"/>
      <c r="C103" s="424" t="s">
        <v>427</v>
      </c>
      <c r="D103" s="425"/>
      <c r="E103" s="425"/>
      <c r="F103" s="425"/>
      <c r="G103" s="425"/>
      <c r="H103" s="425"/>
      <c r="I103" s="425"/>
      <c r="J103" s="425"/>
      <c r="K103" s="426"/>
      <c r="L103" s="62">
        <v>7.835</v>
      </c>
      <c r="M103" s="63"/>
      <c r="N103" s="63"/>
      <c r="O103" s="63"/>
      <c r="P103" s="63"/>
      <c r="Q103" s="64"/>
      <c r="R103" s="62">
        <v>7.835</v>
      </c>
      <c r="S103" s="63"/>
      <c r="T103" s="63"/>
      <c r="U103" s="63"/>
      <c r="V103" s="63"/>
      <c r="W103" s="64"/>
      <c r="X103" s="747"/>
      <c r="Y103" s="748"/>
      <c r="Z103" s="748"/>
      <c r="AA103" s="748"/>
      <c r="AB103" s="748"/>
      <c r="AC103" s="748"/>
      <c r="AD103" s="748"/>
      <c r="AE103" s="748"/>
      <c r="AF103" s="748"/>
      <c r="AG103" s="748"/>
      <c r="AH103" s="748"/>
      <c r="AI103" s="748"/>
      <c r="AJ103" s="748"/>
      <c r="AK103" s="748"/>
      <c r="AL103" s="748"/>
      <c r="AM103" s="748"/>
      <c r="AN103" s="748"/>
      <c r="AO103" s="748"/>
      <c r="AP103" s="748"/>
      <c r="AQ103" s="748"/>
      <c r="AR103" s="748"/>
      <c r="AS103" s="748"/>
      <c r="AT103" s="748"/>
      <c r="AU103" s="748"/>
      <c r="AV103" s="748"/>
      <c r="AW103" s="748"/>
      <c r="AX103" s="749"/>
    </row>
    <row r="104" spans="1:50" ht="21" customHeight="1" thickBot="1" x14ac:dyDescent="0.2">
      <c r="A104" s="422"/>
      <c r="B104" s="423"/>
      <c r="C104" s="412" t="s">
        <v>22</v>
      </c>
      <c r="D104" s="413"/>
      <c r="E104" s="413"/>
      <c r="F104" s="413"/>
      <c r="G104" s="413"/>
      <c r="H104" s="413"/>
      <c r="I104" s="413"/>
      <c r="J104" s="413"/>
      <c r="K104" s="414"/>
      <c r="L104" s="415">
        <f>SUM(L98:Q103)</f>
        <v>31.006999999999998</v>
      </c>
      <c r="M104" s="416"/>
      <c r="N104" s="416"/>
      <c r="O104" s="416"/>
      <c r="P104" s="416"/>
      <c r="Q104" s="417"/>
      <c r="R104" s="415">
        <f>SUM(R98:W103)</f>
        <v>25.2895</v>
      </c>
      <c r="S104" s="416"/>
      <c r="T104" s="416"/>
      <c r="U104" s="416"/>
      <c r="V104" s="416"/>
      <c r="W104" s="417"/>
      <c r="X104" s="750"/>
      <c r="Y104" s="751"/>
      <c r="Z104" s="751"/>
      <c r="AA104" s="751"/>
      <c r="AB104" s="751"/>
      <c r="AC104" s="751"/>
      <c r="AD104" s="751"/>
      <c r="AE104" s="751"/>
      <c r="AF104" s="751"/>
      <c r="AG104" s="751"/>
      <c r="AH104" s="751"/>
      <c r="AI104" s="751"/>
      <c r="AJ104" s="751"/>
      <c r="AK104" s="751"/>
      <c r="AL104" s="751"/>
      <c r="AM104" s="751"/>
      <c r="AN104" s="751"/>
      <c r="AO104" s="751"/>
      <c r="AP104" s="751"/>
      <c r="AQ104" s="751"/>
      <c r="AR104" s="751"/>
      <c r="AS104" s="751"/>
      <c r="AT104" s="751"/>
      <c r="AU104" s="751"/>
      <c r="AV104" s="751"/>
      <c r="AW104" s="751"/>
      <c r="AX104" s="75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8" t="s">
        <v>57</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row>
    <row r="107" spans="1:50" ht="21" customHeight="1" x14ac:dyDescent="0.15">
      <c r="A107" s="5"/>
      <c r="B107" s="6"/>
      <c r="C107" s="670" t="s">
        <v>39</v>
      </c>
      <c r="D107" s="669"/>
      <c r="E107" s="669"/>
      <c r="F107" s="669"/>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71"/>
      <c r="AD107" s="669" t="s">
        <v>43</v>
      </c>
      <c r="AE107" s="669"/>
      <c r="AF107" s="669"/>
      <c r="AG107" s="702" t="s">
        <v>38</v>
      </c>
      <c r="AH107" s="669"/>
      <c r="AI107" s="669"/>
      <c r="AJ107" s="669"/>
      <c r="AK107" s="669"/>
      <c r="AL107" s="669"/>
      <c r="AM107" s="669"/>
      <c r="AN107" s="669"/>
      <c r="AO107" s="669"/>
      <c r="AP107" s="669"/>
      <c r="AQ107" s="669"/>
      <c r="AR107" s="669"/>
      <c r="AS107" s="669"/>
      <c r="AT107" s="669"/>
      <c r="AU107" s="669"/>
      <c r="AV107" s="669"/>
      <c r="AW107" s="669"/>
      <c r="AX107" s="703"/>
    </row>
    <row r="108" spans="1:50" ht="56.25" customHeight="1" x14ac:dyDescent="0.15">
      <c r="A108" s="347" t="s">
        <v>312</v>
      </c>
      <c r="B108" s="348"/>
      <c r="C108" s="604" t="s">
        <v>313</v>
      </c>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6"/>
      <c r="AD108" s="677" t="s">
        <v>372</v>
      </c>
      <c r="AE108" s="678"/>
      <c r="AF108" s="678"/>
      <c r="AG108" s="674" t="s">
        <v>422</v>
      </c>
      <c r="AH108" s="675"/>
      <c r="AI108" s="675"/>
      <c r="AJ108" s="675"/>
      <c r="AK108" s="675"/>
      <c r="AL108" s="675"/>
      <c r="AM108" s="675"/>
      <c r="AN108" s="675"/>
      <c r="AO108" s="675"/>
      <c r="AP108" s="675"/>
      <c r="AQ108" s="675"/>
      <c r="AR108" s="675"/>
      <c r="AS108" s="675"/>
      <c r="AT108" s="675"/>
      <c r="AU108" s="675"/>
      <c r="AV108" s="675"/>
      <c r="AW108" s="675"/>
      <c r="AX108" s="676"/>
    </row>
    <row r="109" spans="1:50" ht="26.25" customHeight="1" x14ac:dyDescent="0.15">
      <c r="A109" s="349"/>
      <c r="B109" s="350"/>
      <c r="C109" s="493" t="s">
        <v>44</v>
      </c>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86"/>
      <c r="AD109" s="512" t="s">
        <v>372</v>
      </c>
      <c r="AE109" s="513"/>
      <c r="AF109" s="513"/>
      <c r="AG109" s="344" t="s">
        <v>402</v>
      </c>
      <c r="AH109" s="345"/>
      <c r="AI109" s="345"/>
      <c r="AJ109" s="345"/>
      <c r="AK109" s="345"/>
      <c r="AL109" s="345"/>
      <c r="AM109" s="345"/>
      <c r="AN109" s="345"/>
      <c r="AO109" s="345"/>
      <c r="AP109" s="345"/>
      <c r="AQ109" s="345"/>
      <c r="AR109" s="345"/>
      <c r="AS109" s="345"/>
      <c r="AT109" s="345"/>
      <c r="AU109" s="345"/>
      <c r="AV109" s="345"/>
      <c r="AW109" s="345"/>
      <c r="AX109" s="346"/>
    </row>
    <row r="110" spans="1:50" ht="30" customHeight="1" x14ac:dyDescent="0.15">
      <c r="A110" s="351"/>
      <c r="B110" s="352"/>
      <c r="C110" s="495" t="s">
        <v>314</v>
      </c>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7"/>
      <c r="AD110" s="658" t="s">
        <v>372</v>
      </c>
      <c r="AE110" s="659"/>
      <c r="AF110" s="659"/>
      <c r="AG110" s="602" t="s">
        <v>402</v>
      </c>
      <c r="AH110" s="225"/>
      <c r="AI110" s="225"/>
      <c r="AJ110" s="225"/>
      <c r="AK110" s="225"/>
      <c r="AL110" s="225"/>
      <c r="AM110" s="225"/>
      <c r="AN110" s="225"/>
      <c r="AO110" s="225"/>
      <c r="AP110" s="225"/>
      <c r="AQ110" s="225"/>
      <c r="AR110" s="225"/>
      <c r="AS110" s="225"/>
      <c r="AT110" s="225"/>
      <c r="AU110" s="225"/>
      <c r="AV110" s="225"/>
      <c r="AW110" s="225"/>
      <c r="AX110" s="603"/>
    </row>
    <row r="111" spans="1:50" ht="43.5" customHeight="1" x14ac:dyDescent="0.15">
      <c r="A111" s="624" t="s">
        <v>46</v>
      </c>
      <c r="B111" s="660"/>
      <c r="C111" s="49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507" t="s">
        <v>372</v>
      </c>
      <c r="AE111" s="508"/>
      <c r="AF111" s="508"/>
      <c r="AG111" s="341" t="s">
        <v>420</v>
      </c>
      <c r="AH111" s="342"/>
      <c r="AI111" s="342"/>
      <c r="AJ111" s="342"/>
      <c r="AK111" s="342"/>
      <c r="AL111" s="342"/>
      <c r="AM111" s="342"/>
      <c r="AN111" s="342"/>
      <c r="AO111" s="342"/>
      <c r="AP111" s="342"/>
      <c r="AQ111" s="342"/>
      <c r="AR111" s="342"/>
      <c r="AS111" s="342"/>
      <c r="AT111" s="342"/>
      <c r="AU111" s="342"/>
      <c r="AV111" s="342"/>
      <c r="AW111" s="342"/>
      <c r="AX111" s="343"/>
    </row>
    <row r="112" spans="1:50" ht="47.25" customHeight="1" x14ac:dyDescent="0.15">
      <c r="A112" s="661"/>
      <c r="B112" s="662"/>
      <c r="C112" s="485" t="s">
        <v>49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512" t="s">
        <v>372</v>
      </c>
      <c r="AE112" s="513"/>
      <c r="AF112" s="513"/>
      <c r="AG112" s="344" t="s">
        <v>426</v>
      </c>
      <c r="AH112" s="345"/>
      <c r="AI112" s="345"/>
      <c r="AJ112" s="345"/>
      <c r="AK112" s="345"/>
      <c r="AL112" s="345"/>
      <c r="AM112" s="345"/>
      <c r="AN112" s="345"/>
      <c r="AO112" s="345"/>
      <c r="AP112" s="345"/>
      <c r="AQ112" s="345"/>
      <c r="AR112" s="345"/>
      <c r="AS112" s="345"/>
      <c r="AT112" s="345"/>
      <c r="AU112" s="345"/>
      <c r="AV112" s="345"/>
      <c r="AW112" s="345"/>
      <c r="AX112" s="346"/>
    </row>
    <row r="113" spans="1:64" ht="33" customHeight="1" x14ac:dyDescent="0.15">
      <c r="A113" s="661"/>
      <c r="B113" s="662"/>
      <c r="C113" s="576" t="s">
        <v>315</v>
      </c>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512" t="s">
        <v>372</v>
      </c>
      <c r="AE113" s="513"/>
      <c r="AF113" s="513"/>
      <c r="AG113" s="344" t="s">
        <v>404</v>
      </c>
      <c r="AH113" s="345"/>
      <c r="AI113" s="345"/>
      <c r="AJ113" s="345"/>
      <c r="AK113" s="345"/>
      <c r="AL113" s="345"/>
      <c r="AM113" s="345"/>
      <c r="AN113" s="345"/>
      <c r="AO113" s="345"/>
      <c r="AP113" s="345"/>
      <c r="AQ113" s="345"/>
      <c r="AR113" s="345"/>
      <c r="AS113" s="345"/>
      <c r="AT113" s="345"/>
      <c r="AU113" s="345"/>
      <c r="AV113" s="345"/>
      <c r="AW113" s="345"/>
      <c r="AX113" s="346"/>
    </row>
    <row r="114" spans="1:64" ht="36" customHeight="1" x14ac:dyDescent="0.15">
      <c r="A114" s="661"/>
      <c r="B114" s="662"/>
      <c r="C114" s="485" t="s">
        <v>45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512" t="s">
        <v>372</v>
      </c>
      <c r="AE114" s="513"/>
      <c r="AF114" s="513"/>
      <c r="AG114" s="344" t="s">
        <v>405</v>
      </c>
      <c r="AH114" s="345"/>
      <c r="AI114" s="345"/>
      <c r="AJ114" s="345"/>
      <c r="AK114" s="345"/>
      <c r="AL114" s="345"/>
      <c r="AM114" s="345"/>
      <c r="AN114" s="345"/>
      <c r="AO114" s="345"/>
      <c r="AP114" s="345"/>
      <c r="AQ114" s="345"/>
      <c r="AR114" s="345"/>
      <c r="AS114" s="345"/>
      <c r="AT114" s="345"/>
      <c r="AU114" s="345"/>
      <c r="AV114" s="345"/>
      <c r="AW114" s="345"/>
      <c r="AX114" s="346"/>
    </row>
    <row r="115" spans="1:64" ht="45" customHeight="1" x14ac:dyDescent="0.15">
      <c r="A115" s="661"/>
      <c r="B115" s="662"/>
      <c r="C115" s="485" t="s">
        <v>50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562"/>
      <c r="AD115" s="512" t="s">
        <v>372</v>
      </c>
      <c r="AE115" s="513"/>
      <c r="AF115" s="513"/>
      <c r="AG115" s="344" t="s">
        <v>406</v>
      </c>
      <c r="AH115" s="345"/>
      <c r="AI115" s="345"/>
      <c r="AJ115" s="345"/>
      <c r="AK115" s="345"/>
      <c r="AL115" s="345"/>
      <c r="AM115" s="345"/>
      <c r="AN115" s="345"/>
      <c r="AO115" s="345"/>
      <c r="AP115" s="345"/>
      <c r="AQ115" s="345"/>
      <c r="AR115" s="345"/>
      <c r="AS115" s="345"/>
      <c r="AT115" s="345"/>
      <c r="AU115" s="345"/>
      <c r="AV115" s="345"/>
      <c r="AW115" s="345"/>
      <c r="AX115" s="346"/>
    </row>
    <row r="116" spans="1:64" ht="19.350000000000001" customHeight="1" x14ac:dyDescent="0.15">
      <c r="A116" s="661"/>
      <c r="B116" s="662"/>
      <c r="C116" s="485" t="s">
        <v>55</v>
      </c>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562"/>
      <c r="AD116" s="512" t="s">
        <v>377</v>
      </c>
      <c r="AE116" s="513"/>
      <c r="AF116" s="513"/>
      <c r="AG116" s="409"/>
      <c r="AH116" s="410"/>
      <c r="AI116" s="410"/>
      <c r="AJ116" s="410"/>
      <c r="AK116" s="410"/>
      <c r="AL116" s="410"/>
      <c r="AM116" s="410"/>
      <c r="AN116" s="410"/>
      <c r="AO116" s="410"/>
      <c r="AP116" s="410"/>
      <c r="AQ116" s="410"/>
      <c r="AR116" s="410"/>
      <c r="AS116" s="410"/>
      <c r="AT116" s="410"/>
      <c r="AU116" s="410"/>
      <c r="AV116" s="410"/>
      <c r="AW116" s="410"/>
      <c r="AX116" s="411"/>
      <c r="BI116" s="10"/>
      <c r="BJ116" s="10"/>
      <c r="BK116" s="10"/>
      <c r="BL116" s="10"/>
    </row>
    <row r="117" spans="1:64" ht="84.75" customHeight="1" x14ac:dyDescent="0.15">
      <c r="A117" s="663"/>
      <c r="B117" s="664"/>
      <c r="C117" s="665" t="s">
        <v>82</v>
      </c>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666"/>
      <c r="Z117" s="666"/>
      <c r="AA117" s="666"/>
      <c r="AB117" s="666"/>
      <c r="AC117" s="667"/>
      <c r="AD117" s="658" t="s">
        <v>372</v>
      </c>
      <c r="AE117" s="659"/>
      <c r="AF117" s="668"/>
      <c r="AG117" s="672" t="s">
        <v>403</v>
      </c>
      <c r="AH117" s="505"/>
      <c r="AI117" s="505"/>
      <c r="AJ117" s="505"/>
      <c r="AK117" s="505"/>
      <c r="AL117" s="505"/>
      <c r="AM117" s="505"/>
      <c r="AN117" s="505"/>
      <c r="AO117" s="505"/>
      <c r="AP117" s="505"/>
      <c r="AQ117" s="505"/>
      <c r="AR117" s="505"/>
      <c r="AS117" s="505"/>
      <c r="AT117" s="505"/>
      <c r="AU117" s="505"/>
      <c r="AV117" s="505"/>
      <c r="AW117" s="505"/>
      <c r="AX117" s="673"/>
      <c r="BG117" s="10"/>
      <c r="BH117" s="10"/>
      <c r="BI117" s="10"/>
      <c r="BJ117" s="10"/>
    </row>
    <row r="118" spans="1:64" ht="58.5" customHeight="1" x14ac:dyDescent="0.15">
      <c r="A118" s="624" t="s">
        <v>47</v>
      </c>
      <c r="B118" s="660"/>
      <c r="C118" s="706" t="s">
        <v>81</v>
      </c>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8"/>
      <c r="AD118" s="507" t="s">
        <v>372</v>
      </c>
      <c r="AE118" s="508"/>
      <c r="AF118" s="712"/>
      <c r="AG118" s="341" t="s">
        <v>421</v>
      </c>
      <c r="AH118" s="342"/>
      <c r="AI118" s="342"/>
      <c r="AJ118" s="342"/>
      <c r="AK118" s="342"/>
      <c r="AL118" s="342"/>
      <c r="AM118" s="342"/>
      <c r="AN118" s="342"/>
      <c r="AO118" s="342"/>
      <c r="AP118" s="342"/>
      <c r="AQ118" s="342"/>
      <c r="AR118" s="342"/>
      <c r="AS118" s="342"/>
      <c r="AT118" s="342"/>
      <c r="AU118" s="342"/>
      <c r="AV118" s="342"/>
      <c r="AW118" s="342"/>
      <c r="AX118" s="343"/>
    </row>
    <row r="119" spans="1:64" ht="48.75" customHeight="1" x14ac:dyDescent="0.15">
      <c r="A119" s="661"/>
      <c r="B119" s="662"/>
      <c r="C119" s="655" t="s">
        <v>53</v>
      </c>
      <c r="D119" s="656"/>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7"/>
      <c r="AD119" s="679" t="s">
        <v>372</v>
      </c>
      <c r="AE119" s="680"/>
      <c r="AF119" s="680"/>
      <c r="AG119" s="344" t="s">
        <v>407</v>
      </c>
      <c r="AH119" s="345"/>
      <c r="AI119" s="345"/>
      <c r="AJ119" s="345"/>
      <c r="AK119" s="345"/>
      <c r="AL119" s="345"/>
      <c r="AM119" s="345"/>
      <c r="AN119" s="345"/>
      <c r="AO119" s="345"/>
      <c r="AP119" s="345"/>
      <c r="AQ119" s="345"/>
      <c r="AR119" s="345"/>
      <c r="AS119" s="345"/>
      <c r="AT119" s="345"/>
      <c r="AU119" s="345"/>
      <c r="AV119" s="345"/>
      <c r="AW119" s="345"/>
      <c r="AX119" s="346"/>
    </row>
    <row r="120" spans="1:64" ht="18" customHeight="1" x14ac:dyDescent="0.15">
      <c r="A120" s="661"/>
      <c r="B120" s="662"/>
      <c r="C120" s="485" t="s">
        <v>51</v>
      </c>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512" t="s">
        <v>372</v>
      </c>
      <c r="AE120" s="513"/>
      <c r="AF120" s="513"/>
      <c r="AG120" s="344" t="s">
        <v>408</v>
      </c>
      <c r="AH120" s="345"/>
      <c r="AI120" s="345"/>
      <c r="AJ120" s="345"/>
      <c r="AK120" s="345"/>
      <c r="AL120" s="345"/>
      <c r="AM120" s="345"/>
      <c r="AN120" s="345"/>
      <c r="AO120" s="345"/>
      <c r="AP120" s="345"/>
      <c r="AQ120" s="345"/>
      <c r="AR120" s="345"/>
      <c r="AS120" s="345"/>
      <c r="AT120" s="345"/>
      <c r="AU120" s="345"/>
      <c r="AV120" s="345"/>
      <c r="AW120" s="345"/>
      <c r="AX120" s="346"/>
    </row>
    <row r="121" spans="1:64" ht="31.5" customHeight="1" x14ac:dyDescent="0.15">
      <c r="A121" s="663"/>
      <c r="B121" s="664"/>
      <c r="C121" s="485" t="s">
        <v>52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512" t="s">
        <v>372</v>
      </c>
      <c r="AE121" s="513"/>
      <c r="AF121" s="513"/>
      <c r="AG121" s="602" t="s">
        <v>409</v>
      </c>
      <c r="AH121" s="225"/>
      <c r="AI121" s="225"/>
      <c r="AJ121" s="225"/>
      <c r="AK121" s="225"/>
      <c r="AL121" s="225"/>
      <c r="AM121" s="225"/>
      <c r="AN121" s="225"/>
      <c r="AO121" s="225"/>
      <c r="AP121" s="225"/>
      <c r="AQ121" s="225"/>
      <c r="AR121" s="225"/>
      <c r="AS121" s="225"/>
      <c r="AT121" s="225"/>
      <c r="AU121" s="225"/>
      <c r="AV121" s="225"/>
      <c r="AW121" s="225"/>
      <c r="AX121" s="603"/>
    </row>
    <row r="122" spans="1:64" ht="33.6" customHeight="1" x14ac:dyDescent="0.15">
      <c r="A122" s="696" t="s">
        <v>80</v>
      </c>
      <c r="B122" s="697"/>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499"/>
      <c r="AD122" s="507"/>
      <c r="AE122" s="508"/>
      <c r="AF122" s="508"/>
      <c r="AG122" s="650"/>
      <c r="AH122" s="223"/>
      <c r="AI122" s="223"/>
      <c r="AJ122" s="223"/>
      <c r="AK122" s="223"/>
      <c r="AL122" s="223"/>
      <c r="AM122" s="223"/>
      <c r="AN122" s="223"/>
      <c r="AO122" s="223"/>
      <c r="AP122" s="223"/>
      <c r="AQ122" s="223"/>
      <c r="AR122" s="223"/>
      <c r="AS122" s="223"/>
      <c r="AT122" s="223"/>
      <c r="AU122" s="223"/>
      <c r="AV122" s="223"/>
      <c r="AW122" s="223"/>
      <c r="AX122" s="651"/>
    </row>
    <row r="123" spans="1:64" ht="15.75" customHeight="1" x14ac:dyDescent="0.15">
      <c r="A123" s="698"/>
      <c r="B123" s="699"/>
      <c r="C123" s="726" t="s">
        <v>87</v>
      </c>
      <c r="D123" s="727"/>
      <c r="E123" s="727"/>
      <c r="F123" s="727"/>
      <c r="G123" s="727"/>
      <c r="H123" s="727"/>
      <c r="I123" s="727"/>
      <c r="J123" s="727"/>
      <c r="K123" s="727"/>
      <c r="L123" s="727"/>
      <c r="M123" s="727"/>
      <c r="N123" s="727"/>
      <c r="O123" s="728"/>
      <c r="P123" s="720" t="s">
        <v>0</v>
      </c>
      <c r="Q123" s="729"/>
      <c r="R123" s="729"/>
      <c r="S123" s="730"/>
      <c r="T123" s="719" t="s">
        <v>30</v>
      </c>
      <c r="U123" s="720"/>
      <c r="V123" s="720"/>
      <c r="W123" s="720"/>
      <c r="X123" s="720"/>
      <c r="Y123" s="720"/>
      <c r="Z123" s="720"/>
      <c r="AA123" s="720"/>
      <c r="AB123" s="720"/>
      <c r="AC123" s="720"/>
      <c r="AD123" s="720"/>
      <c r="AE123" s="720"/>
      <c r="AF123" s="721"/>
      <c r="AG123" s="652"/>
      <c r="AH123" s="317"/>
      <c r="AI123" s="317"/>
      <c r="AJ123" s="317"/>
      <c r="AK123" s="317"/>
      <c r="AL123" s="317"/>
      <c r="AM123" s="317"/>
      <c r="AN123" s="317"/>
      <c r="AO123" s="317"/>
      <c r="AP123" s="317"/>
      <c r="AQ123" s="317"/>
      <c r="AR123" s="317"/>
      <c r="AS123" s="317"/>
      <c r="AT123" s="317"/>
      <c r="AU123" s="317"/>
      <c r="AV123" s="317"/>
      <c r="AW123" s="317"/>
      <c r="AX123" s="653"/>
    </row>
    <row r="124" spans="1:64" ht="26.25" customHeight="1" x14ac:dyDescent="0.15">
      <c r="A124" s="698"/>
      <c r="B124" s="699"/>
      <c r="C124" s="713"/>
      <c r="D124" s="714"/>
      <c r="E124" s="714"/>
      <c r="F124" s="714"/>
      <c r="G124" s="714"/>
      <c r="H124" s="714"/>
      <c r="I124" s="714"/>
      <c r="J124" s="714"/>
      <c r="K124" s="714"/>
      <c r="L124" s="714"/>
      <c r="M124" s="714"/>
      <c r="N124" s="714"/>
      <c r="O124" s="715"/>
      <c r="P124" s="722"/>
      <c r="Q124" s="722"/>
      <c r="R124" s="722"/>
      <c r="S124" s="723"/>
      <c r="T124" s="704"/>
      <c r="U124" s="345"/>
      <c r="V124" s="345"/>
      <c r="W124" s="345"/>
      <c r="X124" s="345"/>
      <c r="Y124" s="345"/>
      <c r="Z124" s="345"/>
      <c r="AA124" s="345"/>
      <c r="AB124" s="345"/>
      <c r="AC124" s="345"/>
      <c r="AD124" s="345"/>
      <c r="AE124" s="345"/>
      <c r="AF124" s="705"/>
      <c r="AG124" s="652"/>
      <c r="AH124" s="317"/>
      <c r="AI124" s="317"/>
      <c r="AJ124" s="317"/>
      <c r="AK124" s="317"/>
      <c r="AL124" s="317"/>
      <c r="AM124" s="317"/>
      <c r="AN124" s="317"/>
      <c r="AO124" s="317"/>
      <c r="AP124" s="317"/>
      <c r="AQ124" s="317"/>
      <c r="AR124" s="317"/>
      <c r="AS124" s="317"/>
      <c r="AT124" s="317"/>
      <c r="AU124" s="317"/>
      <c r="AV124" s="317"/>
      <c r="AW124" s="317"/>
      <c r="AX124" s="653"/>
    </row>
    <row r="125" spans="1:64" ht="26.25" customHeight="1" x14ac:dyDescent="0.15">
      <c r="A125" s="700"/>
      <c r="B125" s="701"/>
      <c r="C125" s="716"/>
      <c r="D125" s="717"/>
      <c r="E125" s="717"/>
      <c r="F125" s="717"/>
      <c r="G125" s="717"/>
      <c r="H125" s="717"/>
      <c r="I125" s="717"/>
      <c r="J125" s="717"/>
      <c r="K125" s="717"/>
      <c r="L125" s="717"/>
      <c r="M125" s="717"/>
      <c r="N125" s="717"/>
      <c r="O125" s="718"/>
      <c r="P125" s="724"/>
      <c r="Q125" s="724"/>
      <c r="R125" s="724"/>
      <c r="S125" s="725"/>
      <c r="T125" s="504"/>
      <c r="U125" s="505"/>
      <c r="V125" s="505"/>
      <c r="W125" s="505"/>
      <c r="X125" s="505"/>
      <c r="Y125" s="505"/>
      <c r="Z125" s="505"/>
      <c r="AA125" s="505"/>
      <c r="AB125" s="505"/>
      <c r="AC125" s="505"/>
      <c r="AD125" s="505"/>
      <c r="AE125" s="505"/>
      <c r="AF125" s="506"/>
      <c r="AG125" s="654"/>
      <c r="AH125" s="225"/>
      <c r="AI125" s="225"/>
      <c r="AJ125" s="225"/>
      <c r="AK125" s="225"/>
      <c r="AL125" s="225"/>
      <c r="AM125" s="225"/>
      <c r="AN125" s="225"/>
      <c r="AO125" s="225"/>
      <c r="AP125" s="225"/>
      <c r="AQ125" s="225"/>
      <c r="AR125" s="225"/>
      <c r="AS125" s="225"/>
      <c r="AT125" s="225"/>
      <c r="AU125" s="225"/>
      <c r="AV125" s="225"/>
      <c r="AW125" s="225"/>
      <c r="AX125" s="603"/>
    </row>
    <row r="126" spans="1:64" ht="57" customHeight="1" x14ac:dyDescent="0.15">
      <c r="A126" s="624" t="s">
        <v>58</v>
      </c>
      <c r="B126" s="625"/>
      <c r="C126" s="434" t="s">
        <v>64</v>
      </c>
      <c r="D126" s="646"/>
      <c r="E126" s="646"/>
      <c r="F126" s="647"/>
      <c r="G126" s="618" t="s">
        <v>423</v>
      </c>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19"/>
      <c r="AL126" s="619"/>
      <c r="AM126" s="619"/>
      <c r="AN126" s="619"/>
      <c r="AO126" s="619"/>
      <c r="AP126" s="619"/>
      <c r="AQ126" s="619"/>
      <c r="AR126" s="619"/>
      <c r="AS126" s="619"/>
      <c r="AT126" s="619"/>
      <c r="AU126" s="619"/>
      <c r="AV126" s="619"/>
      <c r="AW126" s="619"/>
      <c r="AX126" s="620"/>
    </row>
    <row r="127" spans="1:64" ht="66.75" customHeight="1" thickBot="1" x14ac:dyDescent="0.2">
      <c r="A127" s="626"/>
      <c r="B127" s="627"/>
      <c r="C127" s="404" t="s">
        <v>68</v>
      </c>
      <c r="D127" s="405"/>
      <c r="E127" s="405"/>
      <c r="F127" s="406"/>
      <c r="G127" s="407" t="s">
        <v>430</v>
      </c>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8"/>
    </row>
    <row r="128" spans="1:64" ht="21" customHeight="1" x14ac:dyDescent="0.15">
      <c r="A128" s="401" t="s">
        <v>40</v>
      </c>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3"/>
    </row>
    <row r="129" spans="1:50" ht="120" customHeight="1" thickBot="1" x14ac:dyDescent="0.2">
      <c r="A129" s="645" t="s">
        <v>440</v>
      </c>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21" customHeight="1" x14ac:dyDescent="0.15">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120" customHeight="1" thickBot="1" x14ac:dyDescent="0.2">
      <c r="A131" s="621" t="s">
        <v>306</v>
      </c>
      <c r="B131" s="622"/>
      <c r="C131" s="622"/>
      <c r="D131" s="622"/>
      <c r="E131" s="623"/>
      <c r="F131" s="640" t="s">
        <v>439</v>
      </c>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x14ac:dyDescent="0.15">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99.95" customHeight="1" thickBot="1" x14ac:dyDescent="0.2">
      <c r="A133" s="500" t="s">
        <v>442</v>
      </c>
      <c r="B133" s="501"/>
      <c r="C133" s="501"/>
      <c r="D133" s="501"/>
      <c r="E133" s="502"/>
      <c r="F133" s="762" t="s">
        <v>441</v>
      </c>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ht="21" customHeight="1" x14ac:dyDescent="0.15">
      <c r="A134" s="628" t="s">
        <v>42</v>
      </c>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99.95" customHeight="1" thickBot="1" x14ac:dyDescent="0.2">
      <c r="A135" s="681"/>
      <c r="B135" s="682"/>
      <c r="C135" s="682"/>
      <c r="D135" s="682"/>
      <c r="E135" s="682"/>
      <c r="F135" s="682"/>
      <c r="G135" s="682"/>
      <c r="H135" s="682"/>
      <c r="I135" s="682"/>
      <c r="J135" s="682"/>
      <c r="K135" s="682"/>
      <c r="L135" s="682"/>
      <c r="M135" s="682"/>
      <c r="N135" s="682"/>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3"/>
    </row>
    <row r="136" spans="1:50" ht="19.7" customHeight="1" x14ac:dyDescent="0.15">
      <c r="A136" s="615" t="s">
        <v>37</v>
      </c>
      <c r="B136" s="616"/>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6"/>
      <c r="AH136" s="616"/>
      <c r="AI136" s="616"/>
      <c r="AJ136" s="616"/>
      <c r="AK136" s="616"/>
      <c r="AL136" s="616"/>
      <c r="AM136" s="616"/>
      <c r="AN136" s="616"/>
      <c r="AO136" s="616"/>
      <c r="AP136" s="616"/>
      <c r="AQ136" s="616"/>
      <c r="AR136" s="616"/>
      <c r="AS136" s="616"/>
      <c r="AT136" s="616"/>
      <c r="AU136" s="616"/>
      <c r="AV136" s="616"/>
      <c r="AW136" s="616"/>
      <c r="AX136" s="617"/>
    </row>
    <row r="137" spans="1:50" ht="19.899999999999999" customHeight="1" x14ac:dyDescent="0.15">
      <c r="A137" s="472" t="s">
        <v>224</v>
      </c>
      <c r="B137" s="473"/>
      <c r="C137" s="473"/>
      <c r="D137" s="473"/>
      <c r="E137" s="473"/>
      <c r="F137" s="473"/>
      <c r="G137" s="487" t="s">
        <v>378</v>
      </c>
      <c r="H137" s="488"/>
      <c r="I137" s="488"/>
      <c r="J137" s="488"/>
      <c r="K137" s="488"/>
      <c r="L137" s="488"/>
      <c r="M137" s="488"/>
      <c r="N137" s="488"/>
      <c r="O137" s="488"/>
      <c r="P137" s="489"/>
      <c r="Q137" s="473" t="s">
        <v>225</v>
      </c>
      <c r="R137" s="473"/>
      <c r="S137" s="473"/>
      <c r="T137" s="473"/>
      <c r="U137" s="473"/>
      <c r="V137" s="473"/>
      <c r="W137" s="503">
        <v>273</v>
      </c>
      <c r="X137" s="488"/>
      <c r="Y137" s="488"/>
      <c r="Z137" s="488"/>
      <c r="AA137" s="488"/>
      <c r="AB137" s="488"/>
      <c r="AC137" s="488"/>
      <c r="AD137" s="488"/>
      <c r="AE137" s="488"/>
      <c r="AF137" s="489"/>
      <c r="AG137" s="473" t="s">
        <v>226</v>
      </c>
      <c r="AH137" s="473"/>
      <c r="AI137" s="473"/>
      <c r="AJ137" s="473"/>
      <c r="AK137" s="473"/>
      <c r="AL137" s="473"/>
      <c r="AM137" s="469">
        <v>292</v>
      </c>
      <c r="AN137" s="470"/>
      <c r="AO137" s="470"/>
      <c r="AP137" s="470"/>
      <c r="AQ137" s="470"/>
      <c r="AR137" s="470"/>
      <c r="AS137" s="470"/>
      <c r="AT137" s="470"/>
      <c r="AU137" s="470"/>
      <c r="AV137" s="471"/>
      <c r="AW137" s="12"/>
      <c r="AX137" s="13"/>
    </row>
    <row r="138" spans="1:50" ht="19.899999999999999" customHeight="1" thickBot="1" x14ac:dyDescent="0.2">
      <c r="A138" s="474" t="s">
        <v>227</v>
      </c>
      <c r="B138" s="475"/>
      <c r="C138" s="475"/>
      <c r="D138" s="475"/>
      <c r="E138" s="475"/>
      <c r="F138" s="475"/>
      <c r="G138" s="490">
        <v>254</v>
      </c>
      <c r="H138" s="491"/>
      <c r="I138" s="491"/>
      <c r="J138" s="491"/>
      <c r="K138" s="491"/>
      <c r="L138" s="491"/>
      <c r="M138" s="491"/>
      <c r="N138" s="491"/>
      <c r="O138" s="491"/>
      <c r="P138" s="492"/>
      <c r="Q138" s="475" t="s">
        <v>228</v>
      </c>
      <c r="R138" s="475"/>
      <c r="S138" s="475"/>
      <c r="T138" s="475"/>
      <c r="U138" s="475"/>
      <c r="V138" s="475"/>
      <c r="W138" s="490">
        <v>253</v>
      </c>
      <c r="X138" s="491"/>
      <c r="Y138" s="491"/>
      <c r="Z138" s="491"/>
      <c r="AA138" s="491"/>
      <c r="AB138" s="491"/>
      <c r="AC138" s="491"/>
      <c r="AD138" s="491"/>
      <c r="AE138" s="491"/>
      <c r="AF138" s="492"/>
      <c r="AG138" s="648"/>
      <c r="AH138" s="649"/>
      <c r="AI138" s="649"/>
      <c r="AJ138" s="649"/>
      <c r="AK138" s="649"/>
      <c r="AL138" s="649"/>
      <c r="AM138" s="684"/>
      <c r="AN138" s="685"/>
      <c r="AO138" s="685"/>
      <c r="AP138" s="685"/>
      <c r="AQ138" s="685"/>
      <c r="AR138" s="685"/>
      <c r="AS138" s="685"/>
      <c r="AT138" s="685"/>
      <c r="AU138" s="685"/>
      <c r="AV138" s="686"/>
      <c r="AW138" s="28"/>
      <c r="AX138" s="29"/>
    </row>
    <row r="139" spans="1:50" ht="23.65" customHeight="1" x14ac:dyDescent="0.15">
      <c r="A139" s="631" t="s">
        <v>28</v>
      </c>
      <c r="B139" s="632"/>
      <c r="C139" s="632"/>
      <c r="D139" s="632"/>
      <c r="E139" s="632"/>
      <c r="F139" s="63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34"/>
      <c r="B140" s="535"/>
      <c r="C140" s="535"/>
      <c r="D140" s="535"/>
      <c r="E140" s="535"/>
      <c r="F140" s="536"/>
      <c r="G140" s="52" t="s">
        <v>370</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34"/>
      <c r="B141" s="535"/>
      <c r="C141" s="535"/>
      <c r="D141" s="535"/>
      <c r="E141" s="535"/>
      <c r="F141" s="53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34"/>
      <c r="B142" s="535"/>
      <c r="C142" s="535"/>
      <c r="D142" s="535"/>
      <c r="E142" s="535"/>
      <c r="F142" s="53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34"/>
      <c r="B143" s="535"/>
      <c r="C143" s="535"/>
      <c r="D143" s="535"/>
      <c r="E143" s="535"/>
      <c r="F143" s="53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34"/>
      <c r="B144" s="535"/>
      <c r="C144" s="535"/>
      <c r="D144" s="535"/>
      <c r="E144" s="535"/>
      <c r="F144" s="53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34"/>
      <c r="B145" s="535"/>
      <c r="C145" s="535"/>
      <c r="D145" s="535"/>
      <c r="E145" s="535"/>
      <c r="F145" s="53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34"/>
      <c r="B146" s="535"/>
      <c r="C146" s="535"/>
      <c r="D146" s="535"/>
      <c r="E146" s="535"/>
      <c r="F146" s="53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34"/>
      <c r="B147" s="535"/>
      <c r="C147" s="535"/>
      <c r="D147" s="535"/>
      <c r="E147" s="535"/>
      <c r="F147" s="53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34"/>
      <c r="B148" s="535"/>
      <c r="C148" s="535"/>
      <c r="D148" s="535"/>
      <c r="E148" s="535"/>
      <c r="F148" s="53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34"/>
      <c r="B149" s="535"/>
      <c r="C149" s="535"/>
      <c r="D149" s="535"/>
      <c r="E149" s="535"/>
      <c r="F149" s="53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34"/>
      <c r="B150" s="535"/>
      <c r="C150" s="535"/>
      <c r="D150" s="535"/>
      <c r="E150" s="535"/>
      <c r="F150" s="53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34"/>
      <c r="B151" s="535"/>
      <c r="C151" s="535"/>
      <c r="D151" s="535"/>
      <c r="E151" s="535"/>
      <c r="F151" s="53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34"/>
      <c r="B152" s="535"/>
      <c r="C152" s="535"/>
      <c r="D152" s="535"/>
      <c r="E152" s="535"/>
      <c r="F152" s="53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34"/>
      <c r="B153" s="535"/>
      <c r="C153" s="535"/>
      <c r="D153" s="535"/>
      <c r="E153" s="535"/>
      <c r="F153" s="53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34"/>
      <c r="B154" s="535"/>
      <c r="C154" s="535"/>
      <c r="D154" s="535"/>
      <c r="E154" s="535"/>
      <c r="F154" s="53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34"/>
      <c r="B155" s="535"/>
      <c r="C155" s="535"/>
      <c r="D155" s="535"/>
      <c r="E155" s="535"/>
      <c r="F155" s="53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34"/>
      <c r="B156" s="535"/>
      <c r="C156" s="535"/>
      <c r="D156" s="535"/>
      <c r="E156" s="535"/>
      <c r="F156" s="53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34"/>
      <c r="B157" s="535"/>
      <c r="C157" s="535"/>
      <c r="D157" s="535"/>
      <c r="E157" s="535"/>
      <c r="F157" s="53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34"/>
      <c r="B158" s="535"/>
      <c r="C158" s="535"/>
      <c r="D158" s="535"/>
      <c r="E158" s="535"/>
      <c r="F158" s="53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34"/>
      <c r="B159" s="535"/>
      <c r="C159" s="535"/>
      <c r="D159" s="535"/>
      <c r="E159" s="535"/>
      <c r="F159" s="53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34"/>
      <c r="B160" s="535"/>
      <c r="C160" s="535"/>
      <c r="D160" s="535"/>
      <c r="E160" s="535"/>
      <c r="F160" s="53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34"/>
      <c r="B161" s="535"/>
      <c r="C161" s="535"/>
      <c r="D161" s="535"/>
      <c r="E161" s="535"/>
      <c r="F161" s="53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34"/>
      <c r="B162" s="535"/>
      <c r="C162" s="535"/>
      <c r="D162" s="535"/>
      <c r="E162" s="535"/>
      <c r="F162" s="53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34"/>
      <c r="B163" s="535"/>
      <c r="C163" s="535"/>
      <c r="D163" s="535"/>
      <c r="E163" s="535"/>
      <c r="F163" s="53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34"/>
      <c r="B164" s="535"/>
      <c r="C164" s="535"/>
      <c r="D164" s="535"/>
      <c r="E164" s="535"/>
      <c r="F164" s="53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34"/>
      <c r="B165" s="535"/>
      <c r="C165" s="535"/>
      <c r="D165" s="535"/>
      <c r="E165" s="535"/>
      <c r="F165" s="53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34"/>
      <c r="B166" s="535"/>
      <c r="C166" s="535"/>
      <c r="D166" s="535"/>
      <c r="E166" s="535"/>
      <c r="F166" s="53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34"/>
      <c r="B167" s="535"/>
      <c r="C167" s="535"/>
      <c r="D167" s="535"/>
      <c r="E167" s="535"/>
      <c r="F167" s="53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34"/>
      <c r="B168" s="535"/>
      <c r="C168" s="535"/>
      <c r="D168" s="535"/>
      <c r="E168" s="535"/>
      <c r="F168" s="53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34"/>
      <c r="B169" s="535"/>
      <c r="C169" s="535"/>
      <c r="D169" s="535"/>
      <c r="E169" s="535"/>
      <c r="F169" s="53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34"/>
      <c r="B170" s="535"/>
      <c r="C170" s="535"/>
      <c r="D170" s="535"/>
      <c r="E170" s="535"/>
      <c r="F170" s="53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34"/>
      <c r="B171" s="535"/>
      <c r="C171" s="535"/>
      <c r="D171" s="535"/>
      <c r="E171" s="535"/>
      <c r="F171" s="53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34"/>
      <c r="B172" s="535"/>
      <c r="C172" s="535"/>
      <c r="D172" s="535"/>
      <c r="E172" s="535"/>
      <c r="F172" s="53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34"/>
      <c r="B173" s="535"/>
      <c r="C173" s="535"/>
      <c r="D173" s="535"/>
      <c r="E173" s="535"/>
      <c r="F173" s="53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534"/>
      <c r="B174" s="535"/>
      <c r="C174" s="535"/>
      <c r="D174" s="535"/>
      <c r="E174" s="535"/>
      <c r="F174" s="53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534"/>
      <c r="B175" s="535"/>
      <c r="C175" s="535"/>
      <c r="D175" s="535"/>
      <c r="E175" s="535"/>
      <c r="F175" s="53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534"/>
      <c r="B176" s="535"/>
      <c r="C176" s="535"/>
      <c r="D176" s="535"/>
      <c r="E176" s="535"/>
      <c r="F176" s="53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634"/>
      <c r="B177" s="635"/>
      <c r="C177" s="635"/>
      <c r="D177" s="635"/>
      <c r="E177" s="635"/>
      <c r="F177" s="63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610" t="s">
        <v>34</v>
      </c>
      <c r="B178" s="611"/>
      <c r="C178" s="611"/>
      <c r="D178" s="611"/>
      <c r="E178" s="611"/>
      <c r="F178" s="612"/>
      <c r="G178" s="430" t="s">
        <v>425</v>
      </c>
      <c r="H178" s="431"/>
      <c r="I178" s="431"/>
      <c r="J178" s="431"/>
      <c r="K178" s="431"/>
      <c r="L178" s="431"/>
      <c r="M178" s="431"/>
      <c r="N178" s="431"/>
      <c r="O178" s="431"/>
      <c r="P178" s="431"/>
      <c r="Q178" s="431"/>
      <c r="R178" s="431"/>
      <c r="S178" s="431"/>
      <c r="T178" s="431"/>
      <c r="U178" s="431"/>
      <c r="V178" s="431"/>
      <c r="W178" s="431"/>
      <c r="X178" s="431"/>
      <c r="Y178" s="431"/>
      <c r="Z178" s="431"/>
      <c r="AA178" s="431"/>
      <c r="AB178" s="432"/>
      <c r="AC178" s="430" t="s">
        <v>386</v>
      </c>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3"/>
    </row>
    <row r="179" spans="1:50" ht="23.25" customHeight="1" x14ac:dyDescent="0.15">
      <c r="A179" s="150"/>
      <c r="B179" s="613"/>
      <c r="C179" s="613"/>
      <c r="D179" s="613"/>
      <c r="E179" s="613"/>
      <c r="F179" s="614"/>
      <c r="G179" s="434" t="s">
        <v>19</v>
      </c>
      <c r="H179" s="435"/>
      <c r="I179" s="435"/>
      <c r="J179" s="435"/>
      <c r="K179" s="435"/>
      <c r="L179" s="436" t="s">
        <v>20</v>
      </c>
      <c r="M179" s="435"/>
      <c r="N179" s="435"/>
      <c r="O179" s="435"/>
      <c r="P179" s="435"/>
      <c r="Q179" s="435"/>
      <c r="R179" s="435"/>
      <c r="S179" s="435"/>
      <c r="T179" s="435"/>
      <c r="U179" s="435"/>
      <c r="V179" s="435"/>
      <c r="W179" s="435"/>
      <c r="X179" s="437"/>
      <c r="Y179" s="438" t="s">
        <v>21</v>
      </c>
      <c r="Z179" s="439"/>
      <c r="AA179" s="439"/>
      <c r="AB179" s="440"/>
      <c r="AC179" s="434" t="s">
        <v>19</v>
      </c>
      <c r="AD179" s="435"/>
      <c r="AE179" s="435"/>
      <c r="AF179" s="435"/>
      <c r="AG179" s="435"/>
      <c r="AH179" s="436" t="s">
        <v>20</v>
      </c>
      <c r="AI179" s="435"/>
      <c r="AJ179" s="435"/>
      <c r="AK179" s="435"/>
      <c r="AL179" s="435"/>
      <c r="AM179" s="435"/>
      <c r="AN179" s="435"/>
      <c r="AO179" s="435"/>
      <c r="AP179" s="435"/>
      <c r="AQ179" s="435"/>
      <c r="AR179" s="435"/>
      <c r="AS179" s="435"/>
      <c r="AT179" s="437"/>
      <c r="AU179" s="438" t="s">
        <v>21</v>
      </c>
      <c r="AV179" s="439"/>
      <c r="AW179" s="439"/>
      <c r="AX179" s="441"/>
    </row>
    <row r="180" spans="1:50" ht="31.5" customHeight="1" x14ac:dyDescent="0.15">
      <c r="A180" s="150"/>
      <c r="B180" s="613"/>
      <c r="C180" s="613"/>
      <c r="D180" s="613"/>
      <c r="E180" s="613"/>
      <c r="F180" s="614"/>
      <c r="G180" s="607" t="s">
        <v>383</v>
      </c>
      <c r="H180" s="608"/>
      <c r="I180" s="608"/>
      <c r="J180" s="608"/>
      <c r="K180" s="609"/>
      <c r="L180" s="104" t="s">
        <v>424</v>
      </c>
      <c r="M180" s="105"/>
      <c r="N180" s="105"/>
      <c r="O180" s="105"/>
      <c r="P180" s="105"/>
      <c r="Q180" s="105"/>
      <c r="R180" s="105"/>
      <c r="S180" s="105"/>
      <c r="T180" s="105"/>
      <c r="U180" s="105"/>
      <c r="V180" s="105"/>
      <c r="W180" s="105"/>
      <c r="X180" s="106"/>
      <c r="Y180" s="460">
        <v>7.8</v>
      </c>
      <c r="Z180" s="461"/>
      <c r="AA180" s="461"/>
      <c r="AB180" s="462"/>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509"/>
    </row>
    <row r="181" spans="1:50" ht="23.25" customHeight="1" x14ac:dyDescent="0.15">
      <c r="A181" s="150"/>
      <c r="B181" s="613"/>
      <c r="C181" s="613"/>
      <c r="D181" s="613"/>
      <c r="E181" s="613"/>
      <c r="F181" s="614"/>
      <c r="G181" s="463"/>
      <c r="H181" s="464"/>
      <c r="I181" s="464"/>
      <c r="J181" s="464"/>
      <c r="K181" s="465"/>
      <c r="L181" s="83"/>
      <c r="M181" s="466"/>
      <c r="N181" s="466"/>
      <c r="O181" s="466"/>
      <c r="P181" s="466"/>
      <c r="Q181" s="466"/>
      <c r="R181" s="466"/>
      <c r="S181" s="466"/>
      <c r="T181" s="466"/>
      <c r="U181" s="466"/>
      <c r="V181" s="466"/>
      <c r="W181" s="466"/>
      <c r="X181" s="467"/>
      <c r="Y181" s="86"/>
      <c r="Z181" s="87"/>
      <c r="AA181" s="87"/>
      <c r="AB181" s="100"/>
      <c r="AC181" s="65"/>
      <c r="AD181" s="66"/>
      <c r="AE181" s="66"/>
      <c r="AF181" s="66"/>
      <c r="AG181" s="67"/>
      <c r="AH181" s="83"/>
      <c r="AI181" s="84"/>
      <c r="AJ181" s="84"/>
      <c r="AK181" s="84"/>
      <c r="AL181" s="84"/>
      <c r="AM181" s="84"/>
      <c r="AN181" s="84"/>
      <c r="AO181" s="84"/>
      <c r="AP181" s="84"/>
      <c r="AQ181" s="84"/>
      <c r="AR181" s="84"/>
      <c r="AS181" s="84"/>
      <c r="AT181" s="85"/>
      <c r="AU181" s="86"/>
      <c r="AV181" s="87"/>
      <c r="AW181" s="87"/>
      <c r="AX181" s="468"/>
    </row>
    <row r="182" spans="1:50" ht="23.25" customHeight="1" x14ac:dyDescent="0.15">
      <c r="A182" s="150"/>
      <c r="B182" s="613"/>
      <c r="C182" s="613"/>
      <c r="D182" s="613"/>
      <c r="E182" s="613"/>
      <c r="F182" s="614"/>
      <c r="G182" s="463"/>
      <c r="H182" s="464"/>
      <c r="I182" s="464"/>
      <c r="J182" s="464"/>
      <c r="K182" s="465"/>
      <c r="L182" s="83"/>
      <c r="M182" s="466"/>
      <c r="N182" s="466"/>
      <c r="O182" s="466"/>
      <c r="P182" s="466"/>
      <c r="Q182" s="466"/>
      <c r="R182" s="466"/>
      <c r="S182" s="466"/>
      <c r="T182" s="466"/>
      <c r="U182" s="466"/>
      <c r="V182" s="466"/>
      <c r="W182" s="466"/>
      <c r="X182" s="467"/>
      <c r="Y182" s="86"/>
      <c r="Z182" s="87"/>
      <c r="AA182" s="87"/>
      <c r="AB182" s="100"/>
      <c r="AC182" s="65"/>
      <c r="AD182" s="66"/>
      <c r="AE182" s="66"/>
      <c r="AF182" s="66"/>
      <c r="AG182" s="67"/>
      <c r="AH182" s="83"/>
      <c r="AI182" s="84"/>
      <c r="AJ182" s="84"/>
      <c r="AK182" s="84"/>
      <c r="AL182" s="84"/>
      <c r="AM182" s="84"/>
      <c r="AN182" s="84"/>
      <c r="AO182" s="84"/>
      <c r="AP182" s="84"/>
      <c r="AQ182" s="84"/>
      <c r="AR182" s="84"/>
      <c r="AS182" s="84"/>
      <c r="AT182" s="85"/>
      <c r="AU182" s="86"/>
      <c r="AV182" s="87"/>
      <c r="AW182" s="87"/>
      <c r="AX182" s="468"/>
    </row>
    <row r="183" spans="1:50" ht="23.25" customHeight="1" x14ac:dyDescent="0.15">
      <c r="A183" s="150"/>
      <c r="B183" s="613"/>
      <c r="C183" s="613"/>
      <c r="D183" s="613"/>
      <c r="E183" s="613"/>
      <c r="F183" s="614"/>
      <c r="G183" s="463"/>
      <c r="H183" s="464"/>
      <c r="I183" s="464"/>
      <c r="J183" s="464"/>
      <c r="K183" s="465"/>
      <c r="L183" s="83"/>
      <c r="M183" s="84"/>
      <c r="N183" s="84"/>
      <c r="O183" s="84"/>
      <c r="P183" s="84"/>
      <c r="Q183" s="84"/>
      <c r="R183" s="84"/>
      <c r="S183" s="84"/>
      <c r="T183" s="84"/>
      <c r="U183" s="84"/>
      <c r="V183" s="84"/>
      <c r="W183" s="84"/>
      <c r="X183" s="85"/>
      <c r="Y183" s="86"/>
      <c r="Z183" s="87"/>
      <c r="AA183" s="87"/>
      <c r="AB183" s="88"/>
      <c r="AC183" s="65"/>
      <c r="AD183" s="66"/>
      <c r="AE183" s="66"/>
      <c r="AF183" s="66"/>
      <c r="AG183" s="67"/>
      <c r="AH183" s="83"/>
      <c r="AI183" s="84"/>
      <c r="AJ183" s="84"/>
      <c r="AK183" s="84"/>
      <c r="AL183" s="84"/>
      <c r="AM183" s="84"/>
      <c r="AN183" s="84"/>
      <c r="AO183" s="84"/>
      <c r="AP183" s="84"/>
      <c r="AQ183" s="84"/>
      <c r="AR183" s="84"/>
      <c r="AS183" s="84"/>
      <c r="AT183" s="85"/>
      <c r="AU183" s="86"/>
      <c r="AV183" s="87"/>
      <c r="AW183" s="87"/>
      <c r="AX183" s="468"/>
    </row>
    <row r="184" spans="1:50" ht="23.25" customHeight="1" x14ac:dyDescent="0.15">
      <c r="A184" s="150"/>
      <c r="B184" s="613"/>
      <c r="C184" s="613"/>
      <c r="D184" s="613"/>
      <c r="E184" s="613"/>
      <c r="F184" s="614"/>
      <c r="G184" s="65"/>
      <c r="H184" s="66"/>
      <c r="I184" s="66"/>
      <c r="J184" s="66"/>
      <c r="K184" s="67"/>
      <c r="L184" s="68"/>
      <c r="M184" s="69"/>
      <c r="N184" s="69"/>
      <c r="O184" s="69"/>
      <c r="P184" s="69"/>
      <c r="Q184" s="69"/>
      <c r="R184" s="69"/>
      <c r="S184" s="69"/>
      <c r="T184" s="69"/>
      <c r="U184" s="69"/>
      <c r="V184" s="69"/>
      <c r="W184" s="69"/>
      <c r="X184" s="70"/>
      <c r="Y184" s="71"/>
      <c r="Z184" s="72"/>
      <c r="AA184" s="72"/>
      <c r="AB184" s="89"/>
      <c r="AC184" s="65"/>
      <c r="AD184" s="66"/>
      <c r="AE184" s="66"/>
      <c r="AF184" s="66"/>
      <c r="AG184" s="67"/>
      <c r="AH184" s="83"/>
      <c r="AI184" s="84"/>
      <c r="AJ184" s="84"/>
      <c r="AK184" s="84"/>
      <c r="AL184" s="84"/>
      <c r="AM184" s="84"/>
      <c r="AN184" s="84"/>
      <c r="AO184" s="84"/>
      <c r="AP184" s="84"/>
      <c r="AQ184" s="84"/>
      <c r="AR184" s="84"/>
      <c r="AS184" s="84"/>
      <c r="AT184" s="85"/>
      <c r="AU184" s="86"/>
      <c r="AV184" s="87"/>
      <c r="AW184" s="87"/>
      <c r="AX184" s="468"/>
    </row>
    <row r="185" spans="1:50" ht="23.25" customHeight="1" x14ac:dyDescent="0.15">
      <c r="A185" s="150"/>
      <c r="B185" s="613"/>
      <c r="C185" s="613"/>
      <c r="D185" s="613"/>
      <c r="E185" s="613"/>
      <c r="F185" s="614"/>
      <c r="G185" s="65"/>
      <c r="H185" s="66"/>
      <c r="I185" s="66"/>
      <c r="J185" s="66"/>
      <c r="K185" s="67"/>
      <c r="L185" s="68"/>
      <c r="M185" s="69"/>
      <c r="N185" s="69"/>
      <c r="O185" s="69"/>
      <c r="P185" s="69"/>
      <c r="Q185" s="69"/>
      <c r="R185" s="69"/>
      <c r="S185" s="69"/>
      <c r="T185" s="69"/>
      <c r="U185" s="69"/>
      <c r="V185" s="69"/>
      <c r="W185" s="69"/>
      <c r="X185" s="70"/>
      <c r="Y185" s="71"/>
      <c r="Z185" s="72"/>
      <c r="AA185" s="72"/>
      <c r="AB185" s="89"/>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50"/>
      <c r="B186" s="613"/>
      <c r="C186" s="613"/>
      <c r="D186" s="613"/>
      <c r="E186" s="613"/>
      <c r="F186" s="614"/>
      <c r="G186" s="65"/>
      <c r="H186" s="66"/>
      <c r="I186" s="66"/>
      <c r="J186" s="66"/>
      <c r="K186" s="67"/>
      <c r="L186" s="68"/>
      <c r="M186" s="69"/>
      <c r="N186" s="69"/>
      <c r="O186" s="69"/>
      <c r="P186" s="69"/>
      <c r="Q186" s="69"/>
      <c r="R186" s="69"/>
      <c r="S186" s="69"/>
      <c r="T186" s="69"/>
      <c r="U186" s="69"/>
      <c r="V186" s="69"/>
      <c r="W186" s="69"/>
      <c r="X186" s="70"/>
      <c r="Y186" s="71"/>
      <c r="Z186" s="72"/>
      <c r="AA186" s="72"/>
      <c r="AB186" s="89"/>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50"/>
      <c r="B187" s="613"/>
      <c r="C187" s="613"/>
      <c r="D187" s="613"/>
      <c r="E187" s="613"/>
      <c r="F187" s="614"/>
      <c r="G187" s="65"/>
      <c r="H187" s="66"/>
      <c r="I187" s="66"/>
      <c r="J187" s="66"/>
      <c r="K187" s="67"/>
      <c r="L187" s="68"/>
      <c r="M187" s="69"/>
      <c r="N187" s="69"/>
      <c r="O187" s="69"/>
      <c r="P187" s="69"/>
      <c r="Q187" s="69"/>
      <c r="R187" s="69"/>
      <c r="S187" s="69"/>
      <c r="T187" s="69"/>
      <c r="U187" s="69"/>
      <c r="V187" s="69"/>
      <c r="W187" s="69"/>
      <c r="X187" s="70"/>
      <c r="Y187" s="71"/>
      <c r="Z187" s="72"/>
      <c r="AA187" s="72"/>
      <c r="AB187" s="89"/>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50"/>
      <c r="B188" s="613"/>
      <c r="C188" s="613"/>
      <c r="D188" s="613"/>
      <c r="E188" s="613"/>
      <c r="F188" s="614"/>
      <c r="G188" s="65"/>
      <c r="H188" s="66"/>
      <c r="I188" s="66"/>
      <c r="J188" s="66"/>
      <c r="K188" s="67"/>
      <c r="L188" s="68"/>
      <c r="M188" s="69"/>
      <c r="N188" s="69"/>
      <c r="O188" s="69"/>
      <c r="P188" s="69"/>
      <c r="Q188" s="69"/>
      <c r="R188" s="69"/>
      <c r="S188" s="69"/>
      <c r="T188" s="69"/>
      <c r="U188" s="69"/>
      <c r="V188" s="69"/>
      <c r="W188" s="69"/>
      <c r="X188" s="70"/>
      <c r="Y188" s="71"/>
      <c r="Z188" s="72"/>
      <c r="AA188" s="72"/>
      <c r="AB188" s="89"/>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50"/>
      <c r="B189" s="613"/>
      <c r="C189" s="613"/>
      <c r="D189" s="613"/>
      <c r="E189" s="613"/>
      <c r="F189" s="614"/>
      <c r="G189" s="65"/>
      <c r="H189" s="66"/>
      <c r="I189" s="66"/>
      <c r="J189" s="66"/>
      <c r="K189" s="67"/>
      <c r="L189" s="68"/>
      <c r="M189" s="69"/>
      <c r="N189" s="69"/>
      <c r="O189" s="69"/>
      <c r="P189" s="69"/>
      <c r="Q189" s="69"/>
      <c r="R189" s="69"/>
      <c r="S189" s="69"/>
      <c r="T189" s="69"/>
      <c r="U189" s="69"/>
      <c r="V189" s="69"/>
      <c r="W189" s="69"/>
      <c r="X189" s="70"/>
      <c r="Y189" s="71"/>
      <c r="Z189" s="72"/>
      <c r="AA189" s="72"/>
      <c r="AB189" s="89"/>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x14ac:dyDescent="0.15">
      <c r="A190" s="150"/>
      <c r="B190" s="613"/>
      <c r="C190" s="613"/>
      <c r="D190" s="613"/>
      <c r="E190" s="613"/>
      <c r="F190" s="614"/>
      <c r="G190" s="74" t="s">
        <v>22</v>
      </c>
      <c r="H190" s="75"/>
      <c r="I190" s="75"/>
      <c r="J190" s="75"/>
      <c r="K190" s="75"/>
      <c r="L190" s="76"/>
      <c r="M190" s="77"/>
      <c r="N190" s="77"/>
      <c r="O190" s="77"/>
      <c r="P190" s="77"/>
      <c r="Q190" s="77"/>
      <c r="R190" s="77"/>
      <c r="S190" s="77"/>
      <c r="T190" s="77"/>
      <c r="U190" s="77"/>
      <c r="V190" s="77"/>
      <c r="W190" s="77"/>
      <c r="X190" s="78"/>
      <c r="Y190" s="79">
        <f>SUM(Y180:AB189)</f>
        <v>7.8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hidden="1" customHeight="1" x14ac:dyDescent="0.15">
      <c r="A191" s="150"/>
      <c r="B191" s="613"/>
      <c r="C191" s="613"/>
      <c r="D191" s="613"/>
      <c r="E191" s="613"/>
      <c r="F191" s="614"/>
      <c r="G191" s="430" t="s">
        <v>399</v>
      </c>
      <c r="H191" s="431"/>
      <c r="I191" s="431"/>
      <c r="J191" s="431"/>
      <c r="K191" s="431"/>
      <c r="L191" s="431"/>
      <c r="M191" s="431"/>
      <c r="N191" s="431"/>
      <c r="O191" s="431"/>
      <c r="P191" s="431"/>
      <c r="Q191" s="431"/>
      <c r="R191" s="431"/>
      <c r="S191" s="431"/>
      <c r="T191" s="431"/>
      <c r="U191" s="431"/>
      <c r="V191" s="431"/>
      <c r="W191" s="431"/>
      <c r="X191" s="431"/>
      <c r="Y191" s="431"/>
      <c r="Z191" s="431"/>
      <c r="AA191" s="431"/>
      <c r="AB191" s="432"/>
      <c r="AC191" s="430" t="s">
        <v>359</v>
      </c>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3"/>
    </row>
    <row r="192" spans="1:50" ht="23.25" hidden="1" customHeight="1" x14ac:dyDescent="0.15">
      <c r="A192" s="150"/>
      <c r="B192" s="613"/>
      <c r="C192" s="613"/>
      <c r="D192" s="613"/>
      <c r="E192" s="613"/>
      <c r="F192" s="614"/>
      <c r="G192" s="434" t="s">
        <v>19</v>
      </c>
      <c r="H192" s="435"/>
      <c r="I192" s="435"/>
      <c r="J192" s="435"/>
      <c r="K192" s="435"/>
      <c r="L192" s="436" t="s">
        <v>20</v>
      </c>
      <c r="M192" s="435"/>
      <c r="N192" s="435"/>
      <c r="O192" s="435"/>
      <c r="P192" s="435"/>
      <c r="Q192" s="435"/>
      <c r="R192" s="435"/>
      <c r="S192" s="435"/>
      <c r="T192" s="435"/>
      <c r="U192" s="435"/>
      <c r="V192" s="435"/>
      <c r="W192" s="435"/>
      <c r="X192" s="437"/>
      <c r="Y192" s="438" t="s">
        <v>21</v>
      </c>
      <c r="Z192" s="439"/>
      <c r="AA192" s="439"/>
      <c r="AB192" s="440"/>
      <c r="AC192" s="434" t="s">
        <v>19</v>
      </c>
      <c r="AD192" s="435"/>
      <c r="AE192" s="435"/>
      <c r="AF192" s="435"/>
      <c r="AG192" s="435"/>
      <c r="AH192" s="436" t="s">
        <v>20</v>
      </c>
      <c r="AI192" s="435"/>
      <c r="AJ192" s="435"/>
      <c r="AK192" s="435"/>
      <c r="AL192" s="435"/>
      <c r="AM192" s="435"/>
      <c r="AN192" s="435"/>
      <c r="AO192" s="435"/>
      <c r="AP192" s="435"/>
      <c r="AQ192" s="435"/>
      <c r="AR192" s="435"/>
      <c r="AS192" s="435"/>
      <c r="AT192" s="437"/>
      <c r="AU192" s="438" t="s">
        <v>21</v>
      </c>
      <c r="AV192" s="439"/>
      <c r="AW192" s="439"/>
      <c r="AX192" s="441"/>
    </row>
    <row r="193" spans="1:50" ht="23.25" hidden="1" customHeight="1" x14ac:dyDescent="0.15">
      <c r="A193" s="150"/>
      <c r="B193" s="613"/>
      <c r="C193" s="613"/>
      <c r="D193" s="613"/>
      <c r="E193" s="613"/>
      <c r="F193" s="614"/>
      <c r="G193" s="455"/>
      <c r="H193" s="456"/>
      <c r="I193" s="456"/>
      <c r="J193" s="456"/>
      <c r="K193" s="457"/>
      <c r="L193" s="104"/>
      <c r="M193" s="458"/>
      <c r="N193" s="458"/>
      <c r="O193" s="458"/>
      <c r="P193" s="458"/>
      <c r="Q193" s="458"/>
      <c r="R193" s="458"/>
      <c r="S193" s="458"/>
      <c r="T193" s="458"/>
      <c r="U193" s="458"/>
      <c r="V193" s="458"/>
      <c r="W193" s="458"/>
      <c r="X193" s="459"/>
      <c r="Y193" s="460"/>
      <c r="Z193" s="461"/>
      <c r="AA193" s="461"/>
      <c r="AB193" s="462"/>
      <c r="AC193" s="101"/>
      <c r="AD193" s="102"/>
      <c r="AE193" s="102"/>
      <c r="AF193" s="102"/>
      <c r="AG193" s="103"/>
      <c r="AH193" s="442"/>
      <c r="AI193" s="443"/>
      <c r="AJ193" s="443"/>
      <c r="AK193" s="443"/>
      <c r="AL193" s="443"/>
      <c r="AM193" s="443"/>
      <c r="AN193" s="443"/>
      <c r="AO193" s="443"/>
      <c r="AP193" s="443"/>
      <c r="AQ193" s="443"/>
      <c r="AR193" s="443"/>
      <c r="AS193" s="443"/>
      <c r="AT193" s="444"/>
      <c r="AU193" s="445"/>
      <c r="AV193" s="446"/>
      <c r="AW193" s="446"/>
      <c r="AX193" s="447"/>
    </row>
    <row r="194" spans="1:50" ht="23.25" hidden="1" customHeight="1" x14ac:dyDescent="0.15">
      <c r="A194" s="150"/>
      <c r="B194" s="613"/>
      <c r="C194" s="613"/>
      <c r="D194" s="613"/>
      <c r="E194" s="613"/>
      <c r="F194" s="614"/>
      <c r="G194" s="65"/>
      <c r="H194" s="66"/>
      <c r="I194" s="66"/>
      <c r="J194" s="66"/>
      <c r="K194" s="67"/>
      <c r="L194" s="83"/>
      <c r="M194" s="84"/>
      <c r="N194" s="84"/>
      <c r="O194" s="84"/>
      <c r="P194" s="84"/>
      <c r="Q194" s="84"/>
      <c r="R194" s="84"/>
      <c r="S194" s="84"/>
      <c r="T194" s="84"/>
      <c r="U194" s="84"/>
      <c r="V194" s="84"/>
      <c r="W194" s="84"/>
      <c r="X194" s="85"/>
      <c r="Y194" s="86"/>
      <c r="Z194" s="87"/>
      <c r="AA194" s="87"/>
      <c r="AB194" s="88"/>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hidden="1" customHeight="1" x14ac:dyDescent="0.15">
      <c r="A195" s="150"/>
      <c r="B195" s="613"/>
      <c r="C195" s="613"/>
      <c r="D195" s="613"/>
      <c r="E195" s="613"/>
      <c r="F195" s="614"/>
      <c r="G195" s="65"/>
      <c r="H195" s="66"/>
      <c r="I195" s="66"/>
      <c r="J195" s="66"/>
      <c r="K195" s="67"/>
      <c r="L195" s="83"/>
      <c r="M195" s="84"/>
      <c r="N195" s="84"/>
      <c r="O195" s="84"/>
      <c r="P195" s="84"/>
      <c r="Q195" s="84"/>
      <c r="R195" s="84"/>
      <c r="S195" s="84"/>
      <c r="T195" s="84"/>
      <c r="U195" s="84"/>
      <c r="V195" s="84"/>
      <c r="W195" s="84"/>
      <c r="X195" s="85"/>
      <c r="Y195" s="86"/>
      <c r="Z195" s="87"/>
      <c r="AA195" s="87"/>
      <c r="AB195" s="88"/>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hidden="1" customHeight="1" x14ac:dyDescent="0.15">
      <c r="A196" s="150"/>
      <c r="B196" s="613"/>
      <c r="C196" s="613"/>
      <c r="D196" s="613"/>
      <c r="E196" s="613"/>
      <c r="F196" s="614"/>
      <c r="G196" s="65"/>
      <c r="H196" s="66"/>
      <c r="I196" s="66"/>
      <c r="J196" s="66"/>
      <c r="K196" s="67"/>
      <c r="L196" s="83"/>
      <c r="M196" s="84"/>
      <c r="N196" s="84"/>
      <c r="O196" s="84"/>
      <c r="P196" s="84"/>
      <c r="Q196" s="84"/>
      <c r="R196" s="84"/>
      <c r="S196" s="84"/>
      <c r="T196" s="84"/>
      <c r="U196" s="84"/>
      <c r="V196" s="84"/>
      <c r="W196" s="84"/>
      <c r="X196" s="85"/>
      <c r="Y196" s="86"/>
      <c r="Z196" s="87"/>
      <c r="AA196" s="87"/>
      <c r="AB196" s="88"/>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hidden="1" customHeight="1" x14ac:dyDescent="0.15">
      <c r="A197" s="150"/>
      <c r="B197" s="613"/>
      <c r="C197" s="613"/>
      <c r="D197" s="613"/>
      <c r="E197" s="613"/>
      <c r="F197" s="614"/>
      <c r="G197" s="65"/>
      <c r="H197" s="66"/>
      <c r="I197" s="66"/>
      <c r="J197" s="66"/>
      <c r="K197" s="67"/>
      <c r="L197" s="83"/>
      <c r="M197" s="84"/>
      <c r="N197" s="84"/>
      <c r="O197" s="84"/>
      <c r="P197" s="84"/>
      <c r="Q197" s="84"/>
      <c r="R197" s="84"/>
      <c r="S197" s="84"/>
      <c r="T197" s="84"/>
      <c r="U197" s="84"/>
      <c r="V197" s="84"/>
      <c r="W197" s="84"/>
      <c r="X197" s="85"/>
      <c r="Y197" s="86"/>
      <c r="Z197" s="87"/>
      <c r="AA197" s="87"/>
      <c r="AB197" s="87"/>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hidden="1" customHeight="1" x14ac:dyDescent="0.15">
      <c r="A198" s="150"/>
      <c r="B198" s="613"/>
      <c r="C198" s="613"/>
      <c r="D198" s="613"/>
      <c r="E198" s="613"/>
      <c r="F198" s="614"/>
      <c r="G198" s="65"/>
      <c r="H198" s="66"/>
      <c r="I198" s="66"/>
      <c r="J198" s="66"/>
      <c r="K198" s="67"/>
      <c r="L198" s="83"/>
      <c r="M198" s="84"/>
      <c r="N198" s="84"/>
      <c r="O198" s="84"/>
      <c r="P198" s="84"/>
      <c r="Q198" s="84"/>
      <c r="R198" s="84"/>
      <c r="S198" s="84"/>
      <c r="T198" s="84"/>
      <c r="U198" s="84"/>
      <c r="V198" s="84"/>
      <c r="W198" s="84"/>
      <c r="X198" s="85"/>
      <c r="Y198" s="86"/>
      <c r="Z198" s="87"/>
      <c r="AA198" s="87"/>
      <c r="AB198" s="87"/>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hidden="1" customHeight="1" x14ac:dyDescent="0.15">
      <c r="A199" s="150"/>
      <c r="B199" s="613"/>
      <c r="C199" s="613"/>
      <c r="D199" s="613"/>
      <c r="E199" s="613"/>
      <c r="F199" s="614"/>
      <c r="G199" s="65"/>
      <c r="H199" s="66"/>
      <c r="I199" s="66"/>
      <c r="J199" s="66"/>
      <c r="K199" s="67"/>
      <c r="L199" s="83"/>
      <c r="M199" s="84"/>
      <c r="N199" s="84"/>
      <c r="O199" s="84"/>
      <c r="P199" s="84"/>
      <c r="Q199" s="84"/>
      <c r="R199" s="84"/>
      <c r="S199" s="84"/>
      <c r="T199" s="84"/>
      <c r="U199" s="84"/>
      <c r="V199" s="84"/>
      <c r="W199" s="84"/>
      <c r="X199" s="85"/>
      <c r="Y199" s="86"/>
      <c r="Z199" s="87"/>
      <c r="AA199" s="87"/>
      <c r="AB199" s="87"/>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hidden="1" customHeight="1" x14ac:dyDescent="0.15">
      <c r="A200" s="150"/>
      <c r="B200" s="613"/>
      <c r="C200" s="613"/>
      <c r="D200" s="613"/>
      <c r="E200" s="613"/>
      <c r="F200" s="614"/>
      <c r="G200" s="65"/>
      <c r="H200" s="66"/>
      <c r="I200" s="66"/>
      <c r="J200" s="66"/>
      <c r="K200" s="67"/>
      <c r="L200" s="448"/>
      <c r="M200" s="449"/>
      <c r="N200" s="449"/>
      <c r="O200" s="449"/>
      <c r="P200" s="449"/>
      <c r="Q200" s="449"/>
      <c r="R200" s="449"/>
      <c r="S200" s="449"/>
      <c r="T200" s="449"/>
      <c r="U200" s="449"/>
      <c r="V200" s="449"/>
      <c r="W200" s="449"/>
      <c r="X200" s="450"/>
      <c r="Y200" s="451"/>
      <c r="Z200" s="452"/>
      <c r="AA200" s="452"/>
      <c r="AB200" s="452"/>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hidden="1" customHeight="1" x14ac:dyDescent="0.15">
      <c r="A201" s="150"/>
      <c r="B201" s="613"/>
      <c r="C201" s="613"/>
      <c r="D201" s="613"/>
      <c r="E201" s="613"/>
      <c r="F201" s="614"/>
      <c r="G201" s="65"/>
      <c r="H201" s="66"/>
      <c r="I201" s="66"/>
      <c r="J201" s="66"/>
      <c r="K201" s="67"/>
      <c r="L201" s="68"/>
      <c r="M201" s="453"/>
      <c r="N201" s="453"/>
      <c r="O201" s="453"/>
      <c r="P201" s="453"/>
      <c r="Q201" s="453"/>
      <c r="R201" s="453"/>
      <c r="S201" s="453"/>
      <c r="T201" s="453"/>
      <c r="U201" s="453"/>
      <c r="V201" s="453"/>
      <c r="W201" s="453"/>
      <c r="X201" s="454"/>
      <c r="Y201" s="71"/>
      <c r="Z201" s="72"/>
      <c r="AA201" s="72"/>
      <c r="AB201" s="89"/>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hidden="1" customHeight="1" x14ac:dyDescent="0.15">
      <c r="A202" s="150"/>
      <c r="B202" s="613"/>
      <c r="C202" s="613"/>
      <c r="D202" s="613"/>
      <c r="E202" s="613"/>
      <c r="F202" s="614"/>
      <c r="G202" s="65"/>
      <c r="H202" s="66"/>
      <c r="I202" s="66"/>
      <c r="J202" s="66"/>
      <c r="K202" s="67"/>
      <c r="L202" s="68"/>
      <c r="M202" s="69"/>
      <c r="N202" s="69"/>
      <c r="O202" s="69"/>
      <c r="P202" s="69"/>
      <c r="Q202" s="69"/>
      <c r="R202" s="69"/>
      <c r="S202" s="69"/>
      <c r="T202" s="69"/>
      <c r="U202" s="69"/>
      <c r="V202" s="69"/>
      <c r="W202" s="69"/>
      <c r="X202" s="70"/>
      <c r="Y202" s="71"/>
      <c r="Z202" s="72"/>
      <c r="AA202" s="72"/>
      <c r="AB202" s="89"/>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hidden="1" customHeight="1" thickBot="1" x14ac:dyDescent="0.2">
      <c r="A203" s="150"/>
      <c r="B203" s="613"/>
      <c r="C203" s="613"/>
      <c r="D203" s="613"/>
      <c r="E203" s="613"/>
      <c r="F203" s="61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hidden="1" customHeight="1" x14ac:dyDescent="0.15">
      <c r="A204" s="150"/>
      <c r="B204" s="613"/>
      <c r="C204" s="613"/>
      <c r="D204" s="613"/>
      <c r="E204" s="613"/>
      <c r="F204" s="614"/>
      <c r="G204" s="430" t="s">
        <v>384</v>
      </c>
      <c r="H204" s="431"/>
      <c r="I204" s="431"/>
      <c r="J204" s="431"/>
      <c r="K204" s="431"/>
      <c r="L204" s="431"/>
      <c r="M204" s="431"/>
      <c r="N204" s="431"/>
      <c r="O204" s="431"/>
      <c r="P204" s="431"/>
      <c r="Q204" s="431"/>
      <c r="R204" s="431"/>
      <c r="S204" s="431"/>
      <c r="T204" s="431"/>
      <c r="U204" s="431"/>
      <c r="V204" s="431"/>
      <c r="W204" s="431"/>
      <c r="X204" s="431"/>
      <c r="Y204" s="431"/>
      <c r="Z204" s="431"/>
      <c r="AA204" s="431"/>
      <c r="AB204" s="432"/>
      <c r="AC204" s="430" t="s">
        <v>360</v>
      </c>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3"/>
    </row>
    <row r="205" spans="1:50" ht="23.25" hidden="1" customHeight="1" x14ac:dyDescent="0.15">
      <c r="A205" s="150"/>
      <c r="B205" s="613"/>
      <c r="C205" s="613"/>
      <c r="D205" s="613"/>
      <c r="E205" s="613"/>
      <c r="F205" s="614"/>
      <c r="G205" s="434" t="s">
        <v>19</v>
      </c>
      <c r="H205" s="435"/>
      <c r="I205" s="435"/>
      <c r="J205" s="435"/>
      <c r="K205" s="435"/>
      <c r="L205" s="436" t="s">
        <v>20</v>
      </c>
      <c r="M205" s="435"/>
      <c r="N205" s="435"/>
      <c r="O205" s="435"/>
      <c r="P205" s="435"/>
      <c r="Q205" s="435"/>
      <c r="R205" s="435"/>
      <c r="S205" s="435"/>
      <c r="T205" s="435"/>
      <c r="U205" s="435"/>
      <c r="V205" s="435"/>
      <c r="W205" s="435"/>
      <c r="X205" s="437"/>
      <c r="Y205" s="438" t="s">
        <v>21</v>
      </c>
      <c r="Z205" s="439"/>
      <c r="AA205" s="439"/>
      <c r="AB205" s="440"/>
      <c r="AC205" s="434" t="s">
        <v>19</v>
      </c>
      <c r="AD205" s="435"/>
      <c r="AE205" s="435"/>
      <c r="AF205" s="435"/>
      <c r="AG205" s="435"/>
      <c r="AH205" s="436" t="s">
        <v>20</v>
      </c>
      <c r="AI205" s="435"/>
      <c r="AJ205" s="435"/>
      <c r="AK205" s="435"/>
      <c r="AL205" s="435"/>
      <c r="AM205" s="435"/>
      <c r="AN205" s="435"/>
      <c r="AO205" s="435"/>
      <c r="AP205" s="435"/>
      <c r="AQ205" s="435"/>
      <c r="AR205" s="435"/>
      <c r="AS205" s="435"/>
      <c r="AT205" s="437"/>
      <c r="AU205" s="438" t="s">
        <v>21</v>
      </c>
      <c r="AV205" s="439"/>
      <c r="AW205" s="439"/>
      <c r="AX205" s="441"/>
    </row>
    <row r="206" spans="1:50" ht="23.25" hidden="1" customHeight="1" x14ac:dyDescent="0.15">
      <c r="A206" s="150"/>
      <c r="B206" s="613"/>
      <c r="C206" s="613"/>
      <c r="D206" s="613"/>
      <c r="E206" s="613"/>
      <c r="F206" s="614"/>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442"/>
      <c r="AI206" s="443"/>
      <c r="AJ206" s="443"/>
      <c r="AK206" s="443"/>
      <c r="AL206" s="443"/>
      <c r="AM206" s="443"/>
      <c r="AN206" s="443"/>
      <c r="AO206" s="443"/>
      <c r="AP206" s="443"/>
      <c r="AQ206" s="443"/>
      <c r="AR206" s="443"/>
      <c r="AS206" s="443"/>
      <c r="AT206" s="444"/>
      <c r="AU206" s="445"/>
      <c r="AV206" s="446"/>
      <c r="AW206" s="446"/>
      <c r="AX206" s="447"/>
    </row>
    <row r="207" spans="1:50" ht="23.25" hidden="1" customHeight="1" x14ac:dyDescent="0.15">
      <c r="A207" s="150"/>
      <c r="B207" s="613"/>
      <c r="C207" s="613"/>
      <c r="D207" s="613"/>
      <c r="E207" s="613"/>
      <c r="F207" s="614"/>
      <c r="G207" s="65"/>
      <c r="H207" s="66"/>
      <c r="I207" s="66"/>
      <c r="J207" s="66"/>
      <c r="K207" s="67"/>
      <c r="L207" s="83"/>
      <c r="M207" s="84"/>
      <c r="N207" s="84"/>
      <c r="O207" s="84"/>
      <c r="P207" s="84"/>
      <c r="Q207" s="84"/>
      <c r="R207" s="84"/>
      <c r="S207" s="84"/>
      <c r="T207" s="84"/>
      <c r="U207" s="84"/>
      <c r="V207" s="84"/>
      <c r="W207" s="84"/>
      <c r="X207" s="85"/>
      <c r="Y207" s="86"/>
      <c r="Z207" s="87"/>
      <c r="AA207" s="87"/>
      <c r="AB207" s="88"/>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hidden="1" customHeight="1" x14ac:dyDescent="0.15">
      <c r="A208" s="150"/>
      <c r="B208" s="613"/>
      <c r="C208" s="613"/>
      <c r="D208" s="613"/>
      <c r="E208" s="613"/>
      <c r="F208" s="614"/>
      <c r="G208" s="65"/>
      <c r="H208" s="66"/>
      <c r="I208" s="66"/>
      <c r="J208" s="66"/>
      <c r="K208" s="67"/>
      <c r="L208" s="83"/>
      <c r="M208" s="84"/>
      <c r="N208" s="84"/>
      <c r="O208" s="84"/>
      <c r="P208" s="84"/>
      <c r="Q208" s="84"/>
      <c r="R208" s="84"/>
      <c r="S208" s="84"/>
      <c r="T208" s="84"/>
      <c r="U208" s="84"/>
      <c r="V208" s="84"/>
      <c r="W208" s="84"/>
      <c r="X208" s="85"/>
      <c r="Y208" s="86"/>
      <c r="Z208" s="87"/>
      <c r="AA208" s="87"/>
      <c r="AB208" s="88"/>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hidden="1" customHeight="1" x14ac:dyDescent="0.15">
      <c r="A209" s="150"/>
      <c r="B209" s="613"/>
      <c r="C209" s="613"/>
      <c r="D209" s="613"/>
      <c r="E209" s="613"/>
      <c r="F209" s="614"/>
      <c r="G209" s="65"/>
      <c r="H209" s="66"/>
      <c r="I209" s="66"/>
      <c r="J209" s="66"/>
      <c r="K209" s="67"/>
      <c r="L209" s="83"/>
      <c r="M209" s="84"/>
      <c r="N209" s="84"/>
      <c r="O209" s="84"/>
      <c r="P209" s="84"/>
      <c r="Q209" s="84"/>
      <c r="R209" s="84"/>
      <c r="S209" s="84"/>
      <c r="T209" s="84"/>
      <c r="U209" s="84"/>
      <c r="V209" s="84"/>
      <c r="W209" s="84"/>
      <c r="X209" s="85"/>
      <c r="Y209" s="86"/>
      <c r="Z209" s="87"/>
      <c r="AA209" s="87"/>
      <c r="AB209" s="88"/>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hidden="1" customHeight="1" x14ac:dyDescent="0.15">
      <c r="A210" s="150"/>
      <c r="B210" s="613"/>
      <c r="C210" s="613"/>
      <c r="D210" s="613"/>
      <c r="E210" s="613"/>
      <c r="F210" s="614"/>
      <c r="G210" s="65"/>
      <c r="H210" s="66"/>
      <c r="I210" s="66"/>
      <c r="J210" s="66"/>
      <c r="K210" s="67"/>
      <c r="L210" s="83"/>
      <c r="M210" s="84"/>
      <c r="N210" s="84"/>
      <c r="O210" s="84"/>
      <c r="P210" s="84"/>
      <c r="Q210" s="84"/>
      <c r="R210" s="84"/>
      <c r="S210" s="84"/>
      <c r="T210" s="84"/>
      <c r="U210" s="84"/>
      <c r="V210" s="84"/>
      <c r="W210" s="84"/>
      <c r="X210" s="85"/>
      <c r="Y210" s="86"/>
      <c r="Z210" s="87"/>
      <c r="AA210" s="87"/>
      <c r="AB210" s="87"/>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hidden="1" customHeight="1" x14ac:dyDescent="0.15">
      <c r="A211" s="150"/>
      <c r="B211" s="613"/>
      <c r="C211" s="613"/>
      <c r="D211" s="613"/>
      <c r="E211" s="613"/>
      <c r="F211" s="614"/>
      <c r="G211" s="65"/>
      <c r="H211" s="66"/>
      <c r="I211" s="66"/>
      <c r="J211" s="66"/>
      <c r="K211" s="67"/>
      <c r="L211" s="83"/>
      <c r="M211" s="84"/>
      <c r="N211" s="84"/>
      <c r="O211" s="84"/>
      <c r="P211" s="84"/>
      <c r="Q211" s="84"/>
      <c r="R211" s="84"/>
      <c r="S211" s="84"/>
      <c r="T211" s="84"/>
      <c r="U211" s="84"/>
      <c r="V211" s="84"/>
      <c r="W211" s="84"/>
      <c r="X211" s="85"/>
      <c r="Y211" s="86"/>
      <c r="Z211" s="87"/>
      <c r="AA211" s="87"/>
      <c r="AB211" s="87"/>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hidden="1" customHeight="1" x14ac:dyDescent="0.15">
      <c r="A212" s="150"/>
      <c r="B212" s="613"/>
      <c r="C212" s="613"/>
      <c r="D212" s="613"/>
      <c r="E212" s="613"/>
      <c r="F212" s="614"/>
      <c r="G212" s="65"/>
      <c r="H212" s="66"/>
      <c r="I212" s="66"/>
      <c r="J212" s="66"/>
      <c r="K212" s="67"/>
      <c r="L212" s="83"/>
      <c r="M212" s="84"/>
      <c r="N212" s="84"/>
      <c r="O212" s="84"/>
      <c r="P212" s="84"/>
      <c r="Q212" s="84"/>
      <c r="R212" s="84"/>
      <c r="S212" s="84"/>
      <c r="T212" s="84"/>
      <c r="U212" s="84"/>
      <c r="V212" s="84"/>
      <c r="W212" s="84"/>
      <c r="X212" s="85"/>
      <c r="Y212" s="86"/>
      <c r="Z212" s="87"/>
      <c r="AA212" s="87"/>
      <c r="AB212" s="87"/>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hidden="1" customHeight="1" x14ac:dyDescent="0.15">
      <c r="A213" s="150"/>
      <c r="B213" s="613"/>
      <c r="C213" s="613"/>
      <c r="D213" s="613"/>
      <c r="E213" s="613"/>
      <c r="F213" s="614"/>
      <c r="G213" s="65"/>
      <c r="H213" s="66"/>
      <c r="I213" s="66"/>
      <c r="J213" s="66"/>
      <c r="K213" s="67"/>
      <c r="L213" s="448"/>
      <c r="M213" s="449"/>
      <c r="N213" s="449"/>
      <c r="O213" s="449"/>
      <c r="P213" s="449"/>
      <c r="Q213" s="449"/>
      <c r="R213" s="449"/>
      <c r="S213" s="449"/>
      <c r="T213" s="449"/>
      <c r="U213" s="449"/>
      <c r="V213" s="449"/>
      <c r="W213" s="449"/>
      <c r="X213" s="450"/>
      <c r="Y213" s="451"/>
      <c r="Z213" s="452"/>
      <c r="AA213" s="452"/>
      <c r="AB213" s="452"/>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hidden="1" customHeight="1" x14ac:dyDescent="0.15">
      <c r="A214" s="150"/>
      <c r="B214" s="613"/>
      <c r="C214" s="613"/>
      <c r="D214" s="613"/>
      <c r="E214" s="613"/>
      <c r="F214" s="614"/>
      <c r="G214" s="65"/>
      <c r="H214" s="66"/>
      <c r="I214" s="66"/>
      <c r="J214" s="66"/>
      <c r="K214" s="67"/>
      <c r="L214" s="68"/>
      <c r="M214" s="453"/>
      <c r="N214" s="453"/>
      <c r="O214" s="453"/>
      <c r="P214" s="453"/>
      <c r="Q214" s="453"/>
      <c r="R214" s="453"/>
      <c r="S214" s="453"/>
      <c r="T214" s="453"/>
      <c r="U214" s="453"/>
      <c r="V214" s="453"/>
      <c r="W214" s="453"/>
      <c r="X214" s="454"/>
      <c r="Y214" s="71"/>
      <c r="Z214" s="72"/>
      <c r="AA214" s="72"/>
      <c r="AB214" s="89"/>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hidden="1" customHeight="1" x14ac:dyDescent="0.15">
      <c r="A215" s="150"/>
      <c r="B215" s="613"/>
      <c r="C215" s="613"/>
      <c r="D215" s="613"/>
      <c r="E215" s="613"/>
      <c r="F215" s="614"/>
      <c r="G215" s="65"/>
      <c r="H215" s="66"/>
      <c r="I215" s="66"/>
      <c r="J215" s="66"/>
      <c r="K215" s="67"/>
      <c r="L215" s="68"/>
      <c r="M215" s="69"/>
      <c r="N215" s="69"/>
      <c r="O215" s="69"/>
      <c r="P215" s="69"/>
      <c r="Q215" s="69"/>
      <c r="R215" s="69"/>
      <c r="S215" s="69"/>
      <c r="T215" s="69"/>
      <c r="U215" s="69"/>
      <c r="V215" s="69"/>
      <c r="W215" s="69"/>
      <c r="X215" s="70"/>
      <c r="Y215" s="71"/>
      <c r="Z215" s="72"/>
      <c r="AA215" s="72"/>
      <c r="AB215" s="89"/>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hidden="1" customHeight="1" thickBot="1" x14ac:dyDescent="0.2">
      <c r="A216" s="150"/>
      <c r="B216" s="613"/>
      <c r="C216" s="613"/>
      <c r="D216" s="613"/>
      <c r="E216" s="613"/>
      <c r="F216" s="61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hidden="1" customHeight="1" x14ac:dyDescent="0.15">
      <c r="A217" s="150"/>
      <c r="B217" s="613"/>
      <c r="C217" s="613"/>
      <c r="D217" s="613"/>
      <c r="E217" s="613"/>
      <c r="F217" s="614"/>
      <c r="G217" s="430" t="s">
        <v>385</v>
      </c>
      <c r="H217" s="431"/>
      <c r="I217" s="431"/>
      <c r="J217" s="431"/>
      <c r="K217" s="431"/>
      <c r="L217" s="431"/>
      <c r="M217" s="431"/>
      <c r="N217" s="431"/>
      <c r="O217" s="431"/>
      <c r="P217" s="431"/>
      <c r="Q217" s="431"/>
      <c r="R217" s="431"/>
      <c r="S217" s="431"/>
      <c r="T217" s="431"/>
      <c r="U217" s="431"/>
      <c r="V217" s="431"/>
      <c r="W217" s="431"/>
      <c r="X217" s="431"/>
      <c r="Y217" s="431"/>
      <c r="Z217" s="431"/>
      <c r="AA217" s="431"/>
      <c r="AB217" s="432"/>
      <c r="AC217" s="430" t="s">
        <v>361</v>
      </c>
      <c r="AD217" s="431"/>
      <c r="AE217" s="431"/>
      <c r="AF217" s="431"/>
      <c r="AG217" s="431"/>
      <c r="AH217" s="431"/>
      <c r="AI217" s="431"/>
      <c r="AJ217" s="431"/>
      <c r="AK217" s="431"/>
      <c r="AL217" s="431"/>
      <c r="AM217" s="431"/>
      <c r="AN217" s="431"/>
      <c r="AO217" s="431"/>
      <c r="AP217" s="431"/>
      <c r="AQ217" s="431"/>
      <c r="AR217" s="431"/>
      <c r="AS217" s="431"/>
      <c r="AT217" s="431"/>
      <c r="AU217" s="431"/>
      <c r="AV217" s="431"/>
      <c r="AW217" s="431"/>
      <c r="AX217" s="433"/>
    </row>
    <row r="218" spans="1:50" ht="23.25" hidden="1" customHeight="1" x14ac:dyDescent="0.15">
      <c r="A218" s="150"/>
      <c r="B218" s="613"/>
      <c r="C218" s="613"/>
      <c r="D218" s="613"/>
      <c r="E218" s="613"/>
      <c r="F218" s="614"/>
      <c r="G218" s="434" t="s">
        <v>19</v>
      </c>
      <c r="H218" s="435"/>
      <c r="I218" s="435"/>
      <c r="J218" s="435"/>
      <c r="K218" s="435"/>
      <c r="L218" s="436" t="s">
        <v>20</v>
      </c>
      <c r="M218" s="435"/>
      <c r="N218" s="435"/>
      <c r="O218" s="435"/>
      <c r="P218" s="435"/>
      <c r="Q218" s="435"/>
      <c r="R218" s="435"/>
      <c r="S218" s="435"/>
      <c r="T218" s="435"/>
      <c r="U218" s="435"/>
      <c r="V218" s="435"/>
      <c r="W218" s="435"/>
      <c r="X218" s="437"/>
      <c r="Y218" s="438" t="s">
        <v>21</v>
      </c>
      <c r="Z218" s="439"/>
      <c r="AA218" s="439"/>
      <c r="AB218" s="440"/>
      <c r="AC218" s="434" t="s">
        <v>19</v>
      </c>
      <c r="AD218" s="435"/>
      <c r="AE218" s="435"/>
      <c r="AF218" s="435"/>
      <c r="AG218" s="435"/>
      <c r="AH218" s="436" t="s">
        <v>20</v>
      </c>
      <c r="AI218" s="435"/>
      <c r="AJ218" s="435"/>
      <c r="AK218" s="435"/>
      <c r="AL218" s="435"/>
      <c r="AM218" s="435"/>
      <c r="AN218" s="435"/>
      <c r="AO218" s="435"/>
      <c r="AP218" s="435"/>
      <c r="AQ218" s="435"/>
      <c r="AR218" s="435"/>
      <c r="AS218" s="435"/>
      <c r="AT218" s="437"/>
      <c r="AU218" s="438" t="s">
        <v>21</v>
      </c>
      <c r="AV218" s="439"/>
      <c r="AW218" s="439"/>
      <c r="AX218" s="441"/>
    </row>
    <row r="219" spans="1:50" ht="23.25" hidden="1" customHeight="1" x14ac:dyDescent="0.15">
      <c r="A219" s="150"/>
      <c r="B219" s="613"/>
      <c r="C219" s="613"/>
      <c r="D219" s="613"/>
      <c r="E219" s="613"/>
      <c r="F219" s="614"/>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442"/>
      <c r="AI219" s="443"/>
      <c r="AJ219" s="443"/>
      <c r="AK219" s="443"/>
      <c r="AL219" s="443"/>
      <c r="AM219" s="443"/>
      <c r="AN219" s="443"/>
      <c r="AO219" s="443"/>
      <c r="AP219" s="443"/>
      <c r="AQ219" s="443"/>
      <c r="AR219" s="443"/>
      <c r="AS219" s="443"/>
      <c r="AT219" s="444"/>
      <c r="AU219" s="445"/>
      <c r="AV219" s="446"/>
      <c r="AW219" s="446"/>
      <c r="AX219" s="447"/>
    </row>
    <row r="220" spans="1:50" ht="23.25" hidden="1" customHeight="1" x14ac:dyDescent="0.15">
      <c r="A220" s="150"/>
      <c r="B220" s="613"/>
      <c r="C220" s="613"/>
      <c r="D220" s="613"/>
      <c r="E220" s="613"/>
      <c r="F220" s="614"/>
      <c r="G220" s="65"/>
      <c r="H220" s="66"/>
      <c r="I220" s="66"/>
      <c r="J220" s="66"/>
      <c r="K220" s="67"/>
      <c r="L220" s="83"/>
      <c r="M220" s="84"/>
      <c r="N220" s="84"/>
      <c r="O220" s="84"/>
      <c r="P220" s="84"/>
      <c r="Q220" s="84"/>
      <c r="R220" s="84"/>
      <c r="S220" s="84"/>
      <c r="T220" s="84"/>
      <c r="U220" s="84"/>
      <c r="V220" s="84"/>
      <c r="W220" s="84"/>
      <c r="X220" s="85"/>
      <c r="Y220" s="86"/>
      <c r="Z220" s="87"/>
      <c r="AA220" s="87"/>
      <c r="AB220" s="88"/>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hidden="1" customHeight="1" x14ac:dyDescent="0.15">
      <c r="A221" s="150"/>
      <c r="B221" s="613"/>
      <c r="C221" s="613"/>
      <c r="D221" s="613"/>
      <c r="E221" s="613"/>
      <c r="F221" s="614"/>
      <c r="G221" s="65"/>
      <c r="H221" s="66"/>
      <c r="I221" s="66"/>
      <c r="J221" s="66"/>
      <c r="K221" s="67"/>
      <c r="L221" s="83"/>
      <c r="M221" s="84"/>
      <c r="N221" s="84"/>
      <c r="O221" s="84"/>
      <c r="P221" s="84"/>
      <c r="Q221" s="84"/>
      <c r="R221" s="84"/>
      <c r="S221" s="84"/>
      <c r="T221" s="84"/>
      <c r="U221" s="84"/>
      <c r="V221" s="84"/>
      <c r="W221" s="84"/>
      <c r="X221" s="85"/>
      <c r="Y221" s="86"/>
      <c r="Z221" s="87"/>
      <c r="AA221" s="87"/>
      <c r="AB221" s="88"/>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hidden="1" customHeight="1" x14ac:dyDescent="0.15">
      <c r="A222" s="150"/>
      <c r="B222" s="613"/>
      <c r="C222" s="613"/>
      <c r="D222" s="613"/>
      <c r="E222" s="613"/>
      <c r="F222" s="614"/>
      <c r="G222" s="65"/>
      <c r="H222" s="66"/>
      <c r="I222" s="66"/>
      <c r="J222" s="66"/>
      <c r="K222" s="67"/>
      <c r="L222" s="83"/>
      <c r="M222" s="84"/>
      <c r="N222" s="84"/>
      <c r="O222" s="84"/>
      <c r="P222" s="84"/>
      <c r="Q222" s="84"/>
      <c r="R222" s="84"/>
      <c r="S222" s="84"/>
      <c r="T222" s="84"/>
      <c r="U222" s="84"/>
      <c r="V222" s="84"/>
      <c r="W222" s="84"/>
      <c r="X222" s="85"/>
      <c r="Y222" s="86"/>
      <c r="Z222" s="87"/>
      <c r="AA222" s="87"/>
      <c r="AB222" s="88"/>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hidden="1" customHeight="1" x14ac:dyDescent="0.15">
      <c r="A223" s="150"/>
      <c r="B223" s="613"/>
      <c r="C223" s="613"/>
      <c r="D223" s="613"/>
      <c r="E223" s="613"/>
      <c r="F223" s="614"/>
      <c r="G223" s="65"/>
      <c r="H223" s="66"/>
      <c r="I223" s="66"/>
      <c r="J223" s="66"/>
      <c r="K223" s="67"/>
      <c r="L223" s="83"/>
      <c r="M223" s="84"/>
      <c r="N223" s="84"/>
      <c r="O223" s="84"/>
      <c r="P223" s="84"/>
      <c r="Q223" s="84"/>
      <c r="R223" s="84"/>
      <c r="S223" s="84"/>
      <c r="T223" s="84"/>
      <c r="U223" s="84"/>
      <c r="V223" s="84"/>
      <c r="W223" s="84"/>
      <c r="X223" s="85"/>
      <c r="Y223" s="86"/>
      <c r="Z223" s="87"/>
      <c r="AA223" s="87"/>
      <c r="AB223" s="87"/>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hidden="1" customHeight="1" x14ac:dyDescent="0.15">
      <c r="A224" s="150"/>
      <c r="B224" s="613"/>
      <c r="C224" s="613"/>
      <c r="D224" s="613"/>
      <c r="E224" s="613"/>
      <c r="F224" s="614"/>
      <c r="G224" s="65"/>
      <c r="H224" s="66"/>
      <c r="I224" s="66"/>
      <c r="J224" s="66"/>
      <c r="K224" s="67"/>
      <c r="L224" s="83"/>
      <c r="M224" s="84"/>
      <c r="N224" s="84"/>
      <c r="O224" s="84"/>
      <c r="P224" s="84"/>
      <c r="Q224" s="84"/>
      <c r="R224" s="84"/>
      <c r="S224" s="84"/>
      <c r="T224" s="84"/>
      <c r="U224" s="84"/>
      <c r="V224" s="84"/>
      <c r="W224" s="84"/>
      <c r="X224" s="85"/>
      <c r="Y224" s="86"/>
      <c r="Z224" s="87"/>
      <c r="AA224" s="87"/>
      <c r="AB224" s="87"/>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hidden="1" customHeight="1" x14ac:dyDescent="0.15">
      <c r="A225" s="150"/>
      <c r="B225" s="613"/>
      <c r="C225" s="613"/>
      <c r="D225" s="613"/>
      <c r="E225" s="613"/>
      <c r="F225" s="614"/>
      <c r="G225" s="65"/>
      <c r="H225" s="66"/>
      <c r="I225" s="66"/>
      <c r="J225" s="66"/>
      <c r="K225" s="67"/>
      <c r="L225" s="83"/>
      <c r="M225" s="84"/>
      <c r="N225" s="84"/>
      <c r="O225" s="84"/>
      <c r="P225" s="84"/>
      <c r="Q225" s="84"/>
      <c r="R225" s="84"/>
      <c r="S225" s="84"/>
      <c r="T225" s="84"/>
      <c r="U225" s="84"/>
      <c r="V225" s="84"/>
      <c r="W225" s="84"/>
      <c r="X225" s="85"/>
      <c r="Y225" s="86"/>
      <c r="Z225" s="87"/>
      <c r="AA225" s="87"/>
      <c r="AB225" s="100"/>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hidden="1" customHeight="1" x14ac:dyDescent="0.15">
      <c r="A226" s="150"/>
      <c r="B226" s="613"/>
      <c r="C226" s="613"/>
      <c r="D226" s="613"/>
      <c r="E226" s="613"/>
      <c r="F226" s="614"/>
      <c r="G226" s="65"/>
      <c r="H226" s="66"/>
      <c r="I226" s="66"/>
      <c r="J226" s="66"/>
      <c r="K226" s="67"/>
      <c r="L226" s="68"/>
      <c r="M226" s="69"/>
      <c r="N226" s="69"/>
      <c r="O226" s="69"/>
      <c r="P226" s="69"/>
      <c r="Q226" s="69"/>
      <c r="R226" s="69"/>
      <c r="S226" s="69"/>
      <c r="T226" s="69"/>
      <c r="U226" s="69"/>
      <c r="V226" s="69"/>
      <c r="W226" s="69"/>
      <c r="X226" s="70"/>
      <c r="Y226" s="71"/>
      <c r="Z226" s="72"/>
      <c r="AA226" s="72"/>
      <c r="AB226" s="89"/>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hidden="1" customHeight="1" x14ac:dyDescent="0.15">
      <c r="A227" s="150"/>
      <c r="B227" s="613"/>
      <c r="C227" s="613"/>
      <c r="D227" s="613"/>
      <c r="E227" s="613"/>
      <c r="F227" s="614"/>
      <c r="G227" s="65"/>
      <c r="H227" s="66"/>
      <c r="I227" s="66"/>
      <c r="J227" s="66"/>
      <c r="K227" s="67"/>
      <c r="L227" s="68"/>
      <c r="M227" s="69"/>
      <c r="N227" s="69"/>
      <c r="O227" s="69"/>
      <c r="P227" s="69"/>
      <c r="Q227" s="69"/>
      <c r="R227" s="69"/>
      <c r="S227" s="69"/>
      <c r="T227" s="69"/>
      <c r="U227" s="69"/>
      <c r="V227" s="69"/>
      <c r="W227" s="69"/>
      <c r="X227" s="70"/>
      <c r="Y227" s="71"/>
      <c r="Z227" s="72"/>
      <c r="AA227" s="72"/>
      <c r="AB227" s="89"/>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hidden="1" customHeight="1" x14ac:dyDescent="0.15">
      <c r="A228" s="150"/>
      <c r="B228" s="613"/>
      <c r="C228" s="613"/>
      <c r="D228" s="613"/>
      <c r="E228" s="613"/>
      <c r="F228" s="614"/>
      <c r="G228" s="65"/>
      <c r="H228" s="66"/>
      <c r="I228" s="66"/>
      <c r="J228" s="66"/>
      <c r="K228" s="67"/>
      <c r="L228" s="68"/>
      <c r="M228" s="69"/>
      <c r="N228" s="69"/>
      <c r="O228" s="69"/>
      <c r="P228" s="69"/>
      <c r="Q228" s="69"/>
      <c r="R228" s="69"/>
      <c r="S228" s="69"/>
      <c r="T228" s="69"/>
      <c r="U228" s="69"/>
      <c r="V228" s="69"/>
      <c r="W228" s="69"/>
      <c r="X228" s="70"/>
      <c r="Y228" s="71"/>
      <c r="Z228" s="72"/>
      <c r="AA228" s="72"/>
      <c r="AB228" s="89"/>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hidden="1" customHeight="1" x14ac:dyDescent="0.15">
      <c r="A229" s="150"/>
      <c r="B229" s="613"/>
      <c r="C229" s="613"/>
      <c r="D229" s="613"/>
      <c r="E229" s="613"/>
      <c r="F229" s="61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hidden="1" customHeight="1" thickBot="1" x14ac:dyDescent="0.2">
      <c r="A230" s="427" t="s">
        <v>321</v>
      </c>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42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6.75" customHeight="1" x14ac:dyDescent="0.15">
      <c r="A236" s="116">
        <v>1</v>
      </c>
      <c r="B236" s="116">
        <v>1</v>
      </c>
      <c r="C236" s="127" t="s">
        <v>429</v>
      </c>
      <c r="D236" s="128"/>
      <c r="E236" s="128"/>
      <c r="F236" s="128"/>
      <c r="G236" s="128"/>
      <c r="H236" s="128"/>
      <c r="I236" s="128"/>
      <c r="J236" s="128"/>
      <c r="K236" s="128"/>
      <c r="L236" s="129"/>
      <c r="M236" s="130" t="s">
        <v>424</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2"/>
      <c r="AK236" s="127">
        <v>7.8</v>
      </c>
      <c r="AL236" s="128"/>
      <c r="AM236" s="128"/>
      <c r="AN236" s="128"/>
      <c r="AO236" s="128"/>
      <c r="AP236" s="129"/>
      <c r="AQ236" s="141" t="s">
        <v>398</v>
      </c>
      <c r="AR236" s="142"/>
      <c r="AS236" s="142"/>
      <c r="AT236" s="143"/>
      <c r="AU236" s="133" t="s">
        <v>398</v>
      </c>
      <c r="AV236" s="133"/>
      <c r="AW236" s="133"/>
      <c r="AX236" s="133"/>
    </row>
    <row r="237" spans="1:50" ht="24" customHeight="1" x14ac:dyDescent="0.15">
      <c r="A237" s="116">
        <v>2</v>
      </c>
      <c r="B237" s="116">
        <v>1</v>
      </c>
      <c r="C237" s="144"/>
      <c r="D237" s="145"/>
      <c r="E237" s="145"/>
      <c r="F237" s="145"/>
      <c r="G237" s="145"/>
      <c r="H237" s="145"/>
      <c r="I237" s="145"/>
      <c r="J237" s="145"/>
      <c r="K237" s="145"/>
      <c r="L237" s="146"/>
      <c r="M237" s="147"/>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9"/>
      <c r="AK237" s="138"/>
      <c r="AL237" s="139"/>
      <c r="AM237" s="139"/>
      <c r="AN237" s="139"/>
      <c r="AO237" s="139"/>
      <c r="AP237" s="139"/>
      <c r="AQ237" s="140"/>
      <c r="AR237" s="140"/>
      <c r="AS237" s="140"/>
      <c r="AT237" s="140"/>
      <c r="AU237" s="141"/>
      <c r="AV237" s="142"/>
      <c r="AW237" s="142"/>
      <c r="AX237" s="143"/>
    </row>
    <row r="238" spans="1:50" ht="24" customHeight="1" x14ac:dyDescent="0.15">
      <c r="A238" s="116">
        <v>3</v>
      </c>
      <c r="B238" s="116">
        <v>1</v>
      </c>
      <c r="C238" s="134"/>
      <c r="D238" s="134"/>
      <c r="E238" s="134"/>
      <c r="F238" s="134"/>
      <c r="G238" s="134"/>
      <c r="H238" s="134"/>
      <c r="I238" s="134"/>
      <c r="J238" s="134"/>
      <c r="K238" s="134"/>
      <c r="L238" s="134"/>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38"/>
      <c r="AL238" s="139"/>
      <c r="AM238" s="139"/>
      <c r="AN238" s="139"/>
      <c r="AO238" s="139"/>
      <c r="AP238" s="139"/>
      <c r="AQ238" s="140"/>
      <c r="AR238" s="140"/>
      <c r="AS238" s="140"/>
      <c r="AT238" s="140"/>
      <c r="AU238" s="141"/>
      <c r="AV238" s="142"/>
      <c r="AW238" s="142"/>
      <c r="AX238" s="143"/>
    </row>
    <row r="239" spans="1:50" ht="24" customHeight="1" x14ac:dyDescent="0.15">
      <c r="A239" s="116">
        <v>4</v>
      </c>
      <c r="B239" s="116">
        <v>1</v>
      </c>
      <c r="C239" s="134"/>
      <c r="D239" s="134"/>
      <c r="E239" s="134"/>
      <c r="F239" s="134"/>
      <c r="G239" s="134"/>
      <c r="H239" s="134"/>
      <c r="I239" s="134"/>
      <c r="J239" s="134"/>
      <c r="K239" s="134"/>
      <c r="L239" s="134"/>
      <c r="M239" s="135"/>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7"/>
      <c r="AK239" s="138"/>
      <c r="AL239" s="139"/>
      <c r="AM239" s="139"/>
      <c r="AN239" s="139"/>
      <c r="AO239" s="139"/>
      <c r="AP239" s="139"/>
      <c r="AQ239" s="140"/>
      <c r="AR239" s="140"/>
      <c r="AS239" s="140"/>
      <c r="AT239" s="140"/>
      <c r="AU239" s="141"/>
      <c r="AV239" s="142"/>
      <c r="AW239" s="142"/>
      <c r="AX239" s="143"/>
    </row>
    <row r="240" spans="1:50" ht="24" customHeight="1" x14ac:dyDescent="0.15">
      <c r="A240" s="116">
        <v>5</v>
      </c>
      <c r="B240" s="116">
        <v>1</v>
      </c>
      <c r="C240" s="144"/>
      <c r="D240" s="145"/>
      <c r="E240" s="145"/>
      <c r="F240" s="145"/>
      <c r="G240" s="145"/>
      <c r="H240" s="145"/>
      <c r="I240" s="145"/>
      <c r="J240" s="145"/>
      <c r="K240" s="145"/>
      <c r="L240" s="146"/>
      <c r="M240" s="147"/>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9"/>
      <c r="AK240" s="138"/>
      <c r="AL240" s="139"/>
      <c r="AM240" s="139"/>
      <c r="AN240" s="139"/>
      <c r="AO240" s="139"/>
      <c r="AP240" s="139"/>
      <c r="AQ240" s="140"/>
      <c r="AR240" s="140"/>
      <c r="AS240" s="140"/>
      <c r="AT240" s="140"/>
      <c r="AU240" s="141"/>
      <c r="AV240" s="142"/>
      <c r="AW240" s="142"/>
      <c r="AX240" s="143"/>
    </row>
    <row r="241" spans="1:50" ht="24" customHeight="1" x14ac:dyDescent="0.15">
      <c r="A241" s="116">
        <v>6</v>
      </c>
      <c r="B241" s="116">
        <v>1</v>
      </c>
      <c r="C241" s="134"/>
      <c r="D241" s="134"/>
      <c r="E241" s="134"/>
      <c r="F241" s="134"/>
      <c r="G241" s="134"/>
      <c r="H241" s="134"/>
      <c r="I241" s="134"/>
      <c r="J241" s="134"/>
      <c r="K241" s="134"/>
      <c r="L241" s="134"/>
      <c r="M241" s="135"/>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7"/>
      <c r="AK241" s="138"/>
      <c r="AL241" s="139"/>
      <c r="AM241" s="139"/>
      <c r="AN241" s="139"/>
      <c r="AO241" s="139"/>
      <c r="AP241" s="139"/>
      <c r="AQ241" s="140"/>
      <c r="AR241" s="140"/>
      <c r="AS241" s="140"/>
      <c r="AT241" s="140"/>
      <c r="AU241" s="141"/>
      <c r="AV241" s="142"/>
      <c r="AW241" s="142"/>
      <c r="AX241" s="143"/>
    </row>
    <row r="242" spans="1:50" ht="24" customHeight="1" x14ac:dyDescent="0.15">
      <c r="A242" s="116">
        <v>7</v>
      </c>
      <c r="B242" s="116">
        <v>1</v>
      </c>
      <c r="C242" s="134"/>
      <c r="D242" s="134"/>
      <c r="E242" s="134"/>
      <c r="F242" s="134"/>
      <c r="G242" s="134"/>
      <c r="H242" s="134"/>
      <c r="I242" s="134"/>
      <c r="J242" s="134"/>
      <c r="K242" s="134"/>
      <c r="L242" s="134"/>
      <c r="M242" s="135"/>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7"/>
      <c r="AK242" s="138"/>
      <c r="AL242" s="139"/>
      <c r="AM242" s="139"/>
      <c r="AN242" s="139"/>
      <c r="AO242" s="139"/>
      <c r="AP242" s="139"/>
      <c r="AQ242" s="140"/>
      <c r="AR242" s="140"/>
      <c r="AS242" s="140"/>
      <c r="AT242" s="140"/>
      <c r="AU242" s="141"/>
      <c r="AV242" s="142"/>
      <c r="AW242" s="142"/>
      <c r="AX242" s="143"/>
    </row>
    <row r="243" spans="1:50" ht="24" customHeight="1" x14ac:dyDescent="0.15">
      <c r="A243" s="116">
        <v>8</v>
      </c>
      <c r="B243" s="116">
        <v>1</v>
      </c>
      <c r="C243" s="144"/>
      <c r="D243" s="145"/>
      <c r="E243" s="145"/>
      <c r="F243" s="145"/>
      <c r="G243" s="145"/>
      <c r="H243" s="145"/>
      <c r="I243" s="145"/>
      <c r="J243" s="145"/>
      <c r="K243" s="145"/>
      <c r="L243" s="146"/>
      <c r="M243" s="147"/>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9"/>
      <c r="AK243" s="138"/>
      <c r="AL243" s="139"/>
      <c r="AM243" s="139"/>
      <c r="AN243" s="139"/>
      <c r="AO243" s="139"/>
      <c r="AP243" s="139"/>
      <c r="AQ243" s="140"/>
      <c r="AR243" s="140"/>
      <c r="AS243" s="140"/>
      <c r="AT243" s="140"/>
      <c r="AU243" s="141"/>
      <c r="AV243" s="142"/>
      <c r="AW243" s="142"/>
      <c r="AX243" s="143"/>
    </row>
    <row r="244" spans="1:50" ht="24" customHeight="1" x14ac:dyDescent="0.15">
      <c r="A244" s="116">
        <v>9</v>
      </c>
      <c r="B244" s="116">
        <v>1</v>
      </c>
      <c r="C244" s="134"/>
      <c r="D244" s="134"/>
      <c r="E244" s="134"/>
      <c r="F244" s="134"/>
      <c r="G244" s="134"/>
      <c r="H244" s="134"/>
      <c r="I244" s="134"/>
      <c r="J244" s="134"/>
      <c r="K244" s="134"/>
      <c r="L244" s="134"/>
      <c r="M244" s="135"/>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7"/>
      <c r="AK244" s="138"/>
      <c r="AL244" s="139"/>
      <c r="AM244" s="139"/>
      <c r="AN244" s="139"/>
      <c r="AO244" s="139"/>
      <c r="AP244" s="139"/>
      <c r="AQ244" s="140"/>
      <c r="AR244" s="140"/>
      <c r="AS244" s="140"/>
      <c r="AT244" s="140"/>
      <c r="AU244" s="141"/>
      <c r="AV244" s="142"/>
      <c r="AW244" s="142"/>
      <c r="AX244" s="143"/>
    </row>
    <row r="245" spans="1:50" ht="24" customHeight="1" x14ac:dyDescent="0.15">
      <c r="A245" s="116">
        <v>10</v>
      </c>
      <c r="B245" s="116">
        <v>1</v>
      </c>
      <c r="C245" s="134"/>
      <c r="D245" s="134"/>
      <c r="E245" s="134"/>
      <c r="F245" s="134"/>
      <c r="G245" s="134"/>
      <c r="H245" s="134"/>
      <c r="I245" s="134"/>
      <c r="J245" s="134"/>
      <c r="K245" s="134"/>
      <c r="L245" s="134"/>
      <c r="M245" s="135"/>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7"/>
      <c r="AK245" s="138"/>
      <c r="AL245" s="139"/>
      <c r="AM245" s="139"/>
      <c r="AN245" s="139"/>
      <c r="AO245" s="139"/>
      <c r="AP245" s="139"/>
      <c r="AQ245" s="140"/>
      <c r="AR245" s="140"/>
      <c r="AS245" s="140"/>
      <c r="AT245" s="140"/>
      <c r="AU245" s="141"/>
      <c r="AV245" s="142"/>
      <c r="AW245" s="142"/>
      <c r="AX245" s="143"/>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362</v>
      </c>
      <c r="D268" s="122"/>
      <c r="E268" s="122"/>
      <c r="F268" s="122"/>
      <c r="G268" s="122"/>
      <c r="H268" s="122"/>
      <c r="I268" s="122"/>
      <c r="J268" s="122"/>
      <c r="K268" s="122"/>
      <c r="L268" s="122"/>
      <c r="M268" s="122" t="s">
        <v>363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364</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27"/>
      <c r="D269" s="128"/>
      <c r="E269" s="128"/>
      <c r="F269" s="128"/>
      <c r="G269" s="128"/>
      <c r="H269" s="128"/>
      <c r="I269" s="128"/>
      <c r="J269" s="128"/>
      <c r="K269" s="128"/>
      <c r="L269" s="129"/>
      <c r="M269" s="130"/>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2"/>
      <c r="AK269" s="127"/>
      <c r="AL269" s="128"/>
      <c r="AM269" s="128"/>
      <c r="AN269" s="128"/>
      <c r="AO269" s="128"/>
      <c r="AP269" s="129"/>
      <c r="AQ269" s="130"/>
      <c r="AR269" s="131"/>
      <c r="AS269" s="131"/>
      <c r="AT269" s="132"/>
      <c r="AU269" s="133"/>
      <c r="AV269" s="133"/>
      <c r="AW269" s="133"/>
      <c r="AX269" s="133"/>
    </row>
    <row r="270" spans="1:50" ht="24" hidden="1" customHeight="1" x14ac:dyDescent="0.15">
      <c r="A270" s="116">
        <v>2</v>
      </c>
      <c r="B270" s="116">
        <v>1</v>
      </c>
      <c r="C270" s="121"/>
      <c r="D270" s="117"/>
      <c r="E270" s="117"/>
      <c r="F270" s="117"/>
      <c r="G270" s="117"/>
      <c r="H270" s="117"/>
      <c r="I270" s="117"/>
      <c r="J270" s="117"/>
      <c r="K270" s="117"/>
      <c r="L270" s="117"/>
      <c r="M270" s="121"/>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61" t="s">
        <v>397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362</v>
      </c>
      <c r="D301" s="122"/>
      <c r="E301" s="122"/>
      <c r="F301" s="122"/>
      <c r="G301" s="122"/>
      <c r="H301" s="122"/>
      <c r="I301" s="122"/>
      <c r="J301" s="122"/>
      <c r="K301" s="122"/>
      <c r="L301" s="122"/>
      <c r="M301" s="122" t="s">
        <v>363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364</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61" t="s">
        <v>395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362</v>
      </c>
      <c r="D334" s="122"/>
      <c r="E334" s="122"/>
      <c r="F334" s="122"/>
      <c r="G334" s="122"/>
      <c r="H334" s="122"/>
      <c r="I334" s="122"/>
      <c r="J334" s="122"/>
      <c r="K334" s="122"/>
      <c r="L334" s="122"/>
      <c r="M334" s="122" t="s">
        <v>363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364</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61" t="s">
        <v>396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362</v>
      </c>
      <c r="D367" s="122"/>
      <c r="E367" s="122"/>
      <c r="F367" s="122"/>
      <c r="G367" s="122"/>
      <c r="H367" s="122"/>
      <c r="I367" s="122"/>
      <c r="J367" s="122"/>
      <c r="K367" s="122"/>
      <c r="L367" s="122"/>
      <c r="M367" s="122" t="s">
        <v>363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364</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362</v>
      </c>
      <c r="D400" s="122"/>
      <c r="E400" s="122"/>
      <c r="F400" s="122"/>
      <c r="G400" s="122"/>
      <c r="H400" s="122"/>
      <c r="I400" s="122"/>
      <c r="J400" s="122"/>
      <c r="K400" s="122"/>
      <c r="L400" s="122"/>
      <c r="M400" s="122" t="s">
        <v>363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364</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362</v>
      </c>
      <c r="D433" s="122"/>
      <c r="E433" s="122"/>
      <c r="F433" s="122"/>
      <c r="G433" s="122"/>
      <c r="H433" s="122"/>
      <c r="I433" s="122"/>
      <c r="J433" s="122"/>
      <c r="K433" s="122"/>
      <c r="L433" s="122"/>
      <c r="M433" s="122" t="s">
        <v>363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364</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362</v>
      </c>
      <c r="D466" s="122"/>
      <c r="E466" s="122"/>
      <c r="F466" s="122"/>
      <c r="G466" s="122"/>
      <c r="H466" s="122"/>
      <c r="I466" s="122"/>
      <c r="J466" s="122"/>
      <c r="K466" s="122"/>
      <c r="L466" s="122"/>
      <c r="M466" s="122" t="s">
        <v>363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364</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758" t="s">
        <v>323</v>
      </c>
      <c r="B497" s="759"/>
      <c r="C497" s="759"/>
      <c r="D497" s="759"/>
      <c r="E497" s="759"/>
      <c r="F497" s="759"/>
      <c r="G497" s="759"/>
      <c r="H497" s="759"/>
      <c r="I497" s="759"/>
      <c r="J497" s="759"/>
      <c r="K497" s="759"/>
      <c r="L497" s="759"/>
      <c r="M497" s="759"/>
      <c r="N497" s="759"/>
      <c r="O497" s="759"/>
      <c r="P497" s="759"/>
      <c r="Q497" s="759"/>
      <c r="R497" s="759"/>
      <c r="S497" s="759"/>
      <c r="T497" s="759"/>
      <c r="U497" s="759"/>
      <c r="V497" s="759"/>
      <c r="W497" s="759"/>
      <c r="X497" s="759"/>
      <c r="Y497" s="759"/>
      <c r="Z497" s="759"/>
      <c r="AA497" s="759"/>
      <c r="AB497" s="759"/>
      <c r="AC497" s="759"/>
      <c r="AD497" s="759"/>
      <c r="AE497" s="759"/>
      <c r="AF497" s="759"/>
      <c r="AG497" s="759"/>
      <c r="AH497" s="759"/>
      <c r="AI497" s="759"/>
      <c r="AJ497" s="759"/>
      <c r="AK497" s="76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21" priority="697">
      <formula>IF(RIGHT(TEXT(P14,"0.#"),1)=".",FALSE,TRUE)</formula>
    </cfRule>
    <cfRule type="expression" dxfId="320" priority="698">
      <formula>IF(RIGHT(TEXT(P14,"0.#"),1)=".",TRUE,FALSE)</formula>
    </cfRule>
  </conditionalFormatting>
  <conditionalFormatting sqref="AE69:AX69">
    <cfRule type="expression" dxfId="319" priority="619">
      <formula>IF(RIGHT(TEXT(AE69,"0.#"),1)=".",FALSE,TRUE)</formula>
    </cfRule>
    <cfRule type="expression" dxfId="318" priority="620">
      <formula>IF(RIGHT(TEXT(AE69,"0.#"),1)=".",TRUE,FALSE)</formula>
    </cfRule>
  </conditionalFormatting>
  <conditionalFormatting sqref="L99">
    <cfRule type="expression" dxfId="317" priority="579">
      <formula>IF(RIGHT(TEXT(L99,"0.#"),1)=".",FALSE,TRUE)</formula>
    </cfRule>
    <cfRule type="expression" dxfId="316" priority="580">
      <formula>IF(RIGHT(TEXT(L99,"0.#"),1)=".",TRUE,FALSE)</formula>
    </cfRule>
  </conditionalFormatting>
  <conditionalFormatting sqref="L104">
    <cfRule type="expression" dxfId="315" priority="577">
      <formula>IF(RIGHT(TEXT(L104,"0.#"),1)=".",FALSE,TRUE)</formula>
    </cfRule>
    <cfRule type="expression" dxfId="314" priority="578">
      <formula>IF(RIGHT(TEXT(L104,"0.#"),1)=".",TRUE,FALSE)</formula>
    </cfRule>
  </conditionalFormatting>
  <conditionalFormatting sqref="R104">
    <cfRule type="expression" dxfId="313" priority="575">
      <formula>IF(RIGHT(TEXT(R104,"0.#"),1)=".",FALSE,TRUE)</formula>
    </cfRule>
    <cfRule type="expression" dxfId="312" priority="576">
      <formula>IF(RIGHT(TEXT(R104,"0.#"),1)=".",TRUE,FALSE)</formula>
    </cfRule>
  </conditionalFormatting>
  <conditionalFormatting sqref="P18:AX18">
    <cfRule type="expression" dxfId="311" priority="573">
      <formula>IF(RIGHT(TEXT(P18,"0.#"),1)=".",FALSE,TRUE)</formula>
    </cfRule>
    <cfRule type="expression" dxfId="310" priority="574">
      <formula>IF(RIGHT(TEXT(P18,"0.#"),1)=".",TRUE,FALSE)</formula>
    </cfRule>
  </conditionalFormatting>
  <conditionalFormatting sqref="Y190">
    <cfRule type="expression" dxfId="309" priority="565">
      <formula>IF(RIGHT(TEXT(Y190,"0.#"),1)=".",FALSE,TRUE)</formula>
    </cfRule>
    <cfRule type="expression" dxfId="308" priority="566">
      <formula>IF(RIGHT(TEXT(Y190,"0.#"),1)=".",TRUE,FALSE)</formula>
    </cfRule>
  </conditionalFormatting>
  <conditionalFormatting sqref="AK236">
    <cfRule type="expression" dxfId="307" priority="487">
      <formula>IF(RIGHT(TEXT(AK236,"0.#"),1)=".",FALSE,TRUE)</formula>
    </cfRule>
    <cfRule type="expression" dxfId="306" priority="488">
      <formula>IF(RIGHT(TEXT(AK236,"0.#"),1)=".",TRUE,FALSE)</formula>
    </cfRule>
  </conditionalFormatting>
  <conditionalFormatting sqref="AE54:AI54">
    <cfRule type="expression" dxfId="305" priority="437">
      <formula>IF(RIGHT(TEXT(AE54,"0.#"),1)=".",FALSE,TRUE)</formula>
    </cfRule>
    <cfRule type="expression" dxfId="304" priority="438">
      <formula>IF(RIGHT(TEXT(AE54,"0.#"),1)=".",TRUE,FALSE)</formula>
    </cfRule>
  </conditionalFormatting>
  <conditionalFormatting sqref="P16:AQ17 P15:AX15 P13:AX13">
    <cfRule type="expression" dxfId="303" priority="395">
      <formula>IF(RIGHT(TEXT(P13,"0.#"),1)=".",FALSE,TRUE)</formula>
    </cfRule>
    <cfRule type="expression" dxfId="302" priority="396">
      <formula>IF(RIGHT(TEXT(P13,"0.#"),1)=".",TRUE,FALSE)</formula>
    </cfRule>
  </conditionalFormatting>
  <conditionalFormatting sqref="P19:AJ19">
    <cfRule type="expression" dxfId="301" priority="393">
      <formula>IF(RIGHT(TEXT(P19,"0.#"),1)=".",FALSE,TRUE)</formula>
    </cfRule>
    <cfRule type="expression" dxfId="300" priority="394">
      <formula>IF(RIGHT(TEXT(P19,"0.#"),1)=".",TRUE,FALSE)</formula>
    </cfRule>
  </conditionalFormatting>
  <conditionalFormatting sqref="AE55:AX55 AJ54:AS54">
    <cfRule type="expression" dxfId="299" priority="389">
      <formula>IF(RIGHT(TEXT(AE54,"0.#"),1)=".",FALSE,TRUE)</formula>
    </cfRule>
    <cfRule type="expression" dxfId="298" priority="390">
      <formula>IF(RIGHT(TEXT(AE54,"0.#"),1)=".",TRUE,FALSE)</formula>
    </cfRule>
  </conditionalFormatting>
  <conditionalFormatting sqref="AE68:AS68">
    <cfRule type="expression" dxfId="297" priority="385">
      <formula>IF(RIGHT(TEXT(AE68,"0.#"),1)=".",FALSE,TRUE)</formula>
    </cfRule>
    <cfRule type="expression" dxfId="296" priority="386">
      <formula>IF(RIGHT(TEXT(AE68,"0.#"),1)=".",TRUE,FALSE)</formula>
    </cfRule>
  </conditionalFormatting>
  <conditionalFormatting sqref="AE95:AI95 AE92:AI92">
    <cfRule type="expression" dxfId="295" priority="383">
      <formula>IF(RIGHT(TEXT(AE92,"0.#"),1)=".",FALSE,TRUE)</formula>
    </cfRule>
    <cfRule type="expression" dxfId="294" priority="384">
      <formula>IF(RIGHT(TEXT(AE92,"0.#"),1)=".",TRUE,FALSE)</formula>
    </cfRule>
  </conditionalFormatting>
  <conditionalFormatting sqref="AJ95:AX95 AJ92:AX92 AO86:AX86">
    <cfRule type="expression" dxfId="293" priority="381">
      <formula>IF(RIGHT(TEXT(AJ86,"0.#"),1)=".",FALSE,TRUE)</formula>
    </cfRule>
    <cfRule type="expression" dxfId="292" priority="382">
      <formula>IF(RIGHT(TEXT(AJ86,"0.#"),1)=".",TRUE,FALSE)</formula>
    </cfRule>
  </conditionalFormatting>
  <conditionalFormatting sqref="L100:L103 L98">
    <cfRule type="expression" dxfId="291" priority="379">
      <formula>IF(RIGHT(TEXT(L98,"0.#"),1)=".",FALSE,TRUE)</formula>
    </cfRule>
    <cfRule type="expression" dxfId="290" priority="380">
      <formula>IF(RIGHT(TEXT(L98,"0.#"),1)=".",TRUE,FALSE)</formula>
    </cfRule>
  </conditionalFormatting>
  <conditionalFormatting sqref="R98">
    <cfRule type="expression" dxfId="289" priority="375">
      <formula>IF(RIGHT(TEXT(R98,"0.#"),1)=".",FALSE,TRUE)</formula>
    </cfRule>
    <cfRule type="expression" dxfId="288" priority="376">
      <formula>IF(RIGHT(TEXT(R98,"0.#"),1)=".",TRUE,FALSE)</formula>
    </cfRule>
  </conditionalFormatting>
  <conditionalFormatting sqref="R99:R103">
    <cfRule type="expression" dxfId="287" priority="373">
      <formula>IF(RIGHT(TEXT(R99,"0.#"),1)=".",FALSE,TRUE)</formula>
    </cfRule>
    <cfRule type="expression" dxfId="286" priority="374">
      <formula>IF(RIGHT(TEXT(R99,"0.#"),1)=".",TRUE,FALSE)</formula>
    </cfRule>
  </conditionalFormatting>
  <conditionalFormatting sqref="Y185:Y189">
    <cfRule type="expression" dxfId="285" priority="371">
      <formula>IF(RIGHT(TEXT(Y185,"0.#"),1)=".",FALSE,TRUE)</formula>
    </cfRule>
    <cfRule type="expression" dxfId="284" priority="372">
      <formula>IF(RIGHT(TEXT(Y185,"0.#"),1)=".",TRUE,FALSE)</formula>
    </cfRule>
  </conditionalFormatting>
  <conditionalFormatting sqref="AU181">
    <cfRule type="expression" dxfId="283" priority="369">
      <formula>IF(RIGHT(TEXT(AU181,"0.#"),1)=".",FALSE,TRUE)</formula>
    </cfRule>
    <cfRule type="expression" dxfId="282" priority="370">
      <formula>IF(RIGHT(TEXT(AU181,"0.#"),1)=".",TRUE,FALSE)</formula>
    </cfRule>
  </conditionalFormatting>
  <conditionalFormatting sqref="AU190">
    <cfRule type="expression" dxfId="281" priority="367">
      <formula>IF(RIGHT(TEXT(AU190,"0.#"),1)=".",FALSE,TRUE)</formula>
    </cfRule>
    <cfRule type="expression" dxfId="280" priority="368">
      <formula>IF(RIGHT(TEXT(AU190,"0.#"),1)=".",TRUE,FALSE)</formula>
    </cfRule>
  </conditionalFormatting>
  <conditionalFormatting sqref="AU182:AU189 AU180">
    <cfRule type="expression" dxfId="279" priority="365">
      <formula>IF(RIGHT(TEXT(AU180,"0.#"),1)=".",FALSE,TRUE)</formula>
    </cfRule>
    <cfRule type="expression" dxfId="278" priority="366">
      <formula>IF(RIGHT(TEXT(AU180,"0.#"),1)=".",TRUE,FALSE)</formula>
    </cfRule>
  </conditionalFormatting>
  <conditionalFormatting sqref="Y220 Y207 Y194">
    <cfRule type="expression" dxfId="277" priority="351">
      <formula>IF(RIGHT(TEXT(Y194,"0.#"),1)=".",FALSE,TRUE)</formula>
    </cfRule>
    <cfRule type="expression" dxfId="276" priority="352">
      <formula>IF(RIGHT(TEXT(Y194,"0.#"),1)=".",TRUE,FALSE)</formula>
    </cfRule>
  </conditionalFormatting>
  <conditionalFormatting sqref="Y229 Y216 Y203">
    <cfRule type="expression" dxfId="275" priority="349">
      <formula>IF(RIGHT(TEXT(Y203,"0.#"),1)=".",FALSE,TRUE)</formula>
    </cfRule>
    <cfRule type="expression" dxfId="274" priority="350">
      <formula>IF(RIGHT(TEXT(Y203,"0.#"),1)=".",TRUE,FALSE)</formula>
    </cfRule>
  </conditionalFormatting>
  <conditionalFormatting sqref="Y221:Y228 Y219 Y208:Y215 Y206 Y195:Y202 Y193">
    <cfRule type="expression" dxfId="273" priority="347">
      <formula>IF(RIGHT(TEXT(Y193,"0.#"),1)=".",FALSE,TRUE)</formula>
    </cfRule>
    <cfRule type="expression" dxfId="272" priority="348">
      <formula>IF(RIGHT(TEXT(Y193,"0.#"),1)=".",TRUE,FALSE)</formula>
    </cfRule>
  </conditionalFormatting>
  <conditionalFormatting sqref="AU220 AU207 AU194">
    <cfRule type="expression" dxfId="271" priority="345">
      <formula>IF(RIGHT(TEXT(AU194,"0.#"),1)=".",FALSE,TRUE)</formula>
    </cfRule>
    <cfRule type="expression" dxfId="270" priority="346">
      <formula>IF(RIGHT(TEXT(AU194,"0.#"),1)=".",TRUE,FALSE)</formula>
    </cfRule>
  </conditionalFormatting>
  <conditionalFormatting sqref="AU229 AU216 AU203">
    <cfRule type="expression" dxfId="269" priority="343">
      <formula>IF(RIGHT(TEXT(AU203,"0.#"),1)=".",FALSE,TRUE)</formula>
    </cfRule>
    <cfRule type="expression" dxfId="268" priority="344">
      <formula>IF(RIGHT(TEXT(AU203,"0.#"),1)=".",TRUE,FALSE)</formula>
    </cfRule>
  </conditionalFormatting>
  <conditionalFormatting sqref="AU221:AU228 AU219 AU208:AU215 AU206 AU195:AU202 AU193">
    <cfRule type="expression" dxfId="267" priority="341">
      <formula>IF(RIGHT(TEXT(AU193,"0.#"),1)=".",FALSE,TRUE)</formula>
    </cfRule>
    <cfRule type="expression" dxfId="266" priority="342">
      <formula>IF(RIGHT(TEXT(AU193,"0.#"),1)=".",TRUE,FALSE)</formula>
    </cfRule>
  </conditionalFormatting>
  <conditionalFormatting sqref="AE56:AI56">
    <cfRule type="expression" dxfId="265" priority="315">
      <formula>IF(AND(AE56&gt;=0, RIGHT(TEXT(AE56,"0.#"),1)&lt;&gt;"."),TRUE,FALSE)</formula>
    </cfRule>
    <cfRule type="expression" dxfId="264" priority="316">
      <formula>IF(AND(AE56&gt;=0, RIGHT(TEXT(AE56,"0.#"),1)="."),TRUE,FALSE)</formula>
    </cfRule>
    <cfRule type="expression" dxfId="263" priority="317">
      <formula>IF(AND(AE56&lt;0, RIGHT(TEXT(AE56,"0.#"),1)&lt;&gt;"."),TRUE,FALSE)</formula>
    </cfRule>
    <cfRule type="expression" dxfId="262" priority="318">
      <formula>IF(AND(AE56&lt;0, RIGHT(TEXT(AE56,"0.#"),1)="."),TRUE,FALSE)</formula>
    </cfRule>
  </conditionalFormatting>
  <conditionalFormatting sqref="AJ56:AS56">
    <cfRule type="expression" dxfId="261" priority="311">
      <formula>IF(AND(AJ56&gt;=0, RIGHT(TEXT(AJ56,"0.#"),1)&lt;&gt;"."),TRUE,FALSE)</formula>
    </cfRule>
    <cfRule type="expression" dxfId="260" priority="312">
      <formula>IF(AND(AJ56&gt;=0, RIGHT(TEXT(AJ56,"0.#"),1)="."),TRUE,FALSE)</formula>
    </cfRule>
    <cfRule type="expression" dxfId="259" priority="313">
      <formula>IF(AND(AJ56&lt;0, RIGHT(TEXT(AJ56,"0.#"),1)&lt;&gt;"."),TRUE,FALSE)</formula>
    </cfRule>
    <cfRule type="expression" dxfId="258" priority="314">
      <formula>IF(AND(AJ56&lt;0, RIGHT(TEXT(AJ56,"0.#"),1)="."),TRUE,FALSE)</formula>
    </cfRule>
  </conditionalFormatting>
  <conditionalFormatting sqref="AK237:AK238 AK246:AK265">
    <cfRule type="expression" dxfId="257" priority="299">
      <formula>IF(RIGHT(TEXT(AK237,"0.#"),1)=".",FALSE,TRUE)</formula>
    </cfRule>
    <cfRule type="expression" dxfId="256" priority="300">
      <formula>IF(RIGHT(TEXT(AK237,"0.#"),1)=".",TRUE,FALSE)</formula>
    </cfRule>
  </conditionalFormatting>
  <conditionalFormatting sqref="AU237:AX238 AU246:AX265">
    <cfRule type="expression" dxfId="255" priority="295">
      <formula>IF(AND(AU237&gt;=0, RIGHT(TEXT(AU237,"0.#"),1)&lt;&gt;"."),TRUE,FALSE)</formula>
    </cfRule>
    <cfRule type="expression" dxfId="254" priority="296">
      <formula>IF(AND(AU237&gt;=0, RIGHT(TEXT(AU237,"0.#"),1)="."),TRUE,FALSE)</formula>
    </cfRule>
    <cfRule type="expression" dxfId="253" priority="297">
      <formula>IF(AND(AU237&lt;0, RIGHT(TEXT(AU237,"0.#"),1)&lt;&gt;"."),TRUE,FALSE)</formula>
    </cfRule>
    <cfRule type="expression" dxfId="252" priority="298">
      <formula>IF(AND(AU237&lt;0, RIGHT(TEXT(AU237,"0.#"),1)="."),TRUE,FALSE)</formula>
    </cfRule>
  </conditionalFormatting>
  <conditionalFormatting sqref="AK269">
    <cfRule type="expression" dxfId="251" priority="293">
      <formula>IF(RIGHT(TEXT(AK269,"0.#"),1)=".",FALSE,TRUE)</formula>
    </cfRule>
    <cfRule type="expression" dxfId="250" priority="294">
      <formula>IF(RIGHT(TEXT(AK269,"0.#"),1)=".",TRUE,FALSE)</formula>
    </cfRule>
  </conditionalFormatting>
  <conditionalFormatting sqref="AU269:AX269">
    <cfRule type="expression" dxfId="249" priority="289">
      <formula>IF(AND(AU269&gt;=0, RIGHT(TEXT(AU269,"0.#"),1)&lt;&gt;"."),TRUE,FALSE)</formula>
    </cfRule>
    <cfRule type="expression" dxfId="248" priority="290">
      <formula>IF(AND(AU269&gt;=0, RIGHT(TEXT(AU269,"0.#"),1)="."),TRUE,FALSE)</formula>
    </cfRule>
    <cfRule type="expression" dxfId="247" priority="291">
      <formula>IF(AND(AU269&lt;0, RIGHT(TEXT(AU269,"0.#"),1)&lt;&gt;"."),TRUE,FALSE)</formula>
    </cfRule>
    <cfRule type="expression" dxfId="246" priority="292">
      <formula>IF(AND(AU269&lt;0, RIGHT(TEXT(AU269,"0.#"),1)="."),TRUE,FALSE)</formula>
    </cfRule>
  </conditionalFormatting>
  <conditionalFormatting sqref="AK270:AK298">
    <cfRule type="expression" dxfId="245" priority="287">
      <formula>IF(RIGHT(TEXT(AK270,"0.#"),1)=".",FALSE,TRUE)</formula>
    </cfRule>
    <cfRule type="expression" dxfId="244" priority="288">
      <formula>IF(RIGHT(TEXT(AK270,"0.#"),1)=".",TRUE,FALSE)</formula>
    </cfRule>
  </conditionalFormatting>
  <conditionalFormatting sqref="AU270:AX298">
    <cfRule type="expression" dxfId="243" priority="283">
      <formula>IF(AND(AU270&gt;=0, RIGHT(TEXT(AU270,"0.#"),1)&lt;&gt;"."),TRUE,FALSE)</formula>
    </cfRule>
    <cfRule type="expression" dxfId="242" priority="284">
      <formula>IF(AND(AU270&gt;=0, RIGHT(TEXT(AU270,"0.#"),1)="."),TRUE,FALSE)</formula>
    </cfRule>
    <cfRule type="expression" dxfId="241" priority="285">
      <formula>IF(AND(AU270&lt;0, RIGHT(TEXT(AU270,"0.#"),1)&lt;&gt;"."),TRUE,FALSE)</formula>
    </cfRule>
    <cfRule type="expression" dxfId="240" priority="286">
      <formula>IF(AND(AU270&lt;0, RIGHT(TEXT(AU270,"0.#"),1)="."),TRUE,FALSE)</formula>
    </cfRule>
  </conditionalFormatting>
  <conditionalFormatting sqref="AK312:AK331">
    <cfRule type="expression" dxfId="239" priority="275">
      <formula>IF(RIGHT(TEXT(AK312,"0.#"),1)=".",FALSE,TRUE)</formula>
    </cfRule>
    <cfRule type="expression" dxfId="238" priority="276">
      <formula>IF(RIGHT(TEXT(AK312,"0.#"),1)=".",TRUE,FALSE)</formula>
    </cfRule>
  </conditionalFormatting>
  <conditionalFormatting sqref="AU312:AX331">
    <cfRule type="expression" dxfId="237" priority="271">
      <formula>IF(AND(AU312&gt;=0, RIGHT(TEXT(AU312,"0.#"),1)&lt;&gt;"."),TRUE,FALSE)</formula>
    </cfRule>
    <cfRule type="expression" dxfId="236" priority="272">
      <formula>IF(AND(AU312&gt;=0, RIGHT(TEXT(AU312,"0.#"),1)="."),TRUE,FALSE)</formula>
    </cfRule>
    <cfRule type="expression" dxfId="235" priority="273">
      <formula>IF(AND(AU312&lt;0, RIGHT(TEXT(AU312,"0.#"),1)&lt;&gt;"."),TRUE,FALSE)</formula>
    </cfRule>
    <cfRule type="expression" dxfId="234" priority="274">
      <formula>IF(AND(AU312&lt;0, RIGHT(TEXT(AU312,"0.#"),1)="."),TRUE,FALSE)</formula>
    </cfRule>
  </conditionalFormatting>
  <conditionalFormatting sqref="AK345:AK364">
    <cfRule type="expression" dxfId="233" priority="263">
      <formula>IF(RIGHT(TEXT(AK345,"0.#"),1)=".",FALSE,TRUE)</formula>
    </cfRule>
    <cfRule type="expression" dxfId="232" priority="264">
      <formula>IF(RIGHT(TEXT(AK345,"0.#"),1)=".",TRUE,FALSE)</formula>
    </cfRule>
  </conditionalFormatting>
  <conditionalFormatting sqref="AU345:AX364">
    <cfRule type="expression" dxfId="231" priority="259">
      <formula>IF(AND(AU345&gt;=0, RIGHT(TEXT(AU345,"0.#"),1)&lt;&gt;"."),TRUE,FALSE)</formula>
    </cfRule>
    <cfRule type="expression" dxfId="230" priority="260">
      <formula>IF(AND(AU345&gt;=0, RIGHT(TEXT(AU345,"0.#"),1)="."),TRUE,FALSE)</formula>
    </cfRule>
    <cfRule type="expression" dxfId="229" priority="261">
      <formula>IF(AND(AU345&lt;0, RIGHT(TEXT(AU345,"0.#"),1)&lt;&gt;"."),TRUE,FALSE)</formula>
    </cfRule>
    <cfRule type="expression" dxfId="228" priority="262">
      <formula>IF(AND(AU345&lt;0, RIGHT(TEXT(AU345,"0.#"),1)="."),TRUE,FALSE)</formula>
    </cfRule>
  </conditionalFormatting>
  <conditionalFormatting sqref="AK378:AK397">
    <cfRule type="expression" dxfId="227" priority="251">
      <formula>IF(RIGHT(TEXT(AK378,"0.#"),1)=".",FALSE,TRUE)</formula>
    </cfRule>
    <cfRule type="expression" dxfId="226" priority="252">
      <formula>IF(RIGHT(TEXT(AK378,"0.#"),1)=".",TRUE,FALSE)</formula>
    </cfRule>
  </conditionalFormatting>
  <conditionalFormatting sqref="AU378:AX397">
    <cfRule type="expression" dxfId="225" priority="247">
      <formula>IF(AND(AU378&gt;=0, RIGHT(TEXT(AU378,"0.#"),1)&lt;&gt;"."),TRUE,FALSE)</formula>
    </cfRule>
    <cfRule type="expression" dxfId="224" priority="248">
      <formula>IF(AND(AU378&gt;=0, RIGHT(TEXT(AU378,"0.#"),1)="."),TRUE,FALSE)</formula>
    </cfRule>
    <cfRule type="expression" dxfId="223" priority="249">
      <formula>IF(AND(AU378&lt;0, RIGHT(TEXT(AU378,"0.#"),1)&lt;&gt;"."),TRUE,FALSE)</formula>
    </cfRule>
    <cfRule type="expression" dxfId="222" priority="250">
      <formula>IF(AND(AU378&lt;0, RIGHT(TEXT(AU378,"0.#"),1)="."),TRUE,FALSE)</formula>
    </cfRule>
  </conditionalFormatting>
  <conditionalFormatting sqref="AK401">
    <cfRule type="expression" dxfId="221" priority="245">
      <formula>IF(RIGHT(TEXT(AK401,"0.#"),1)=".",FALSE,TRUE)</formula>
    </cfRule>
    <cfRule type="expression" dxfId="220" priority="246">
      <formula>IF(RIGHT(TEXT(AK401,"0.#"),1)=".",TRUE,FALSE)</formula>
    </cfRule>
  </conditionalFormatting>
  <conditionalFormatting sqref="AU401:AX401">
    <cfRule type="expression" dxfId="219" priority="241">
      <formula>IF(AND(AU401&gt;=0, RIGHT(TEXT(AU401,"0.#"),1)&lt;&gt;"."),TRUE,FALSE)</formula>
    </cfRule>
    <cfRule type="expression" dxfId="218" priority="242">
      <formula>IF(AND(AU401&gt;=0, RIGHT(TEXT(AU401,"0.#"),1)="."),TRUE,FALSE)</formula>
    </cfRule>
    <cfRule type="expression" dxfId="217" priority="243">
      <formula>IF(AND(AU401&lt;0, RIGHT(TEXT(AU401,"0.#"),1)&lt;&gt;"."),TRUE,FALSE)</formula>
    </cfRule>
    <cfRule type="expression" dxfId="216" priority="244">
      <formula>IF(AND(AU401&lt;0, RIGHT(TEXT(AU401,"0.#"),1)="."),TRUE,FALSE)</formula>
    </cfRule>
  </conditionalFormatting>
  <conditionalFormatting sqref="AK402:AK430">
    <cfRule type="expression" dxfId="215" priority="239">
      <formula>IF(RIGHT(TEXT(AK402,"0.#"),1)=".",FALSE,TRUE)</formula>
    </cfRule>
    <cfRule type="expression" dxfId="214" priority="240">
      <formula>IF(RIGHT(TEXT(AK402,"0.#"),1)=".",TRUE,FALSE)</formula>
    </cfRule>
  </conditionalFormatting>
  <conditionalFormatting sqref="AU402:AX430">
    <cfRule type="expression" dxfId="213" priority="235">
      <formula>IF(AND(AU402&gt;=0, RIGHT(TEXT(AU402,"0.#"),1)&lt;&gt;"."),TRUE,FALSE)</formula>
    </cfRule>
    <cfRule type="expression" dxfId="212" priority="236">
      <formula>IF(AND(AU402&gt;=0, RIGHT(TEXT(AU402,"0.#"),1)="."),TRUE,FALSE)</formula>
    </cfRule>
    <cfRule type="expression" dxfId="211" priority="237">
      <formula>IF(AND(AU402&lt;0, RIGHT(TEXT(AU402,"0.#"),1)&lt;&gt;"."),TRUE,FALSE)</formula>
    </cfRule>
    <cfRule type="expression" dxfId="210" priority="238">
      <formula>IF(AND(AU402&lt;0, RIGHT(TEXT(AU402,"0.#"),1)="."),TRUE,FALSE)</formula>
    </cfRule>
  </conditionalFormatting>
  <conditionalFormatting sqref="AK434">
    <cfRule type="expression" dxfId="209" priority="233">
      <formula>IF(RIGHT(TEXT(AK434,"0.#"),1)=".",FALSE,TRUE)</formula>
    </cfRule>
    <cfRule type="expression" dxfId="208" priority="234">
      <formula>IF(RIGHT(TEXT(AK434,"0.#"),1)=".",TRUE,FALSE)</formula>
    </cfRule>
  </conditionalFormatting>
  <conditionalFormatting sqref="AU434:AX434">
    <cfRule type="expression" dxfId="207" priority="229">
      <formula>IF(AND(AU434&gt;=0, RIGHT(TEXT(AU434,"0.#"),1)&lt;&gt;"."),TRUE,FALSE)</formula>
    </cfRule>
    <cfRule type="expression" dxfId="206" priority="230">
      <formula>IF(AND(AU434&gt;=0, RIGHT(TEXT(AU434,"0.#"),1)="."),TRUE,FALSE)</formula>
    </cfRule>
    <cfRule type="expression" dxfId="205" priority="231">
      <formula>IF(AND(AU434&lt;0, RIGHT(TEXT(AU434,"0.#"),1)&lt;&gt;"."),TRUE,FALSE)</formula>
    </cfRule>
    <cfRule type="expression" dxfId="204" priority="232">
      <formula>IF(AND(AU434&lt;0, RIGHT(TEXT(AU434,"0.#"),1)="."),TRUE,FALSE)</formula>
    </cfRule>
  </conditionalFormatting>
  <conditionalFormatting sqref="AK435:AK463">
    <cfRule type="expression" dxfId="203" priority="227">
      <formula>IF(RIGHT(TEXT(AK435,"0.#"),1)=".",FALSE,TRUE)</formula>
    </cfRule>
    <cfRule type="expression" dxfId="202" priority="228">
      <formula>IF(RIGHT(TEXT(AK435,"0.#"),1)=".",TRUE,FALSE)</formula>
    </cfRule>
  </conditionalFormatting>
  <conditionalFormatting sqref="AU435:AX463">
    <cfRule type="expression" dxfId="201" priority="223">
      <formula>IF(AND(AU435&gt;=0, RIGHT(TEXT(AU435,"0.#"),1)&lt;&gt;"."),TRUE,FALSE)</formula>
    </cfRule>
    <cfRule type="expression" dxfId="200" priority="224">
      <formula>IF(AND(AU435&gt;=0, RIGHT(TEXT(AU435,"0.#"),1)="."),TRUE,FALSE)</formula>
    </cfRule>
    <cfRule type="expression" dxfId="199" priority="225">
      <formula>IF(AND(AU435&lt;0, RIGHT(TEXT(AU435,"0.#"),1)&lt;&gt;"."),TRUE,FALSE)</formula>
    </cfRule>
    <cfRule type="expression" dxfId="198" priority="226">
      <formula>IF(AND(AU435&lt;0, RIGHT(TEXT(AU435,"0.#"),1)="."),TRUE,FALSE)</formula>
    </cfRule>
  </conditionalFormatting>
  <conditionalFormatting sqref="AK467">
    <cfRule type="expression" dxfId="197" priority="221">
      <formula>IF(RIGHT(TEXT(AK467,"0.#"),1)=".",FALSE,TRUE)</formula>
    </cfRule>
    <cfRule type="expression" dxfId="196" priority="222">
      <formula>IF(RIGHT(TEXT(AK467,"0.#"),1)=".",TRUE,FALSE)</formula>
    </cfRule>
  </conditionalFormatting>
  <conditionalFormatting sqref="AU467:AX467">
    <cfRule type="expression" dxfId="195" priority="217">
      <formula>IF(AND(AU467&gt;=0, RIGHT(TEXT(AU467,"0.#"),1)&lt;&gt;"."),TRUE,FALSE)</formula>
    </cfRule>
    <cfRule type="expression" dxfId="194" priority="218">
      <formula>IF(AND(AU467&gt;=0, RIGHT(TEXT(AU467,"0.#"),1)="."),TRUE,FALSE)</formula>
    </cfRule>
    <cfRule type="expression" dxfId="193" priority="219">
      <formula>IF(AND(AU467&lt;0, RIGHT(TEXT(AU467,"0.#"),1)&lt;&gt;"."),TRUE,FALSE)</formula>
    </cfRule>
    <cfRule type="expression" dxfId="192" priority="220">
      <formula>IF(AND(AU467&lt;0, RIGHT(TEXT(AU467,"0.#"),1)="."),TRUE,FALSE)</formula>
    </cfRule>
  </conditionalFormatting>
  <conditionalFormatting sqref="AK468:AK496">
    <cfRule type="expression" dxfId="191" priority="215">
      <formula>IF(RIGHT(TEXT(AK468,"0.#"),1)=".",FALSE,TRUE)</formula>
    </cfRule>
    <cfRule type="expression" dxfId="190" priority="216">
      <formula>IF(RIGHT(TEXT(AK468,"0.#"),1)=".",TRUE,FALSE)</formula>
    </cfRule>
  </conditionalFormatting>
  <conditionalFormatting sqref="AU468:AX496">
    <cfRule type="expression" dxfId="189" priority="211">
      <formula>IF(AND(AU468&gt;=0, RIGHT(TEXT(AU468,"0.#"),1)&lt;&gt;"."),TRUE,FALSE)</formula>
    </cfRule>
    <cfRule type="expression" dxfId="188" priority="212">
      <formula>IF(AND(AU468&gt;=0, RIGHT(TEXT(AU468,"0.#"),1)="."),TRUE,FALSE)</formula>
    </cfRule>
    <cfRule type="expression" dxfId="187" priority="213">
      <formula>IF(AND(AU468&lt;0, RIGHT(TEXT(AU468,"0.#"),1)&lt;&gt;"."),TRUE,FALSE)</formula>
    </cfRule>
    <cfRule type="expression" dxfId="186" priority="214">
      <formula>IF(AND(AU468&lt;0, RIGHT(TEXT(AU468,"0.#"),1)="."),TRUE,FALSE)</formula>
    </cfRule>
  </conditionalFormatting>
  <conditionalFormatting sqref="AT24:AX24">
    <cfRule type="expression" dxfId="185" priority="209">
      <formula>IF(RIGHT(TEXT(AT24,"0.#"),1)=".",FALSE,TRUE)</formula>
    </cfRule>
    <cfRule type="expression" dxfId="184" priority="210">
      <formula>IF(RIGHT(TEXT(AT24,"0.#"),1)=".",TRUE,FALSE)</formula>
    </cfRule>
  </conditionalFormatting>
  <conditionalFormatting sqref="AE25:AI25">
    <cfRule type="expression" dxfId="183" priority="201">
      <formula>IF(AND(AE25&gt;=0, RIGHT(TEXT(AE25,"0.#"),1)&lt;&gt;"."),TRUE,FALSE)</formula>
    </cfRule>
    <cfRule type="expression" dxfId="182" priority="202">
      <formula>IF(AND(AE25&gt;=0, RIGHT(TEXT(AE25,"0.#"),1)="."),TRUE,FALSE)</formula>
    </cfRule>
    <cfRule type="expression" dxfId="181" priority="203">
      <formula>IF(AND(AE25&lt;0, RIGHT(TEXT(AE25,"0.#"),1)&lt;&gt;"."),TRUE,FALSE)</formula>
    </cfRule>
    <cfRule type="expression" dxfId="180" priority="204">
      <formula>IF(AND(AE25&lt;0, RIGHT(TEXT(AE25,"0.#"),1)="."),TRUE,FALSE)</formula>
    </cfRule>
  </conditionalFormatting>
  <conditionalFormatting sqref="AU236:AX236">
    <cfRule type="expression" dxfId="179" priority="185">
      <formula>IF(AND(AU236&gt;=0, RIGHT(TEXT(AU236,"0.#"),1)&lt;&gt;"."),TRUE,FALSE)</formula>
    </cfRule>
    <cfRule type="expression" dxfId="178" priority="186">
      <formula>IF(AND(AU236&gt;=0, RIGHT(TEXT(AU236,"0.#"),1)="."),TRUE,FALSE)</formula>
    </cfRule>
    <cfRule type="expression" dxfId="177" priority="187">
      <formula>IF(AND(AU236&lt;0, RIGHT(TEXT(AU236,"0.#"),1)&lt;&gt;"."),TRUE,FALSE)</formula>
    </cfRule>
    <cfRule type="expression" dxfId="176" priority="188">
      <formula>IF(AND(AU236&lt;0, RIGHT(TEXT(AU236,"0.#"),1)="."),TRUE,FALSE)</formula>
    </cfRule>
  </conditionalFormatting>
  <conditionalFormatting sqref="AE43:AI43 AE38:AI38">
    <cfRule type="expression" dxfId="175" priority="183">
      <formula>IF(RIGHT(TEXT(AE38,"0.#"),1)=".",FALSE,TRUE)</formula>
    </cfRule>
    <cfRule type="expression" dxfId="174" priority="184">
      <formula>IF(RIGHT(TEXT(AE38,"0.#"),1)=".",TRUE,FALSE)</formula>
    </cfRule>
  </conditionalFormatting>
  <conditionalFormatting sqref="AE44:AX44 AJ43:AS43 AE39:AX39 AJ38:AS38 AT34:AX34 AT29:AX29">
    <cfRule type="expression" dxfId="173" priority="181">
      <formula>IF(RIGHT(TEXT(AE29,"0.#"),1)=".",FALSE,TRUE)</formula>
    </cfRule>
    <cfRule type="expression" dxfId="172" priority="182">
      <formula>IF(RIGHT(TEXT(AE29,"0.#"),1)=".",TRUE,FALSE)</formula>
    </cfRule>
  </conditionalFormatting>
  <conditionalFormatting sqref="AE45:AI45 AE40:AI40 AE30:AI30">
    <cfRule type="expression" dxfId="171" priority="177">
      <formula>IF(AND(AE30&gt;=0, RIGHT(TEXT(AE30,"0.#"),1)&lt;&gt;"."),TRUE,FALSE)</formula>
    </cfRule>
    <cfRule type="expression" dxfId="170" priority="178">
      <formula>IF(AND(AE30&gt;=0, RIGHT(TEXT(AE30,"0.#"),1)="."),TRUE,FALSE)</formula>
    </cfRule>
    <cfRule type="expression" dxfId="169" priority="179">
      <formula>IF(AND(AE30&lt;0, RIGHT(TEXT(AE30,"0.#"),1)&lt;&gt;"."),TRUE,FALSE)</formula>
    </cfRule>
    <cfRule type="expression" dxfId="168" priority="180">
      <formula>IF(AND(AE30&lt;0, RIGHT(TEXT(AE30,"0.#"),1)="."),TRUE,FALSE)</formula>
    </cfRule>
  </conditionalFormatting>
  <conditionalFormatting sqref="AJ45:AS45 AJ40:AS40">
    <cfRule type="expression" dxfId="167" priority="173">
      <formula>IF(AND(AJ40&gt;=0, RIGHT(TEXT(AJ40,"0.#"),1)&lt;&gt;"."),TRUE,FALSE)</formula>
    </cfRule>
    <cfRule type="expression" dxfId="166" priority="174">
      <formula>IF(AND(AJ40&gt;=0, RIGHT(TEXT(AJ40,"0.#"),1)="."),TRUE,FALSE)</formula>
    </cfRule>
    <cfRule type="expression" dxfId="165" priority="175">
      <formula>IF(AND(AJ40&lt;0, RIGHT(TEXT(AJ40,"0.#"),1)&lt;&gt;"."),TRUE,FALSE)</formula>
    </cfRule>
    <cfRule type="expression" dxfId="164" priority="176">
      <formula>IF(AND(AJ40&lt;0, RIGHT(TEXT(AJ40,"0.#"),1)="."),TRUE,FALSE)</formula>
    </cfRule>
  </conditionalFormatting>
  <conditionalFormatting sqref="AE64:AI64 AE59:AI59">
    <cfRule type="expression" dxfId="163" priority="171">
      <formula>IF(RIGHT(TEXT(AE59,"0.#"),1)=".",FALSE,TRUE)</formula>
    </cfRule>
    <cfRule type="expression" dxfId="162" priority="172">
      <formula>IF(RIGHT(TEXT(AE59,"0.#"),1)=".",TRUE,FALSE)</formula>
    </cfRule>
  </conditionalFormatting>
  <conditionalFormatting sqref="AE65:AI65 AJ64:AS64 AE60:AX60 AJ59:AS59">
    <cfRule type="expression" dxfId="161" priority="169">
      <formula>IF(RIGHT(TEXT(AE59,"0.#"),1)=".",FALSE,TRUE)</formula>
    </cfRule>
    <cfRule type="expression" dxfId="160" priority="170">
      <formula>IF(RIGHT(TEXT(AE59,"0.#"),1)=".",TRUE,FALSE)</formula>
    </cfRule>
  </conditionalFormatting>
  <conditionalFormatting sqref="AE61:AI61">
    <cfRule type="expression" dxfId="159" priority="165">
      <formula>IF(AND(AE61&gt;=0, RIGHT(TEXT(AE61,"0.#"),1)&lt;&gt;"."),TRUE,FALSE)</formula>
    </cfRule>
    <cfRule type="expression" dxfId="158" priority="166">
      <formula>IF(AND(AE61&gt;=0, RIGHT(TEXT(AE61,"0.#"),1)="."),TRUE,FALSE)</formula>
    </cfRule>
    <cfRule type="expression" dxfId="157" priority="167">
      <formula>IF(AND(AE61&lt;0, RIGHT(TEXT(AE61,"0.#"),1)&lt;&gt;"."),TRUE,FALSE)</formula>
    </cfRule>
    <cfRule type="expression" dxfId="156" priority="168">
      <formula>IF(AND(AE61&lt;0, RIGHT(TEXT(AE61,"0.#"),1)="."),TRUE,FALSE)</formula>
    </cfRule>
  </conditionalFormatting>
  <conditionalFormatting sqref="AJ66:AS66 AJ61:AS61">
    <cfRule type="expression" dxfId="155" priority="161">
      <formula>IF(AND(AJ61&gt;=0, RIGHT(TEXT(AJ61,"0.#"),1)&lt;&gt;"."),TRUE,FALSE)</formula>
    </cfRule>
    <cfRule type="expression" dxfId="154" priority="162">
      <formula>IF(AND(AJ61&gt;=0, RIGHT(TEXT(AJ61,"0.#"),1)="."),TRUE,FALSE)</formula>
    </cfRule>
    <cfRule type="expression" dxfId="153" priority="163">
      <formula>IF(AND(AJ61&lt;0, RIGHT(TEXT(AJ61,"0.#"),1)&lt;&gt;"."),TRUE,FALSE)</formula>
    </cfRule>
    <cfRule type="expression" dxfId="152" priority="164">
      <formula>IF(AND(AJ61&lt;0, RIGHT(TEXT(AJ61,"0.#"),1)="."),TRUE,FALSE)</formula>
    </cfRule>
  </conditionalFormatting>
  <conditionalFormatting sqref="AE81:AX81 AE78:AX78 AT72:AX72">
    <cfRule type="expression" dxfId="151" priority="159">
      <formula>IF(RIGHT(TEXT(AE72,"0.#"),1)=".",FALSE,TRUE)</formula>
    </cfRule>
    <cfRule type="expression" dxfId="150" priority="160">
      <formula>IF(RIGHT(TEXT(AE72,"0.#"),1)=".",TRUE,FALSE)</formula>
    </cfRule>
  </conditionalFormatting>
  <conditionalFormatting sqref="AE80:AS80 AE77:AS77">
    <cfRule type="expression" dxfId="149" priority="157">
      <formula>IF(RIGHT(TEXT(AE77,"0.#"),1)=".",FALSE,TRUE)</formula>
    </cfRule>
    <cfRule type="expression" dxfId="148" priority="158">
      <formula>IF(RIGHT(TEXT(AE77,"0.#"),1)=".",TRUE,FALSE)</formula>
    </cfRule>
  </conditionalFormatting>
  <conditionalFormatting sqref="AE83:AI83">
    <cfRule type="expression" dxfId="147" priority="155">
      <formula>IF(RIGHT(TEXT(AE83,"0.#"),1)=".",FALSE,TRUE)</formula>
    </cfRule>
    <cfRule type="expression" dxfId="146" priority="156">
      <formula>IF(RIGHT(TEXT(AE83,"0.#"),1)=".",TRUE,FALSE)</formula>
    </cfRule>
  </conditionalFormatting>
  <conditionalFormatting sqref="AJ83:AX83">
    <cfRule type="expression" dxfId="145" priority="153">
      <formula>IF(RIGHT(TEXT(AJ83,"0.#"),1)=".",FALSE,TRUE)</formula>
    </cfRule>
    <cfRule type="expression" dxfId="144" priority="154">
      <formula>IF(RIGHT(TEXT(AJ83,"0.#"),1)=".",TRUE,FALSE)</formula>
    </cfRule>
  </conditionalFormatting>
  <conditionalFormatting sqref="AE86:AI86">
    <cfRule type="expression" dxfId="143" priority="151">
      <formula>IF(RIGHT(TEXT(AE86,"0.#"),1)=".",FALSE,TRUE)</formula>
    </cfRule>
    <cfRule type="expression" dxfId="142" priority="152">
      <formula>IF(RIGHT(TEXT(AE86,"0.#"),1)=".",TRUE,FALSE)</formula>
    </cfRule>
  </conditionalFormatting>
  <conditionalFormatting sqref="AJ86:AN86">
    <cfRule type="expression" dxfId="141" priority="149">
      <formula>IF(RIGHT(TEXT(AJ86,"0.#"),1)=".",FALSE,TRUE)</formula>
    </cfRule>
    <cfRule type="expression" dxfId="140" priority="150">
      <formula>IF(RIGHT(TEXT(AJ86,"0.#"),1)=".",TRUE,FALSE)</formula>
    </cfRule>
  </conditionalFormatting>
  <conditionalFormatting sqref="Y180">
    <cfRule type="expression" dxfId="139" priority="147">
      <formula>IF(RIGHT(TEXT(Y180,"0.#"),1)=".",FALSE,TRUE)</formula>
    </cfRule>
    <cfRule type="expression" dxfId="138" priority="148">
      <formula>IF(RIGHT(TEXT(Y180,"0.#"),1)=".",TRUE,FALSE)</formula>
    </cfRule>
  </conditionalFormatting>
  <conditionalFormatting sqref="Y180">
    <cfRule type="expression" dxfId="137" priority="145">
      <formula>IF(RIGHT(TEXT(Y180,"0.#"),1)=".",FALSE,TRUE)</formula>
    </cfRule>
    <cfRule type="expression" dxfId="136" priority="146">
      <formula>IF(RIGHT(TEXT(Y180,"0.#"),1)=".",TRUE,FALSE)</formula>
    </cfRule>
  </conditionalFormatting>
  <conditionalFormatting sqref="Y181">
    <cfRule type="expression" dxfId="135" priority="143">
      <formula>IF(RIGHT(TEXT(Y181,"0.#"),1)=".",FALSE,TRUE)</formula>
    </cfRule>
    <cfRule type="expression" dxfId="134" priority="144">
      <formula>IF(RIGHT(TEXT(Y181,"0.#"),1)=".",TRUE,FALSE)</formula>
    </cfRule>
  </conditionalFormatting>
  <conditionalFormatting sqref="Y182">
    <cfRule type="expression" dxfId="133" priority="141">
      <formula>IF(RIGHT(TEXT(Y182,"0.#"),1)=".",FALSE,TRUE)</formula>
    </cfRule>
    <cfRule type="expression" dxfId="132" priority="142">
      <formula>IF(RIGHT(TEXT(Y182,"0.#"),1)=".",TRUE,FALSE)</formula>
    </cfRule>
  </conditionalFormatting>
  <conditionalFormatting sqref="Y183">
    <cfRule type="expression" dxfId="131" priority="139">
      <formula>IF(RIGHT(TEXT(Y183,"0.#"),1)=".",FALSE,TRUE)</formula>
    </cfRule>
    <cfRule type="expression" dxfId="130" priority="140">
      <formula>IF(RIGHT(TEXT(Y183,"0.#"),1)=".",TRUE,FALSE)</formula>
    </cfRule>
  </conditionalFormatting>
  <conditionalFormatting sqref="Y184">
    <cfRule type="expression" dxfId="129" priority="137">
      <formula>IF(RIGHT(TEXT(Y184,"0.#"),1)=".",FALSE,TRUE)</formula>
    </cfRule>
    <cfRule type="expression" dxfId="128" priority="138">
      <formula>IF(RIGHT(TEXT(Y184,"0.#"),1)=".",TRUE,FALSE)</formula>
    </cfRule>
  </conditionalFormatting>
  <conditionalFormatting sqref="AE72:AN72">
    <cfRule type="expression" dxfId="127" priority="135">
      <formula>IF(RIGHT(TEXT(AE72,"0.#"),1)=".",FALSE,TRUE)</formula>
    </cfRule>
    <cfRule type="expression" dxfId="126" priority="136">
      <formula>IF(RIGHT(TEXT(AE72,"0.#"),1)=".",TRUE,FALSE)</formula>
    </cfRule>
  </conditionalFormatting>
  <conditionalFormatting sqref="AE71:AN71">
    <cfRule type="expression" dxfId="125" priority="133">
      <formula>IF(RIGHT(TEXT(AE71,"0.#"),1)=".",FALSE,TRUE)</formula>
    </cfRule>
    <cfRule type="expression" dxfId="124" priority="134">
      <formula>IF(RIGHT(TEXT(AE71,"0.#"),1)=".",TRUE,FALSE)</formula>
    </cfRule>
  </conditionalFormatting>
  <conditionalFormatting sqref="AK368">
    <cfRule type="expression" dxfId="123" priority="131">
      <formula>IF(RIGHT(TEXT(AK368,"0.#"),1)=".",FALSE,TRUE)</formula>
    </cfRule>
    <cfRule type="expression" dxfId="122" priority="132">
      <formula>IF(RIGHT(TEXT(AK368,"0.#"),1)=".",TRUE,FALSE)</formula>
    </cfRule>
  </conditionalFormatting>
  <conditionalFormatting sqref="AU368:AX368">
    <cfRule type="expression" dxfId="121" priority="127">
      <formula>IF(AND(AU368&gt;=0, RIGHT(TEXT(AU368,"0.#"),1)&lt;&gt;"."),TRUE,FALSE)</formula>
    </cfRule>
    <cfRule type="expression" dxfId="120" priority="128">
      <formula>IF(AND(AU368&gt;=0, RIGHT(TEXT(AU368,"0.#"),1)="."),TRUE,FALSE)</formula>
    </cfRule>
    <cfRule type="expression" dxfId="119" priority="129">
      <formula>IF(AND(AU368&lt;0, RIGHT(TEXT(AU368,"0.#"),1)&lt;&gt;"."),TRUE,FALSE)</formula>
    </cfRule>
    <cfRule type="expression" dxfId="118" priority="130">
      <formula>IF(AND(AU368&lt;0, RIGHT(TEXT(AU368,"0.#"),1)="."),TRUE,FALSE)</formula>
    </cfRule>
  </conditionalFormatting>
  <conditionalFormatting sqref="AK369:AK377">
    <cfRule type="expression" dxfId="117" priority="125">
      <formula>IF(RIGHT(TEXT(AK369,"0.#"),1)=".",FALSE,TRUE)</formula>
    </cfRule>
    <cfRule type="expression" dxfId="116" priority="126">
      <formula>IF(RIGHT(TEXT(AK369,"0.#"),1)=".",TRUE,FALSE)</formula>
    </cfRule>
  </conditionalFormatting>
  <conditionalFormatting sqref="AU369:AX377">
    <cfRule type="expression" dxfId="115" priority="121">
      <formula>IF(AND(AU369&gt;=0, RIGHT(TEXT(AU369,"0.#"),1)&lt;&gt;"."),TRUE,FALSE)</formula>
    </cfRule>
    <cfRule type="expression" dxfId="114" priority="122">
      <formula>IF(AND(AU369&gt;=0, RIGHT(TEXT(AU369,"0.#"),1)="."),TRUE,FALSE)</formula>
    </cfRule>
    <cfRule type="expression" dxfId="113" priority="123">
      <formula>IF(AND(AU369&lt;0, RIGHT(TEXT(AU369,"0.#"),1)&lt;&gt;"."),TRUE,FALSE)</formula>
    </cfRule>
    <cfRule type="expression" dxfId="112" priority="124">
      <formula>IF(AND(AU369&lt;0, RIGHT(TEXT(AU369,"0.#"),1)="."),TRUE,FALSE)</formula>
    </cfRule>
  </conditionalFormatting>
  <conditionalFormatting sqref="AK335">
    <cfRule type="expression" dxfId="111" priority="119">
      <formula>IF(RIGHT(TEXT(AK335,"0.#"),1)=".",FALSE,TRUE)</formula>
    </cfRule>
    <cfRule type="expression" dxfId="110" priority="120">
      <formula>IF(RIGHT(TEXT(AK335,"0.#"),1)=".",TRUE,FALSE)</formula>
    </cfRule>
  </conditionalFormatting>
  <conditionalFormatting sqref="AU335:AX335">
    <cfRule type="expression" dxfId="109" priority="115">
      <formula>IF(AND(AU335&gt;=0, RIGHT(TEXT(AU335,"0.#"),1)&lt;&gt;"."),TRUE,FALSE)</formula>
    </cfRule>
    <cfRule type="expression" dxfId="108" priority="116">
      <formula>IF(AND(AU335&gt;=0, RIGHT(TEXT(AU335,"0.#"),1)="."),TRUE,FALSE)</formula>
    </cfRule>
    <cfRule type="expression" dxfId="107" priority="117">
      <formula>IF(AND(AU335&lt;0, RIGHT(TEXT(AU335,"0.#"),1)&lt;&gt;"."),TRUE,FALSE)</formula>
    </cfRule>
    <cfRule type="expression" dxfId="106" priority="118">
      <formula>IF(AND(AU335&lt;0, RIGHT(TEXT(AU335,"0.#"),1)="."),TRUE,FALSE)</formula>
    </cfRule>
  </conditionalFormatting>
  <conditionalFormatting sqref="AK336:AK344">
    <cfRule type="expression" dxfId="105" priority="113">
      <formula>IF(RIGHT(TEXT(AK336,"0.#"),1)=".",FALSE,TRUE)</formula>
    </cfRule>
    <cfRule type="expression" dxfId="104" priority="114">
      <formula>IF(RIGHT(TEXT(AK336,"0.#"),1)=".",TRUE,FALSE)</formula>
    </cfRule>
  </conditionalFormatting>
  <conditionalFormatting sqref="AU336:AX344">
    <cfRule type="expression" dxfId="103" priority="109">
      <formula>IF(AND(AU336&gt;=0, RIGHT(TEXT(AU336,"0.#"),1)&lt;&gt;"."),TRUE,FALSE)</formula>
    </cfRule>
    <cfRule type="expression" dxfId="102" priority="110">
      <formula>IF(AND(AU336&gt;=0, RIGHT(TEXT(AU336,"0.#"),1)="."),TRUE,FALSE)</formula>
    </cfRule>
    <cfRule type="expression" dxfId="101" priority="111">
      <formula>IF(AND(AU336&lt;0, RIGHT(TEXT(AU336,"0.#"),1)&lt;&gt;"."),TRUE,FALSE)</formula>
    </cfRule>
    <cfRule type="expression" dxfId="100" priority="112">
      <formula>IF(AND(AU336&lt;0, RIGHT(TEXT(AU336,"0.#"),1)="."),TRUE,FALSE)</formula>
    </cfRule>
  </conditionalFormatting>
  <conditionalFormatting sqref="AK302">
    <cfRule type="expression" dxfId="99" priority="107">
      <formula>IF(RIGHT(TEXT(AK302,"0.#"),1)=".",FALSE,TRUE)</formula>
    </cfRule>
    <cfRule type="expression" dxfId="98" priority="108">
      <formula>IF(RIGHT(TEXT(AK302,"0.#"),1)=".",TRUE,FALSE)</formula>
    </cfRule>
  </conditionalFormatting>
  <conditionalFormatting sqref="AU302:AX302">
    <cfRule type="expression" dxfId="97" priority="103">
      <formula>IF(AND(AU302&gt;=0, RIGHT(TEXT(AU302,"0.#"),1)&lt;&gt;"."),TRUE,FALSE)</formula>
    </cfRule>
    <cfRule type="expression" dxfId="96" priority="104">
      <formula>IF(AND(AU302&gt;=0, RIGHT(TEXT(AU302,"0.#"),1)="."),TRUE,FALSE)</formula>
    </cfRule>
    <cfRule type="expression" dxfId="95" priority="105">
      <formula>IF(AND(AU302&lt;0, RIGHT(TEXT(AU302,"0.#"),1)&lt;&gt;"."),TRUE,FALSE)</formula>
    </cfRule>
    <cfRule type="expression" dxfId="94" priority="106">
      <formula>IF(AND(AU302&lt;0, RIGHT(TEXT(AU302,"0.#"),1)="."),TRUE,FALSE)</formula>
    </cfRule>
  </conditionalFormatting>
  <conditionalFormatting sqref="AK303:AK311">
    <cfRule type="expression" dxfId="93" priority="101">
      <formula>IF(RIGHT(TEXT(AK303,"0.#"),1)=".",FALSE,TRUE)</formula>
    </cfRule>
    <cfRule type="expression" dxfId="92" priority="102">
      <formula>IF(RIGHT(TEXT(AK303,"0.#"),1)=".",TRUE,FALSE)</formula>
    </cfRule>
  </conditionalFormatting>
  <conditionalFormatting sqref="AU303:AX311">
    <cfRule type="expression" dxfId="91" priority="97">
      <formula>IF(AND(AU303&gt;=0, RIGHT(TEXT(AU303,"0.#"),1)&lt;&gt;"."),TRUE,FALSE)</formula>
    </cfRule>
    <cfRule type="expression" dxfId="90" priority="98">
      <formula>IF(AND(AU303&gt;=0, RIGHT(TEXT(AU303,"0.#"),1)="."),TRUE,FALSE)</formula>
    </cfRule>
    <cfRule type="expression" dxfId="89" priority="99">
      <formula>IF(AND(AU303&lt;0, RIGHT(TEXT(AU303,"0.#"),1)&lt;&gt;"."),TRUE,FALSE)</formula>
    </cfRule>
    <cfRule type="expression" dxfId="88" priority="100">
      <formula>IF(AND(AU303&lt;0, RIGHT(TEXT(AU303,"0.#"),1)="."),TRUE,FALSE)</formula>
    </cfRule>
  </conditionalFormatting>
  <conditionalFormatting sqref="AK239">
    <cfRule type="expression" dxfId="87" priority="95">
      <formula>IF(RIGHT(TEXT(AK239,"0.#"),1)=".",FALSE,TRUE)</formula>
    </cfRule>
    <cfRule type="expression" dxfId="86" priority="96">
      <formula>IF(RIGHT(TEXT(AK239,"0.#"),1)=".",TRUE,FALSE)</formula>
    </cfRule>
  </conditionalFormatting>
  <conditionalFormatting sqref="AU239:AX239">
    <cfRule type="expression" dxfId="85" priority="91">
      <formula>IF(AND(AU239&gt;=0, RIGHT(TEXT(AU239,"0.#"),1)&lt;&gt;"."),TRUE,FALSE)</formula>
    </cfRule>
    <cfRule type="expression" dxfId="84" priority="92">
      <formula>IF(AND(AU239&gt;=0, RIGHT(TEXT(AU239,"0.#"),1)="."),TRUE,FALSE)</formula>
    </cfRule>
    <cfRule type="expression" dxfId="83" priority="93">
      <formula>IF(AND(AU239&lt;0, RIGHT(TEXT(AU239,"0.#"),1)&lt;&gt;"."),TRUE,FALSE)</formula>
    </cfRule>
    <cfRule type="expression" dxfId="82" priority="94">
      <formula>IF(AND(AU239&lt;0, RIGHT(TEXT(AU239,"0.#"),1)="."),TRUE,FALSE)</formula>
    </cfRule>
  </conditionalFormatting>
  <conditionalFormatting sqref="AK240:AK241">
    <cfRule type="expression" dxfId="81" priority="89">
      <formula>IF(RIGHT(TEXT(AK240,"0.#"),1)=".",FALSE,TRUE)</formula>
    </cfRule>
    <cfRule type="expression" dxfId="80" priority="90">
      <formula>IF(RIGHT(TEXT(AK240,"0.#"),1)=".",TRUE,FALSE)</formula>
    </cfRule>
  </conditionalFormatting>
  <conditionalFormatting sqref="AU240:AX241">
    <cfRule type="expression" dxfId="79" priority="85">
      <formula>IF(AND(AU240&gt;=0, RIGHT(TEXT(AU240,"0.#"),1)&lt;&gt;"."),TRUE,FALSE)</formula>
    </cfRule>
    <cfRule type="expression" dxfId="78" priority="86">
      <formula>IF(AND(AU240&gt;=0, RIGHT(TEXT(AU240,"0.#"),1)="."),TRUE,FALSE)</formula>
    </cfRule>
    <cfRule type="expression" dxfId="77" priority="87">
      <formula>IF(AND(AU240&lt;0, RIGHT(TEXT(AU240,"0.#"),1)&lt;&gt;"."),TRUE,FALSE)</formula>
    </cfRule>
    <cfRule type="expression" dxfId="76" priority="88">
      <formula>IF(AND(AU240&lt;0, RIGHT(TEXT(AU240,"0.#"),1)="."),TRUE,FALSE)</formula>
    </cfRule>
  </conditionalFormatting>
  <conditionalFormatting sqref="AK242">
    <cfRule type="expression" dxfId="75" priority="83">
      <formula>IF(RIGHT(TEXT(AK242,"0.#"),1)=".",FALSE,TRUE)</formula>
    </cfRule>
    <cfRule type="expression" dxfId="74" priority="84">
      <formula>IF(RIGHT(TEXT(AK242,"0.#"),1)=".",TRUE,FALSE)</formula>
    </cfRule>
  </conditionalFormatting>
  <conditionalFormatting sqref="AU242:AX242">
    <cfRule type="expression" dxfId="73" priority="79">
      <formula>IF(AND(AU242&gt;=0, RIGHT(TEXT(AU242,"0.#"),1)&lt;&gt;"."),TRUE,FALSE)</formula>
    </cfRule>
    <cfRule type="expression" dxfId="72" priority="80">
      <formula>IF(AND(AU242&gt;=0, RIGHT(TEXT(AU242,"0.#"),1)="."),TRUE,FALSE)</formula>
    </cfRule>
    <cfRule type="expression" dxfId="71" priority="81">
      <formula>IF(AND(AU242&lt;0, RIGHT(TEXT(AU242,"0.#"),1)&lt;&gt;"."),TRUE,FALSE)</formula>
    </cfRule>
    <cfRule type="expression" dxfId="70" priority="82">
      <formula>IF(AND(AU242&lt;0, RIGHT(TEXT(AU242,"0.#"),1)="."),TRUE,FALSE)</formula>
    </cfRule>
  </conditionalFormatting>
  <conditionalFormatting sqref="AK243:AK244">
    <cfRule type="expression" dxfId="69" priority="77">
      <formula>IF(RIGHT(TEXT(AK243,"0.#"),1)=".",FALSE,TRUE)</formula>
    </cfRule>
    <cfRule type="expression" dxfId="68" priority="78">
      <formula>IF(RIGHT(TEXT(AK243,"0.#"),1)=".",TRUE,FALSE)</formula>
    </cfRule>
  </conditionalFormatting>
  <conditionalFormatting sqref="AU243:AX244">
    <cfRule type="expression" dxfId="67" priority="73">
      <formula>IF(AND(AU243&gt;=0, RIGHT(TEXT(AU243,"0.#"),1)&lt;&gt;"."),TRUE,FALSE)</formula>
    </cfRule>
    <cfRule type="expression" dxfId="66" priority="74">
      <formula>IF(AND(AU243&gt;=0, RIGHT(TEXT(AU243,"0.#"),1)="."),TRUE,FALSE)</formula>
    </cfRule>
    <cfRule type="expression" dxfId="65" priority="75">
      <formula>IF(AND(AU243&lt;0, RIGHT(TEXT(AU243,"0.#"),1)&lt;&gt;"."),TRUE,FALSE)</formula>
    </cfRule>
    <cfRule type="expression" dxfId="64" priority="76">
      <formula>IF(AND(AU243&lt;0, RIGHT(TEXT(AU243,"0.#"),1)="."),TRUE,FALSE)</formula>
    </cfRule>
  </conditionalFormatting>
  <conditionalFormatting sqref="AK245">
    <cfRule type="expression" dxfId="63" priority="71">
      <formula>IF(RIGHT(TEXT(AK245,"0.#"),1)=".",FALSE,TRUE)</formula>
    </cfRule>
    <cfRule type="expression" dxfId="62" priority="72">
      <formula>IF(RIGHT(TEXT(AK245,"0.#"),1)=".",TRUE,FALSE)</formula>
    </cfRule>
  </conditionalFormatting>
  <conditionalFormatting sqref="AU245:AX245">
    <cfRule type="expression" dxfId="61" priority="67">
      <formula>IF(AND(AU245&gt;=0, RIGHT(TEXT(AU245,"0.#"),1)&lt;&gt;"."),TRUE,FALSE)</formula>
    </cfRule>
    <cfRule type="expression" dxfId="60" priority="68">
      <formula>IF(AND(AU245&gt;=0, RIGHT(TEXT(AU245,"0.#"),1)="."),TRUE,FALSE)</formula>
    </cfRule>
    <cfRule type="expression" dxfId="59" priority="69">
      <formula>IF(AND(AU245&lt;0, RIGHT(TEXT(AU245,"0.#"),1)&lt;&gt;"."),TRUE,FALSE)</formula>
    </cfRule>
    <cfRule type="expression" dxfId="58" priority="70">
      <formula>IF(AND(AU245&lt;0, RIGHT(TEXT(AU245,"0.#"),1)="."),TRUE,FALSE)</formula>
    </cfRule>
  </conditionalFormatting>
  <conditionalFormatting sqref="AJ65:AN65">
    <cfRule type="expression" dxfId="57" priority="65">
      <formula>IF(RIGHT(TEXT(AJ65,"0.#"),1)=".",FALSE,TRUE)</formula>
    </cfRule>
    <cfRule type="expression" dxfId="56" priority="66">
      <formula>IF(RIGHT(TEXT(AJ65,"0.#"),1)=".",TRUE,FALSE)</formula>
    </cfRule>
  </conditionalFormatting>
  <conditionalFormatting sqref="AO65:AX65">
    <cfRule type="expression" dxfId="55" priority="63">
      <formula>IF(RIGHT(TEXT(AO65,"0.#"),1)=".",FALSE,TRUE)</formula>
    </cfRule>
    <cfRule type="expression" dxfId="54" priority="64">
      <formula>IF(RIGHT(TEXT(AO65,"0.#"),1)=".",TRUE,FALSE)</formula>
    </cfRule>
  </conditionalFormatting>
  <conditionalFormatting sqref="AE66:AI66">
    <cfRule type="expression" dxfId="53" priority="59">
      <formula>IF(AND(AE66&gt;=0, RIGHT(TEXT(AE66,"0.#"),1)&lt;&gt;"."),TRUE,FALSE)</formula>
    </cfRule>
    <cfRule type="expression" dxfId="52" priority="60">
      <formula>IF(AND(AE66&gt;=0, RIGHT(TEXT(AE66,"0.#"),1)="."),TRUE,FALSE)</formula>
    </cfRule>
    <cfRule type="expression" dxfId="51" priority="61">
      <formula>IF(AND(AE66&lt;0, RIGHT(TEXT(AE66,"0.#"),1)&lt;&gt;"."),TRUE,FALSE)</formula>
    </cfRule>
    <cfRule type="expression" dxfId="50" priority="62">
      <formula>IF(AND(AE66&lt;0, RIGHT(TEXT(AE66,"0.#"),1)="."),TRUE,FALSE)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J30:AS30">
    <cfRule type="expression" dxfId="45" priority="47">
      <formula>IF(AND(AJ30&gt;=0, RIGHT(TEXT(AJ30,"0.#"),1)&lt;&gt;"."),TRUE,FALSE)</formula>
    </cfRule>
    <cfRule type="expression" dxfId="44" priority="48">
      <formula>IF(AND(AJ30&gt;=0, RIGHT(TEXT(AJ30,"0.#"),1)="."),TRUE,FALSE)</formula>
    </cfRule>
    <cfRule type="expression" dxfId="43" priority="49">
      <formula>IF(AND(AJ30&lt;0, RIGHT(TEXT(AJ30,"0.#"),1)&lt;&gt;"."),TRUE,FALSE)</formula>
    </cfRule>
    <cfRule type="expression" dxfId="42" priority="50">
      <formula>IF(AND(AJ30&lt;0, RIGHT(TEXT(AJ30,"0.#"),1)="."),TRUE,FALSE)</formula>
    </cfRule>
  </conditionalFormatting>
  <conditionalFormatting sqref="AE29:AS29">
    <cfRule type="expression" dxfId="41" priority="41">
      <formula>IF(RIGHT(TEXT(AE29,"0.#"),1)=".",FALSE,TRUE)</formula>
    </cfRule>
    <cfRule type="expression" dxfId="40" priority="42">
      <formula>IF(RIGHT(TEXT(AE29,"0.#"),1)=".",TRUE,FALSE)</formula>
    </cfRule>
  </conditionalFormatting>
  <conditionalFormatting sqref="AE28:AS28">
    <cfRule type="expression" dxfId="39" priority="39">
      <formula>IF(RIGHT(TEXT(AE28,"0.#"),1)=".",FALSE,TRUE)</formula>
    </cfRule>
    <cfRule type="expression" dxfId="38" priority="40">
      <formula>IF(RIGHT(TEXT(AE28,"0.#"),1)=".",TRUE,FALSE)</formula>
    </cfRule>
  </conditionalFormatting>
  <conditionalFormatting sqref="AE35:AI35">
    <cfRule type="expression" dxfId="37" priority="35">
      <formula>IF(AND(AE35&gt;=0, RIGHT(TEXT(AE35,"0.#"),1)&lt;&gt;"."),TRUE,FALSE)</formula>
    </cfRule>
    <cfRule type="expression" dxfId="36" priority="36">
      <formula>IF(AND(AE35&gt;=0, RIGHT(TEXT(AE35,"0.#"),1)="."),TRUE,FALSE)</formula>
    </cfRule>
    <cfRule type="expression" dxfId="35" priority="37">
      <formula>IF(AND(AE35&lt;0, RIGHT(TEXT(AE35,"0.#"),1)&lt;&gt;"."),TRUE,FALSE)</formula>
    </cfRule>
    <cfRule type="expression" dxfId="34" priority="38">
      <formula>IF(AND(AE35&lt;0, RIGHT(TEXT(AE35,"0.#"),1)="."),TRUE,FALSE)</formula>
    </cfRule>
  </conditionalFormatting>
  <conditionalFormatting sqref="AJ35:AS35">
    <cfRule type="expression" dxfId="33" priority="31">
      <formula>IF(AND(AJ35&gt;=0, RIGHT(TEXT(AJ35,"0.#"),1)&lt;&gt;"."),TRUE,FALSE)</formula>
    </cfRule>
    <cfRule type="expression" dxfId="32" priority="32">
      <formula>IF(AND(AJ35&gt;=0, RIGHT(TEXT(AJ35,"0.#"),1)="."),TRUE,FALSE)</formula>
    </cfRule>
    <cfRule type="expression" dxfId="31" priority="33">
      <formula>IF(AND(AJ35&lt;0, RIGHT(TEXT(AJ35,"0.#"),1)&lt;&gt;"."),TRUE,FALSE)</formula>
    </cfRule>
    <cfRule type="expression" dxfId="30" priority="34">
      <formula>IF(AND(AJ35&lt;0, RIGHT(TEXT(AJ35,"0.#"),1)="."),TRUE,FALSE)</formula>
    </cfRule>
  </conditionalFormatting>
  <conditionalFormatting sqref="AE34:AS34">
    <cfRule type="expression" dxfId="29" priority="29">
      <formula>IF(RIGHT(TEXT(AE34,"0.#"),1)=".",FALSE,TRUE)</formula>
    </cfRule>
    <cfRule type="expression" dxfId="28" priority="30">
      <formula>IF(RIGHT(TEXT(AE34,"0.#"),1)=".",TRUE,FALSE)</formula>
    </cfRule>
  </conditionalFormatting>
  <conditionalFormatting sqref="AE33:AS33">
    <cfRule type="expression" dxfId="27" priority="27">
      <formula>IF(RIGHT(TEXT(AE33,"0.#"),1)=".",FALSE,TRUE)</formula>
    </cfRule>
    <cfRule type="expression" dxfId="26" priority="28">
      <formula>IF(RIGHT(TEXT(AE33,"0.#"),1)=".",TRUE,FALSE)</formula>
    </cfRule>
  </conditionalFormatting>
  <conditionalFormatting sqref="AE24:AN24">
    <cfRule type="expression" dxfId="25" priority="25">
      <formula>IF(RIGHT(TEXT(AE24,"0.#"),1)=".",FALSE,TRUE)</formula>
    </cfRule>
    <cfRule type="expression" dxfId="24" priority="26">
      <formula>IF(RIGHT(TEXT(AE24,"0.#"),1)=".",TRUE,FALSE)</formula>
    </cfRule>
  </conditionalFormatting>
  <conditionalFormatting sqref="AE23:AN23">
    <cfRule type="expression" dxfId="23" priority="23">
      <formula>IF(RIGHT(TEXT(AE23,"0.#"),1)=".",FALSE,TRUE)</formula>
    </cfRule>
    <cfRule type="expression" dxfId="22" priority="24">
      <formula>IF(RIGHT(TEXT(AE23,"0.#"),1)=".",TRUE,FALSE)</formula>
    </cfRule>
  </conditionalFormatting>
  <conditionalFormatting sqref="AE75:AN75">
    <cfRule type="expression" dxfId="21" priority="21">
      <formula>IF(RIGHT(TEXT(AE75,"0.#"),1)=".",FALSE,TRUE)</formula>
    </cfRule>
    <cfRule type="expression" dxfId="20" priority="22">
      <formula>IF(RIGHT(TEXT(AE75,"0.#"),1)=".",TRUE,FALSE)</formula>
    </cfRule>
  </conditionalFormatting>
  <conditionalFormatting sqref="AE74:AN74">
    <cfRule type="expression" dxfId="19" priority="19">
      <formula>IF(RIGHT(TEXT(AE74,"0.#"),1)=".",FALSE,TRUE)</formula>
    </cfRule>
    <cfRule type="expression" dxfId="18" priority="20">
      <formula>IF(RIGHT(TEXT(AE74,"0.#"),1)=".",TRUE,FALSE)</formula>
    </cfRule>
  </conditionalFormatting>
  <conditionalFormatting sqref="AT75:AX75">
    <cfRule type="expression" dxfId="17" priority="17">
      <formula>IF(RIGHT(TEXT(AT75,"0.#"),1)=".",FALSE,TRUE)</formula>
    </cfRule>
    <cfRule type="expression" dxfId="16" priority="18">
      <formula>IF(RIGHT(TEXT(AT75,"0.#"),1)=".",TRUE,FALSE)</formula>
    </cfRule>
  </conditionalFormatting>
  <conditionalFormatting sqref="AE89:AI89">
    <cfRule type="expression" dxfId="15" priority="15">
      <formula>IF(RIGHT(TEXT(AE89,"0.#"),1)=".",FALSE,TRUE)</formula>
    </cfRule>
    <cfRule type="expression" dxfId="14" priority="16">
      <formula>IF(RIGHT(TEXT(AE89,"0.#"),1)=".",TRUE,FALSE)</formula>
    </cfRule>
  </conditionalFormatting>
  <conditionalFormatting sqref="AJ89:AX89">
    <cfRule type="expression" dxfId="13" priority="13">
      <formula>IF(RIGHT(TEXT(AJ89,"0.#"),1)=".",FALSE,TRUE)</formula>
    </cfRule>
    <cfRule type="expression" dxfId="12" priority="14">
      <formula>IF(RIGHT(TEXT(AJ89,"0.#"),1)=".",TRUE,FALSE)</formula>
    </cfRule>
  </conditionalFormatting>
  <conditionalFormatting sqref="AO24:AS24">
    <cfRule type="expression" dxfId="11" priority="11">
      <formula>IF(RIGHT(TEXT(AO24,"0.#"),1)=".",FALSE,TRUE)</formula>
    </cfRule>
    <cfRule type="expression" dxfId="10" priority="12">
      <formula>IF(RIGHT(TEXT(AO24,"0.#"),1)=".",TRUE,FALSE)</formula>
    </cfRule>
  </conditionalFormatting>
  <conditionalFormatting sqref="AO23:AS23">
    <cfRule type="expression" dxfId="9" priority="9">
      <formula>IF(RIGHT(TEXT(AO23,"0.#"),1)=".",FALSE,TRUE)</formula>
    </cfRule>
    <cfRule type="expression" dxfId="8" priority="10">
      <formula>IF(RIGHT(TEXT(AO23,"0.#"),1)=".",TRUE,FALSE)</formula>
    </cfRule>
  </conditionalFormatting>
  <conditionalFormatting sqref="AO72:AS72">
    <cfRule type="expression" dxfId="7" priority="7">
      <formula>IF(RIGHT(TEXT(AO72,"0.#"),1)=".",FALSE,TRUE)</formula>
    </cfRule>
    <cfRule type="expression" dxfId="6" priority="8">
      <formula>IF(RIGHT(TEXT(AO72,"0.#"),1)=".",TRUE,FALSE)</formula>
    </cfRule>
  </conditionalFormatting>
  <conditionalFormatting sqref="AO71:AS71">
    <cfRule type="expression" dxfId="5" priority="5">
      <formula>IF(RIGHT(TEXT(AO71,"0.#"),1)=".",FALSE,TRUE)</formula>
    </cfRule>
    <cfRule type="expression" dxfId="4" priority="6">
      <formula>IF(RIGHT(TEXT(AO71,"0.#"),1)=".",TRUE,FALSE)</formula>
    </cfRule>
  </conditionalFormatting>
  <conditionalFormatting sqref="AO75:AS75">
    <cfRule type="expression" dxfId="3" priority="3">
      <formula>IF(RIGHT(TEXT(AO75,"0.#"),1)=".",FALSE,TRUE)</formula>
    </cfRule>
    <cfRule type="expression" dxfId="2" priority="4">
      <formula>IF(RIGHT(TEXT(AO75,"0.#"),1)=".",TRUE,FALSE)</formula>
    </cfRule>
  </conditionalFormatting>
  <conditionalFormatting sqref="AO74:AS74">
    <cfRule type="expression" dxfId="1" priority="1">
      <formula>IF(RIGHT(TEXT(AO74,"0.#"),1)=".",FALSE,TRUE)</formula>
    </cfRule>
    <cfRule type="expression" dxfId="0" priority="2">
      <formula>IF(RIGHT(TEXT(AO74,"0.#"),1)=".",TRUE,FALSE)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平成27年度行政事業レビュー_環境分野の研究開発の推進</dc:title>
  <dc:creator>文部科学省</dc:creator>
  <cp:lastModifiedBy>文部科学省</cp:lastModifiedBy>
  <cp:lastPrinted>2015-09-02T04:07:24Z</cp:lastPrinted>
  <dcterms:created xsi:type="dcterms:W3CDTF">2012-03-13T00:50:25Z</dcterms:created>
  <dcterms:modified xsi:type="dcterms:W3CDTF">2015-09-02T04:07:26Z</dcterms:modified>
</cp:coreProperties>
</file>