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<sst xmlns="http://schemas.openxmlformats.org/spreadsheetml/2006/main" count="1365" uniqueCount="546">
  <si>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</si>
  <si>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</si>
  <si>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</si>
  <si>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</si>
  <si>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</si>
  <si>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</si>
  <si>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</si>
  <si>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</si>
  <si>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</si>
  <si>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</si>
  <si>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</si>
  <si>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</si>
  <si>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</si>
  <si>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</si>
  <si>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</si>
  <si>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</si>
  <si>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</si>
  <si>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</si>
  <si>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</si>
  <si>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</si>
  <si>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</si>
  <si>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</si>
  <si>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</si>
  <si>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</si>
  <si>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</si>
  <si>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</si>
  <si>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</si>
  <si>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</si>
  <si>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</si>
  <si>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</si>
  <si>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</si>
  <si>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</si>
  <si>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</si>
  <si>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</si>
  <si>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</si>
  <si>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</si>
  <si>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</si>
  <si>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</si>
  <si>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</si>
  <si>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</si>
  <si>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</si>
  <si>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</si>
  <si>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</si>
  <si>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</si>
  <si>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</si>
  <si>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</si>
  <si>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</si>
  <si>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</si>
  <si>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</si>
  <si>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</si>
  <si>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</si>
  <si>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</si>
  <si>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</si>
  <si>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</si>
  <si>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</si>
  <si>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</si>
  <si>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</si>
  <si>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</si>
  <si>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</si>
  <si>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</si>
  <si>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</si>
  <si>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</si>
  <si>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</si>
  <si>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</si>
  <si>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</si>
  <si>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</si>
  <si>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</si>
  <si>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</si>
  <si>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</si>
  <si>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</si>
  <si>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</si>
  <si>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</si>
  <si>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</si>
  <si>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</si>
  <si>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</si>
  <si>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</si>
  <si>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</si>
  <si>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</si>
  <si>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</si>
  <si>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</si>
  <si>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</si>
  <si>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</si>
  <si>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</si>
  <si>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</si>
  <si>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</si>
  <si>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</si>
  <si>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</si>
  <si>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</si>
  <si>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</si>
  <si>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</si>
  <si>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</si>
  <si>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</si>
  <si>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</si>
  <si>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</si>
  <si>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</si>
  <si>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</si>
  <si>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</si>
  <si>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</si>
  <si>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</si>
  <si>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</si>
  <si>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</si>
  <si>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</si>
  <si>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</si>
  <si>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</si>
  <si>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</si>
  <si>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</si>
  <si>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</si>
  <si>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</si>
  <si>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</si>
  <si>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</si>
  <si>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</si>
  <si>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</si>
  <si>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</si>
  <si>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</si>
  <si>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</si>
  <si>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</si>
  <si>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</si>
  <si>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</si>
  <si>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</si>
  <si>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</si>
  <si>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</si>
  <si>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</si>
  <si>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</si>
  <si>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</si>
  <si>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</si>
  <si>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</si>
  <si>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</si>
  <si>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</si>
  <si>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</si>
  <si>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</si>
  <si>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</si>
  <si>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</si>
  <si>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</si>
  <si>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</si>
  <si>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</si>
  <si>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</si>
  <si>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</si>
  <si>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</si>
  <si>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</si>
  <si>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</si>
  <si>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</si>
  <si>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</si>
  <si>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</si>
  <si>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</si>
  <si>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</si>
  <si>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</si>
  <si>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</si>
  <si>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</si>
  <si>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</si>
  <si>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</si>
  <si>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</si>
  <si>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</si>
  <si>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</si>
  <si>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</si>
  <si>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</si>
  <si>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</si>
  <si>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</si>
  <si>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</si>
  <si>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</si>
  <si>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</si>
  <si>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</si>
  <si>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</si>
  <si>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</si>
  <si>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</si>
  <si>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</si>
  <si>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</si>
  <si>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</si>
  <si>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</si>
  <si>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</si>
  <si>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</si>
  <si>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</si>
  <si>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</si>
  <si>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</si>
  <si>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</si>
  <si>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</si>
  <si>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</si>
  <si>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</si>
  <si>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</si>
  <si>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</si>
  <si>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</si>
  <si>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</si>
  <si>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</si>
  <si>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</si>
  <si>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</si>
  <si>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</si>
  <si>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</si>
  <si>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</si>
  <si>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</si>
  <si>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</si>
  <si>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</si>
  <si>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</si>
  <si>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</si>
  <si>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</si>
  <si>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</si>
  <si>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</si>
  <si>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</si>
  <si>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</si>
  <si>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</si>
  <si>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</si>
  <si>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</si>
  <si>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</si>
  <si>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</si>
  <si>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</si>
  <si>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</si>
  <si>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</si>
  <si>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</si>
  <si>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</si>
  <si>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</si>
  <si>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</si>
  <si>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</si>
  <si>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</si>
  <si>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</si>
  <si>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</si>
  <si>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</si>
  <si>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</si>
  <si>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</si>
  <si>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</si>
  <si>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</si>
  <si>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</si>
  <si>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</si>
  <si>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</si>
  <si>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</si>
  <si>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</si>
  <si>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</si>
  <si>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</si>
  <si>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</si>
  <si>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</si>
  <si>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</si>
  <si>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</si>
  <si>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</si>
  <si>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</si>
  <si>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</si>
  <si>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</si>
  <si>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</si>
  <si>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</si>
  <si>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</si>
  <si>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</si>
  <si>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</si>
  <si>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</si>
  <si>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</si>
  <si>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</si>
  <si>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</si>
  <si>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</si>
  <si>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</si>
  <si>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</si>
  <si>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</si>
  <si>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</si>
  <si>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</si>
  <si>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</si>
  <si>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</si>
  <si>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</si>
  <si>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</si>
  <si>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</si>
  <si>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</si>
  <si>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</si>
  <si>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</si>
  <si>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</si>
  <si>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</si>
  <si>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</si>
  <si>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</si>
  <si>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</si>
  <si>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</si>
  <si>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</si>
  <si>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</si>
  <si>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</si>
  <si>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</si>
  <si>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</si>
  <si>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</si>
  <si>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</si>
  <si>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</si>
  <si>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</si>
  <si>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</si>
  <si>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</si>
  <si>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</si>
  <si>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</si>
  <si>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</si>
  <si>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</si>
  <si>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</si>
  <si>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</si>
  <si>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</si>
  <si>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</si>
  <si>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</si>
  <si>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</si>
  <si>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</si>
  <si>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</si>
  <si>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</si>
  <si>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</si>
  <si>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</si>
  <si>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</si>
  <si>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</si>
  <si>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</si>
  <si>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</si>
  <si>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</si>
  <si>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</si>
  <si>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</si>
  <si>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</si>
  <si>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</si>
  <si>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</si>
  <si>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</si>
  <si>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</si>
  <si>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</si>
  <si>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</si>
  <si>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</si>
  <si>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</si>
  <si>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</si>
  <si>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</si>
  <si>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</si>
  <si>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</si>
  <si>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</si>
  <si>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</si>
  <si>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</si>
  <si>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</si>
  <si>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</si>
  <si>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</si>
  <si>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</si>
  <si>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</si>
  <si>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</si>
  <si>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</si>
  <si>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</si>
  <si>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</si>
  <si>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</si>
  <si>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</si>
  <si>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</si>
  <si>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</si>
  <si>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</si>
  <si>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</si>
  <si>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</si>
  <si>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</si>
  <si>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</si>
  <si>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</si>
  <si>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</si>
  <si>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</si>
  <si>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</si>
  <si>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</si>
  <si>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</si>
  <si>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</si>
  <si>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</si>
  <si>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</si>
  <si>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</si>
  <si>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</si>
  <si>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</si>
  <si>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</si>
  <si>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</si>
  <si>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</si>
  <si>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</si>
  <si>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</si>
  <si>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</si>
  <si>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</si>
  <si>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</si>
  <si>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</si>
  <si>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</si>
  <si>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</si>
  <si>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</si>
  <si>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</si>
  <si>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</si>
  <si>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</si>
  <si>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</si>
  <si>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</si>
  <si>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</si>
  <si>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</si>
  <si>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</si>
  <si>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</si>
  <si>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</si>
  <si>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</si>
  <si>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</si>
  <si>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</si>
  <si>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</si>
  <si>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</si>
  <si>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</si>
  <si>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</si>
  <si>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</si>
  <si>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</si>
  <si>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</si>
  <si>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</si>
  <si>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</si>
  <si>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</si>
  <si>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</si>
  <si>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</si>
  <si>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</si>
  <si>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</si>
  <si>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</si>
  <si>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</si>
  <si>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</si>
  <si>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</si>
  <si>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</si>
  <si>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</si>
  <si>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</si>
  <si>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</si>
  <si>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</si>
  <si>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</si>
  <si>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</si>
  <si>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</si>
  <si>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</si>
  <si>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</si>
  <si>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</si>
  <si>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</si>
  <si>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</si>
  <si>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</si>
  <si>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</si>
  <si>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</si>
  <si>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</si>
  <si>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</si>
  <si>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</si>
  <si>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</si>
  <si>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</si>
  <si>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</si>
  <si>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</si>
  <si>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</si>
  <si>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</si>
  <si>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</si>
  <si>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</si>
  <si>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</si>
  <si>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</si>
  <si>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</si>
  <si>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</si>
  <si>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</si>
  <si>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</si>
  <si>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</si>
  <si>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</si>
  <si>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</si>
  <si>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</si>
  <si>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</si>
  <si>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</si>
  <si>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</si>
  <si>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</si>
  <si>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</si>
  <si>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</si>
  <si>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</si>
  <si>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</si>
  <si>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</si>
  <si>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</si>
  <si>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</si>
  <si>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</si>
  <si>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</si>
  <si>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</si>
  <si>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</si>
  <si>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</si>
  <si>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</si>
  <si>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</si>
  <si>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</si>
  <si>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</si>
  <si>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</si>
  <si>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</si>
  <si>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</si>
  <si>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</si>
  <si>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</si>
  <si>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</si>
  <si>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</si>
  <si>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</si>
  <si>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</si>
  <si>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</si>
  <si>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</si>
  <si>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</si>
  <si>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</si>
  <si>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</si>
  <si>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</si>
  <si>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</si>
  <si>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</si>
  <si>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</si>
  <si>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</si>
  <si>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</si>
  <si>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</si>
  <si>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</si>
  <si>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</si>
  <si>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</si>
  <si>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</si>
  <si>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</si>
  <si>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</si>
  <si>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</si>
  <si>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</si>
  <si>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</si>
  <si>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私立幼稚園施設整備費補助金（復興関連事業）</t>
    <rPh sb="0" eb="2">
      <t>シリツ</t>
    </rPh>
    <rPh sb="2" eb="5">
      <t>ヨウチエン</t>
    </rPh>
    <rPh sb="5" eb="7">
      <t>シセツ</t>
    </rPh>
    <rPh sb="7" eb="10">
      <t>セイビヒ</t>
    </rPh>
    <rPh sb="10" eb="13">
      <t>ホジョキン</t>
    </rPh>
    <rPh sb="14" eb="16">
      <t>フッコウ</t>
    </rPh>
    <rPh sb="16" eb="18">
      <t>カンレン</t>
    </rPh>
    <rPh sb="18" eb="20">
      <t>ジギョウ</t>
    </rPh>
    <phoneticPr fontId="5"/>
  </si>
  <si>
    <t>初等中等教育局</t>
    <rPh sb="0" eb="2">
      <t>ショトウ</t>
    </rPh>
    <rPh sb="2" eb="4">
      <t>チュウトウ</t>
    </rPh>
    <rPh sb="4" eb="7">
      <t>キョウイクキョク</t>
    </rPh>
    <phoneticPr fontId="5"/>
  </si>
  <si>
    <t>幼児教育課</t>
    <rPh sb="0" eb="2">
      <t>ヨウジ</t>
    </rPh>
    <rPh sb="2" eb="4">
      <t>キョウイク</t>
    </rPh>
    <rPh sb="4" eb="5">
      <t>カ</t>
    </rPh>
    <phoneticPr fontId="5"/>
  </si>
  <si>
    <t>幼児教育課長　淵上　孝</t>
    <rPh sb="0" eb="2">
      <t>ヨウジ</t>
    </rPh>
    <rPh sb="2" eb="4">
      <t>キョウイク</t>
    </rPh>
    <rPh sb="4" eb="6">
      <t>カチョウ</t>
    </rPh>
    <rPh sb="7" eb="9">
      <t>フチガミ</t>
    </rPh>
    <rPh sb="10" eb="11">
      <t>タカシ</t>
    </rPh>
    <phoneticPr fontId="5"/>
  </si>
  <si>
    <t>○</t>
  </si>
  <si>
    <t>政策目標6：私学の振興
施策目標6-1：特色ある教育研究を展開する私立学校の振興</t>
    <phoneticPr fontId="5"/>
  </si>
  <si>
    <t>「復興への提言～悲惨のなかの希望～」（平成23年６月25日東日本大震災復興構想会議）
「東日本大震災からの復興の基本方針」（平成23年７月29日東日本大震災復興対策本部）</t>
    <phoneticPr fontId="5"/>
  </si>
  <si>
    <t>各学校法人等が実施する施設整備の中で、耐震補強工事等、施設の耐震化や防災機能強化のために必要な事業に特化して、所要経費の一部を補助するもの。（補助率：１／２もしくは１／３）
※平成２３年度は一般会計に計上（項：東日本大震災復旧・復興私立学校振興費）</t>
    <phoneticPr fontId="5"/>
  </si>
  <si>
    <t>-</t>
    <phoneticPr fontId="5"/>
  </si>
  <si>
    <t>防災対策推進私立学校施設整備費補助金</t>
    <phoneticPr fontId="5"/>
  </si>
  <si>
    <r>
      <rPr>
        <sz val="11"/>
        <rFont val="ＭＳ Ｐゴシック"/>
        <family val="3"/>
        <charset val="128"/>
      </rPr>
      <t>0</t>
    </r>
    <r>
      <rPr>
        <sz val="11"/>
        <rFont val="ＭＳ Ｐゴシック"/>
        <family val="3"/>
        <charset val="128"/>
      </rPr>
      <t>164</t>
    </r>
    <phoneticPr fontId="5"/>
  </si>
  <si>
    <r>
      <rPr>
        <sz val="11"/>
        <rFont val="ＭＳ Ｐゴシック"/>
        <family val="3"/>
        <charset val="128"/>
      </rPr>
      <t>0164</t>
    </r>
    <phoneticPr fontId="5"/>
  </si>
  <si>
    <r>
      <rPr>
        <sz val="11"/>
        <rFont val="ＭＳ Ｐゴシック"/>
        <family val="3"/>
        <charset val="128"/>
      </rPr>
      <t>0137</t>
    </r>
    <phoneticPr fontId="5"/>
  </si>
  <si>
    <t>私立幼稚園の耐震化率の増加</t>
  </si>
  <si>
    <t>中間段階での支出はない。</t>
    <rPh sb="0" eb="2">
      <t>チュウカン</t>
    </rPh>
    <rPh sb="2" eb="4">
      <t>ダンカイ</t>
    </rPh>
    <rPh sb="6" eb="8">
      <t>シシュツ</t>
    </rPh>
    <phoneticPr fontId="5"/>
  </si>
  <si>
    <t>対象経費及び支出経費については、事業計画の申請時及び事業完了後（額の確定）において精査し、真に必要なものに限定している。</t>
    <rPh sb="0" eb="2">
      <t>タイショウ</t>
    </rPh>
    <rPh sb="2" eb="4">
      <t>ケイヒ</t>
    </rPh>
    <rPh sb="4" eb="5">
      <t>オヨ</t>
    </rPh>
    <rPh sb="6" eb="8">
      <t>シシュツ</t>
    </rPh>
    <rPh sb="8" eb="10">
      <t>ケイヒ</t>
    </rPh>
    <rPh sb="16" eb="18">
      <t>ジギョウ</t>
    </rPh>
    <rPh sb="18" eb="20">
      <t>ケイカク</t>
    </rPh>
    <rPh sb="21" eb="24">
      <t>シンセイジ</t>
    </rPh>
    <rPh sb="24" eb="25">
      <t>オヨ</t>
    </rPh>
    <rPh sb="26" eb="28">
      <t>ジギョウ</t>
    </rPh>
    <rPh sb="28" eb="30">
      <t>カンリョウ</t>
    </rPh>
    <rPh sb="30" eb="31">
      <t>ゴ</t>
    </rPh>
    <rPh sb="32" eb="33">
      <t>ガク</t>
    </rPh>
    <rPh sb="34" eb="36">
      <t>カクテイ</t>
    </rPh>
    <rPh sb="41" eb="43">
      <t>セイサ</t>
    </rPh>
    <rPh sb="45" eb="46">
      <t>シン</t>
    </rPh>
    <rPh sb="47" eb="49">
      <t>ヒツヨウ</t>
    </rPh>
    <rPh sb="53" eb="55">
      <t>ゲンテイ</t>
    </rPh>
    <phoneticPr fontId="5"/>
  </si>
  <si>
    <t>事業者に対し、入札または3社以上の見積もりを課し、事業費等の節約に努めている。</t>
    <rPh sb="0" eb="2">
      <t>ジギョウ</t>
    </rPh>
    <rPh sb="2" eb="3">
      <t>シャ</t>
    </rPh>
    <rPh sb="4" eb="5">
      <t>タイ</t>
    </rPh>
    <rPh sb="7" eb="9">
      <t>ニュウサツ</t>
    </rPh>
    <rPh sb="13" eb="14">
      <t>シャ</t>
    </rPh>
    <rPh sb="14" eb="16">
      <t>イジョウ</t>
    </rPh>
    <rPh sb="17" eb="19">
      <t>ミツ</t>
    </rPh>
    <rPh sb="22" eb="23">
      <t>カ</t>
    </rPh>
    <rPh sb="25" eb="28">
      <t>ジギョウヒ</t>
    </rPh>
    <rPh sb="28" eb="29">
      <t>トウ</t>
    </rPh>
    <rPh sb="30" eb="32">
      <t>セツヤク</t>
    </rPh>
    <rPh sb="33" eb="34">
      <t>ツト</t>
    </rPh>
    <phoneticPr fontId="5"/>
  </si>
  <si>
    <t>整備された施設によって、園児に安全・安心な教育環境が提供されている。</t>
    <rPh sb="0" eb="2">
      <t>セイビ</t>
    </rPh>
    <rPh sb="5" eb="7">
      <t>シセツ</t>
    </rPh>
    <rPh sb="12" eb="14">
      <t>エンジ</t>
    </rPh>
    <rPh sb="15" eb="17">
      <t>アンゼン</t>
    </rPh>
    <rPh sb="18" eb="20">
      <t>アンシン</t>
    </rPh>
    <rPh sb="21" eb="23">
      <t>キョウイク</t>
    </rPh>
    <rPh sb="23" eb="25">
      <t>カンキョウ</t>
    </rPh>
    <rPh sb="26" eb="28">
      <t>テイキョウ</t>
    </rPh>
    <phoneticPr fontId="5"/>
  </si>
  <si>
    <t>‐</t>
  </si>
  <si>
    <t>本事業は、幼稚園の約6割を占める学校法人等が行う幼稚園の耐震化や非構造部材の耐震対策の施設整備に必要な経費を一部補助し、園児の安全・安全な教育環境を整備するもので国民のニーズに応えた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3">
      <t>ヒ</t>
    </rPh>
    <rPh sb="33" eb="35">
      <t>コウゾウ</t>
    </rPh>
    <rPh sb="35" eb="37">
      <t>ブザイ</t>
    </rPh>
    <rPh sb="38" eb="40">
      <t>タイシン</t>
    </rPh>
    <rPh sb="40" eb="42">
      <t>タイサク</t>
    </rPh>
    <rPh sb="43" eb="45">
      <t>シセツ</t>
    </rPh>
    <rPh sb="45" eb="47">
      <t>セイビ</t>
    </rPh>
    <rPh sb="48" eb="50">
      <t>ヒツヨウ</t>
    </rPh>
    <rPh sb="51" eb="53">
      <t>ケイヒ</t>
    </rPh>
    <rPh sb="54" eb="56">
      <t>イチブ</t>
    </rPh>
    <rPh sb="56" eb="58">
      <t>ホジョ</t>
    </rPh>
    <rPh sb="60" eb="62">
      <t>エンジ</t>
    </rPh>
    <rPh sb="63" eb="65">
      <t>アンゼン</t>
    </rPh>
    <rPh sb="66" eb="68">
      <t>アンゼン</t>
    </rPh>
    <rPh sb="69" eb="71">
      <t>キョウイク</t>
    </rPh>
    <rPh sb="71" eb="73">
      <t>カンキョウ</t>
    </rPh>
    <rPh sb="74" eb="76">
      <t>セイビ</t>
    </rPh>
    <rPh sb="81" eb="83">
      <t>コクミン</t>
    </rPh>
    <rPh sb="88" eb="89">
      <t>コタ</t>
    </rPh>
    <rPh sb="91" eb="93">
      <t>ジギョウ</t>
    </rPh>
    <phoneticPr fontId="5"/>
  </si>
  <si>
    <t>本事業は、幼稚園の約6割を占める学校法人等が行う幼稚園の耐震化や非構造部材の耐震対策の施設整備に必要な経費を一部補助するものであり、国が積極的に支援すべき事業である。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3">
      <t>ヒ</t>
    </rPh>
    <rPh sb="33" eb="35">
      <t>コウゾウ</t>
    </rPh>
    <rPh sb="35" eb="37">
      <t>ブザイ</t>
    </rPh>
    <rPh sb="38" eb="40">
      <t>タイシン</t>
    </rPh>
    <rPh sb="40" eb="42">
      <t>タイサク</t>
    </rPh>
    <rPh sb="43" eb="45">
      <t>シセツ</t>
    </rPh>
    <rPh sb="45" eb="47">
      <t>セイビ</t>
    </rPh>
    <rPh sb="48" eb="50">
      <t>ヒツヨウ</t>
    </rPh>
    <rPh sb="51" eb="53">
      <t>ケイヒ</t>
    </rPh>
    <rPh sb="54" eb="56">
      <t>イチブ</t>
    </rPh>
    <rPh sb="56" eb="58">
      <t>ホジョ</t>
    </rPh>
    <rPh sb="66" eb="67">
      <t>クニ</t>
    </rPh>
    <rPh sb="68" eb="71">
      <t>セッキョクテキ</t>
    </rPh>
    <rPh sb="72" eb="74">
      <t>シエン</t>
    </rPh>
    <rPh sb="77" eb="79">
      <t>ジギョウ</t>
    </rPh>
    <phoneticPr fontId="5"/>
  </si>
  <si>
    <t>本事業は、幼稚園の約6割を占める学校法人等が行う幼稚園の耐震化や非構造部材の耐震対策の施設整備に必要な経費を一部補助するものであり、園児の安全・安心な教育環境等を整備する重要な事業である。</t>
    <rPh sb="0" eb="1">
      <t>ホン</t>
    </rPh>
    <rPh sb="1" eb="3">
      <t>ジギョウ</t>
    </rPh>
    <rPh sb="16" eb="18">
      <t>ガッコウ</t>
    </rPh>
    <rPh sb="18" eb="20">
      <t>ホウジン</t>
    </rPh>
    <rPh sb="20" eb="21">
      <t>トウ</t>
    </rPh>
    <rPh sb="22" eb="23">
      <t>オコナ</t>
    </rPh>
    <rPh sb="24" eb="27">
      <t>ヨウチエン</t>
    </rPh>
    <rPh sb="28" eb="31">
      <t>タイシンカ</t>
    </rPh>
    <rPh sb="32" eb="33">
      <t>ヒ</t>
    </rPh>
    <rPh sb="33" eb="35">
      <t>コウゾウ</t>
    </rPh>
    <rPh sb="35" eb="37">
      <t>ブザイ</t>
    </rPh>
    <rPh sb="38" eb="40">
      <t>タイシン</t>
    </rPh>
    <rPh sb="40" eb="42">
      <t>タイサク</t>
    </rPh>
    <rPh sb="43" eb="45">
      <t>シセツ</t>
    </rPh>
    <rPh sb="45" eb="47">
      <t>セイビ</t>
    </rPh>
    <rPh sb="48" eb="50">
      <t>ヒツヨウ</t>
    </rPh>
    <rPh sb="51" eb="53">
      <t>ケイヒ</t>
    </rPh>
    <rPh sb="54" eb="56">
      <t>イチブ</t>
    </rPh>
    <rPh sb="56" eb="58">
      <t>ホジョ</t>
    </rPh>
    <rPh sb="66" eb="68">
      <t>エンジ</t>
    </rPh>
    <rPh sb="69" eb="71">
      <t>アンゼン</t>
    </rPh>
    <rPh sb="72" eb="74">
      <t>アンシン</t>
    </rPh>
    <rPh sb="75" eb="77">
      <t>キョウイク</t>
    </rPh>
    <rPh sb="77" eb="79">
      <t>カンキョウ</t>
    </rPh>
    <rPh sb="79" eb="80">
      <t>トウ</t>
    </rPh>
    <rPh sb="81" eb="83">
      <t>セイビ</t>
    </rPh>
    <rPh sb="85" eb="87">
      <t>ジュウヨウ</t>
    </rPh>
    <rPh sb="88" eb="90">
      <t>ジギョウ</t>
    </rPh>
    <phoneticPr fontId="5"/>
  </si>
  <si>
    <t>都道府県を通し、募集をし、耐震性の低い建物の整備を優先し採択するなど、選定方法は妥当である。</t>
    <rPh sb="0" eb="4">
      <t>トドウフケン</t>
    </rPh>
    <rPh sb="5" eb="6">
      <t>トオ</t>
    </rPh>
    <rPh sb="8" eb="10">
      <t>ボシュウ</t>
    </rPh>
    <rPh sb="13" eb="16">
      <t>タイシンセイ</t>
    </rPh>
    <rPh sb="17" eb="18">
      <t>ヒク</t>
    </rPh>
    <rPh sb="19" eb="21">
      <t>タテモノ</t>
    </rPh>
    <rPh sb="22" eb="24">
      <t>セイビ</t>
    </rPh>
    <rPh sb="25" eb="27">
      <t>ユウセン</t>
    </rPh>
    <rPh sb="28" eb="30">
      <t>サイタク</t>
    </rPh>
    <rPh sb="35" eb="37">
      <t>センテイ</t>
    </rPh>
    <rPh sb="37" eb="39">
      <t>ホウホウ</t>
    </rPh>
    <rPh sb="40" eb="42">
      <t>ダトウ</t>
    </rPh>
    <phoneticPr fontId="5"/>
  </si>
  <si>
    <t>私立幼稚園の耐震化は着実に進んでいる。</t>
    <rPh sb="0" eb="2">
      <t>シリツ</t>
    </rPh>
    <rPh sb="2" eb="5">
      <t>ヨウチエン</t>
    </rPh>
    <rPh sb="6" eb="9">
      <t>タイシンカ</t>
    </rPh>
    <rPh sb="10" eb="12">
      <t>チャクジツ</t>
    </rPh>
    <rPh sb="13" eb="14">
      <t>スス</t>
    </rPh>
    <phoneticPr fontId="5"/>
  </si>
  <si>
    <t>予算の範囲内で、耐震性の低い建物の施設整備が行われている。</t>
    <rPh sb="0" eb="2">
      <t>ヨサン</t>
    </rPh>
    <rPh sb="3" eb="6">
      <t>ハンイナイ</t>
    </rPh>
    <rPh sb="8" eb="11">
      <t>タイシンセイ</t>
    </rPh>
    <rPh sb="12" eb="13">
      <t>ヒク</t>
    </rPh>
    <rPh sb="14" eb="16">
      <t>タテモノ</t>
    </rPh>
    <rPh sb="17" eb="19">
      <t>シセツ</t>
    </rPh>
    <rPh sb="19" eb="21">
      <t>セイビ</t>
    </rPh>
    <rPh sb="22" eb="23">
      <t>オコナ</t>
    </rPh>
    <phoneticPr fontId="5"/>
  </si>
  <si>
    <t>-</t>
    <phoneticPr fontId="5"/>
  </si>
  <si>
    <t>○第2期教育振興基本計画（平成25年6月14日閣議決定）
http://www.mext.go.jp/a_menu/keikaku/index.htm</t>
    <phoneticPr fontId="5"/>
  </si>
  <si>
    <t>補助金</t>
    <rPh sb="0" eb="3">
      <t>ホジョキン</t>
    </rPh>
    <phoneticPr fontId="5"/>
  </si>
  <si>
    <t>A.埼玉県</t>
    <rPh sb="2" eb="5">
      <t>サイタマケン</t>
    </rPh>
    <phoneticPr fontId="5"/>
  </si>
  <si>
    <t>私立幼稚園施設整備費補助金の支出</t>
    <rPh sb="0" eb="2">
      <t>シリツ</t>
    </rPh>
    <rPh sb="2" eb="5">
      <t>ヨウチエン</t>
    </rPh>
    <rPh sb="5" eb="7">
      <t>シセツ</t>
    </rPh>
    <rPh sb="7" eb="9">
      <t>セイビ</t>
    </rPh>
    <rPh sb="9" eb="10">
      <t>ヒ</t>
    </rPh>
    <rPh sb="10" eb="13">
      <t>ホジョキン</t>
    </rPh>
    <rPh sb="14" eb="16">
      <t>シシュツ</t>
    </rPh>
    <phoneticPr fontId="5"/>
  </si>
  <si>
    <t>危険な状態にある園舎の改築、耐震補強工事等の実施</t>
  </si>
  <si>
    <t>危険な状態にある園舎の改築、耐震補強工事等の実施</t>
    <rPh sb="0" eb="2">
      <t>キケン</t>
    </rPh>
    <rPh sb="3" eb="5">
      <t>ジョウタイ</t>
    </rPh>
    <rPh sb="8" eb="10">
      <t>エンシャ</t>
    </rPh>
    <rPh sb="11" eb="13">
      <t>カイチク</t>
    </rPh>
    <rPh sb="14" eb="16">
      <t>タイシン</t>
    </rPh>
    <rPh sb="16" eb="18">
      <t>ホキョウ</t>
    </rPh>
    <rPh sb="18" eb="20">
      <t>コウジ</t>
    </rPh>
    <rPh sb="20" eb="21">
      <t>トウ</t>
    </rPh>
    <rPh sb="22" eb="24">
      <t>ジッシ</t>
    </rPh>
    <phoneticPr fontId="5"/>
  </si>
  <si>
    <t>埼玉県</t>
  </si>
  <si>
    <t>大阪府</t>
  </si>
  <si>
    <t>北海道</t>
  </si>
  <si>
    <t>山形県</t>
  </si>
  <si>
    <t>京都府</t>
  </si>
  <si>
    <t>愛知県</t>
  </si>
  <si>
    <t>石川県</t>
  </si>
  <si>
    <t>広島県</t>
  </si>
  <si>
    <t>千葉県</t>
  </si>
  <si>
    <t>奈良県</t>
  </si>
  <si>
    <t>私立幼稚園施設整備費補助金の支出</t>
    <rPh sb="12" eb="13">
      <t>キン</t>
    </rPh>
    <phoneticPr fontId="5"/>
  </si>
  <si>
    <t>危険な状態にある園舎の改築、耐震補強工事等の実施</t>
    <phoneticPr fontId="5"/>
  </si>
  <si>
    <t>学校法人真宗大谷学園</t>
  </si>
  <si>
    <t>学校法人安養学園</t>
  </si>
  <si>
    <t>学校法人内村学園</t>
  </si>
  <si>
    <t>学校法人京都南カトリック学園</t>
  </si>
  <si>
    <t>学校法人京都北カトリック学園</t>
  </si>
  <si>
    <t>学校法人大乗淑徳学園</t>
  </si>
  <si>
    <t>学校法人松喬学園</t>
  </si>
  <si>
    <t>学校法人あそか幼稚園</t>
  </si>
  <si>
    <t>学校法人延暦寺学園</t>
  </si>
  <si>
    <t>学校法人平和学園</t>
    <phoneticPr fontId="5"/>
  </si>
  <si>
    <t>B.学校法人平和学園</t>
    <phoneticPr fontId="5"/>
  </si>
  <si>
    <t>本事業は、原則補助率を3分の１とし、必要な経費の一部を補助している。</t>
    <rPh sb="0" eb="1">
      <t>ホン</t>
    </rPh>
    <rPh sb="1" eb="3">
      <t>ジギョウ</t>
    </rPh>
    <rPh sb="5" eb="7">
      <t>ゲンソク</t>
    </rPh>
    <rPh sb="7" eb="9">
      <t>ホジョ</t>
    </rPh>
    <rPh sb="9" eb="10">
      <t>リツ</t>
    </rPh>
    <rPh sb="12" eb="13">
      <t>ブン</t>
    </rPh>
    <rPh sb="18" eb="20">
      <t>ヒツヨウ</t>
    </rPh>
    <rPh sb="21" eb="23">
      <t>ケイヒ</t>
    </rPh>
    <rPh sb="24" eb="26">
      <t>イチブ</t>
    </rPh>
    <rPh sb="27" eb="29">
      <t>ホジョ</t>
    </rPh>
    <phoneticPr fontId="5"/>
  </si>
  <si>
    <t>耐震化事業交付件数</t>
    <phoneticPr fontId="5"/>
  </si>
  <si>
    <t>幼稚園の耐
震化率（％）</t>
    <phoneticPr fontId="5"/>
  </si>
  <si>
    <t>（％）</t>
    <phoneticPr fontId="5"/>
  </si>
  <si>
    <t>限られた予算で最大限の効果が発揮できるよう、事業の緊急性や必要性の観点から効果的な事業実施を図ることとしており、平成２３年度補正予算以降、地震による倒壊の危険性が高いものの耐震補強工事や地震防災対策の推進により私立幼稚園の耐震化を図っている。
　なお、補助事業の活用拡大を図るべく、平成２４年度補正予算以降、補助限度額の見直しや日本私立学校振興・共済事業団による低利融資制度の拡充等、所要の改善を行ったところである。</t>
    <phoneticPr fontId="5"/>
  </si>
  <si>
    <t>引き続き、適切な予算執行に努める。</t>
    <phoneticPr fontId="5"/>
  </si>
  <si>
    <t>耐震化事業の交付件数</t>
    <phoneticPr fontId="5"/>
  </si>
  <si>
    <t>-</t>
    <phoneticPr fontId="5"/>
  </si>
  <si>
    <t>幼児が一日の大半を過ごす活動の場である幼稚園について、今後の災害に備えて、減災・免災及び防災機能の強化を図るために緊急に対応すべきものとして、施設の耐震化等を図る。</t>
    <rPh sb="79" eb="80">
      <t>ハカ</t>
    </rPh>
    <phoneticPr fontId="5"/>
  </si>
  <si>
    <t>私立幼稚園の耐震化率100％を目指す。</t>
    <rPh sb="15" eb="17">
      <t>メザ</t>
    </rPh>
    <phoneticPr fontId="5"/>
  </si>
  <si>
    <t>耐震化１件あたりの補助額</t>
    <rPh sb="0" eb="3">
      <t>タイシンカ</t>
    </rPh>
    <rPh sb="4" eb="5">
      <t>ケン</t>
    </rPh>
    <rPh sb="9" eb="12">
      <t>ホジョガク</t>
    </rPh>
    <phoneticPr fontId="5"/>
  </si>
  <si>
    <t>補助総額　　/交付件数</t>
    <rPh sb="0" eb="2">
      <t>ホジョ</t>
    </rPh>
    <rPh sb="2" eb="4">
      <t>ソウガク</t>
    </rPh>
    <rPh sb="7" eb="9">
      <t>コウフ</t>
    </rPh>
    <rPh sb="9" eb="11">
      <t>ケンスウ</t>
    </rPh>
    <phoneticPr fontId="5"/>
  </si>
  <si>
    <t>百万円</t>
    <rPh sb="0" eb="1">
      <t>ヒャク</t>
    </rPh>
    <rPh sb="1" eb="3">
      <t>マンエン</t>
    </rPh>
    <phoneticPr fontId="5"/>
  </si>
  <si>
    <t>2,014百万円/111法人</t>
    <rPh sb="5" eb="6">
      <t>ヒャク</t>
    </rPh>
    <rPh sb="6" eb="8">
      <t>マンエン</t>
    </rPh>
    <rPh sb="12" eb="14">
      <t>ホウジン</t>
    </rPh>
    <phoneticPr fontId="5"/>
  </si>
  <si>
    <t>1,861百万円/105法人</t>
    <rPh sb="5" eb="6">
      <t>ヒャク</t>
    </rPh>
    <rPh sb="6" eb="8">
      <t>マンエン</t>
    </rPh>
    <rPh sb="12" eb="14">
      <t>ホウジン</t>
    </rPh>
    <phoneticPr fontId="5"/>
  </si>
  <si>
    <t>2,892百万円/150法人</t>
    <rPh sb="5" eb="6">
      <t>ヒャク</t>
    </rPh>
    <rPh sb="6" eb="8">
      <t>マンエン</t>
    </rPh>
    <rPh sb="12" eb="14">
      <t>ホウジン</t>
    </rPh>
    <phoneticPr fontId="5"/>
  </si>
  <si>
    <t>申請内容に応じて適切に補助している</t>
    <rPh sb="0" eb="2">
      <t>シンセイ</t>
    </rPh>
    <rPh sb="2" eb="4">
      <t>ナイヨウ</t>
    </rPh>
    <rPh sb="5" eb="6">
      <t>オウ</t>
    </rPh>
    <rPh sb="8" eb="10">
      <t>テキセツ</t>
    </rPh>
    <rPh sb="11" eb="13">
      <t>ホジョ</t>
    </rPh>
    <phoneticPr fontId="5"/>
  </si>
  <si>
    <t>現状通り</t>
  </si>
  <si>
    <t>当該事業は、「集中復興期間の総括及び平成２８年度以降の復旧・復興事業のあり方」（平成２７年５月１２日復興庁）に基づき、平成２８年度以降一般会計で対応する。</t>
    <rPh sb="0" eb="2">
      <t>トウガイ</t>
    </rPh>
    <rPh sb="2" eb="4">
      <t>ジギョウ</t>
    </rPh>
    <rPh sb="7" eb="9">
      <t>シュウチュウ</t>
    </rPh>
    <rPh sb="9" eb="11">
      <t>フッコウ</t>
    </rPh>
    <rPh sb="11" eb="13">
      <t>キカン</t>
    </rPh>
    <rPh sb="14" eb="16">
      <t>ソウカツ</t>
    </rPh>
    <rPh sb="16" eb="17">
      <t>オヨ</t>
    </rPh>
    <rPh sb="18" eb="20">
      <t>ヘイセイ</t>
    </rPh>
    <rPh sb="22" eb="24">
      <t>ネンド</t>
    </rPh>
    <rPh sb="24" eb="26">
      <t>イコウ</t>
    </rPh>
    <rPh sb="27" eb="29">
      <t>フッキュウ</t>
    </rPh>
    <rPh sb="30" eb="32">
      <t>フッコウ</t>
    </rPh>
    <rPh sb="32" eb="34">
      <t>ジギョウ</t>
    </rPh>
    <rPh sb="37" eb="38">
      <t>カタ</t>
    </rPh>
    <rPh sb="40" eb="42">
      <t>ヘイセイ</t>
    </rPh>
    <rPh sb="44" eb="45">
      <t>ネン</t>
    </rPh>
    <rPh sb="46" eb="47">
      <t>ガツ</t>
    </rPh>
    <rPh sb="49" eb="50">
      <t>ニチ</t>
    </rPh>
    <rPh sb="50" eb="52">
      <t>フッコウ</t>
    </rPh>
    <rPh sb="52" eb="53">
      <t>チョウ</t>
    </rPh>
    <rPh sb="55" eb="56">
      <t>モト</t>
    </rPh>
    <rPh sb="59" eb="61">
      <t>ヘイセイ</t>
    </rPh>
    <rPh sb="63" eb="65">
      <t>ネンド</t>
    </rPh>
    <rPh sb="65" eb="67">
      <t>イコウ</t>
    </rPh>
    <rPh sb="67" eb="69">
      <t>イッパン</t>
    </rPh>
    <rPh sb="69" eb="71">
      <t>カイケイ</t>
    </rPh>
    <rPh sb="72" eb="74">
      <t>タイオウ</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</si>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</sst>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0" fillId="5" borderId="77" xfId="0" applyFont="1" applyFill="1" applyBorder="1" applyAlignment="1" applyProtection="1">
      <alignment horizontal="center" vertical="center" wrapText="1"/>
      <protection locked="0"/>
    </xf>
    <xf numFmtId="0" fontId="31" fillId="5" borderId="78" xfId="0" applyFont="1" applyFill="1" applyBorder="1" applyAlignment="1" applyProtection="1">
      <alignment horizontal="center" vertical="center"/>
      <protection locked="0"/>
    </xf>
    <xf numFmtId="0" fontId="31" fillId="5" borderId="107"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absolute">
    <xdr:from>
      <xdr:col>22</xdr:col>
      <xdr:colOff>6167</xdr:colOff>
      <xdr:row>144</xdr:row>
      <xdr:rowOff>160992</xdr:rowOff>
    </xdr:from>
    <xdr:to>
      <xdr:col>35</xdr:col>
      <xdr:colOff>127293</xdr:colOff>
      <xdr:row>146</xdr:row>
      <xdr:rowOff>103353</xdr:rowOff>
    </xdr:to>
    <xdr:sp macro="" textlink="">
      <xdr:nvSpPr>
        <xdr:cNvPr id="14" name="Text Box 2"/>
        <xdr:cNvSpPr txBox="1">
          <a:spLocks noChangeArrowheads="1"/>
        </xdr:cNvSpPr>
      </xdr:nvSpPr>
      <xdr:spPr bwMode="auto">
        <a:xfrm>
          <a:off x="4181292" y="34079330"/>
          <a:ext cx="2613501" cy="638994"/>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＜２，０１４百万円＞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19</xdr:col>
      <xdr:colOff>150384</xdr:colOff>
      <xdr:row>146</xdr:row>
      <xdr:rowOff>298819</xdr:rowOff>
    </xdr:from>
    <xdr:to>
      <xdr:col>37</xdr:col>
      <xdr:colOff>131691</xdr:colOff>
      <xdr:row>148</xdr:row>
      <xdr:rowOff>134471</xdr:rowOff>
    </xdr:to>
    <xdr:sp macro="" textlink="">
      <xdr:nvSpPr>
        <xdr:cNvPr id="15" name="Text Box 3"/>
        <xdr:cNvSpPr txBox="1">
          <a:spLocks noChangeArrowheads="1"/>
        </xdr:cNvSpPr>
      </xdr:nvSpPr>
      <xdr:spPr bwMode="auto">
        <a:xfrm>
          <a:off x="3769884" y="34911922"/>
          <a:ext cx="3410307" cy="53228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学校法人等が行う、危険な状態にある園舎の改築、耐震補強工事等に要する経費の一部を補助する。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18</xdr:col>
      <xdr:colOff>104950</xdr:colOff>
      <xdr:row>146</xdr:row>
      <xdr:rowOff>148391</xdr:rowOff>
    </xdr:from>
    <xdr:to>
      <xdr:col>38</xdr:col>
      <xdr:colOff>44336</xdr:colOff>
      <xdr:row>147</xdr:row>
      <xdr:rowOff>326838</xdr:rowOff>
    </xdr:to>
    <xdr:sp macro="" textlink="">
      <xdr:nvSpPr>
        <xdr:cNvPr id="16" name="AutoShape 4"/>
        <xdr:cNvSpPr>
          <a:spLocks noChangeArrowheads="1"/>
        </xdr:cNvSpPr>
      </xdr:nvSpPr>
      <xdr:spPr bwMode="auto">
        <a:xfrm>
          <a:off x="3533950" y="34763362"/>
          <a:ext cx="3749386" cy="52396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21</xdr:col>
      <xdr:colOff>86281</xdr:colOff>
      <xdr:row>151</xdr:row>
      <xdr:rowOff>247534</xdr:rowOff>
    </xdr:from>
    <xdr:to>
      <xdr:col>36</xdr:col>
      <xdr:colOff>119220</xdr:colOff>
      <xdr:row>154</xdr:row>
      <xdr:rowOff>64034</xdr:rowOff>
    </xdr:to>
    <xdr:sp macro="" textlink="">
      <xdr:nvSpPr>
        <xdr:cNvPr id="17" name="Text Box 1"/>
        <xdr:cNvSpPr txBox="1">
          <a:spLocks noChangeArrowheads="1"/>
        </xdr:cNvSpPr>
      </xdr:nvSpPr>
      <xdr:spPr bwMode="auto">
        <a:xfrm>
          <a:off x="4086781" y="36597549"/>
          <a:ext cx="2890439" cy="860514"/>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Ａ．３４都道府県</a:t>
          </a:r>
        </a:p>
        <a:p>
          <a:pPr algn="ctr" rtl="0">
            <a:lnSpc>
              <a:spcPts val="1800"/>
            </a:lnSpc>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２，０１４百万円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23</xdr:col>
      <xdr:colOff>85313</xdr:colOff>
      <xdr:row>155</xdr:row>
      <xdr:rowOff>184372</xdr:rowOff>
    </xdr:from>
    <xdr:to>
      <xdr:col>35</xdr:col>
      <xdr:colOff>94328</xdr:colOff>
      <xdr:row>156</xdr:row>
      <xdr:rowOff>161351</xdr:rowOff>
    </xdr:to>
    <xdr:sp macro="" textlink="">
      <xdr:nvSpPr>
        <xdr:cNvPr id="19" name="Text Box 5"/>
        <xdr:cNvSpPr txBox="1">
          <a:spLocks noChangeArrowheads="1"/>
        </xdr:cNvSpPr>
      </xdr:nvSpPr>
      <xdr:spPr bwMode="auto">
        <a:xfrm>
          <a:off x="4466813" y="37923916"/>
          <a:ext cx="2295015" cy="32436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事務委任</a:t>
          </a:r>
        </a:p>
      </xdr:txBody>
    </xdr:sp>
    <xdr:clientData/>
  </xdr:twoCellAnchor>
  <xdr:twoCellAnchor editAs="absolute">
    <xdr:from>
      <xdr:col>21</xdr:col>
      <xdr:colOff>89042</xdr:colOff>
      <xdr:row>155</xdr:row>
      <xdr:rowOff>113537</xdr:rowOff>
    </xdr:from>
    <xdr:to>
      <xdr:col>36</xdr:col>
      <xdr:colOff>89041</xdr:colOff>
      <xdr:row>156</xdr:row>
      <xdr:rowOff>338045</xdr:rowOff>
    </xdr:to>
    <xdr:sp macro="" textlink="">
      <xdr:nvSpPr>
        <xdr:cNvPr id="20" name="AutoShape 6"/>
        <xdr:cNvSpPr>
          <a:spLocks noChangeArrowheads="1"/>
        </xdr:cNvSpPr>
      </xdr:nvSpPr>
      <xdr:spPr bwMode="auto">
        <a:xfrm>
          <a:off x="4089542" y="37854949"/>
          <a:ext cx="2857499" cy="57002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20</xdr:col>
      <xdr:colOff>89913</xdr:colOff>
      <xdr:row>160</xdr:row>
      <xdr:rowOff>44902</xdr:rowOff>
    </xdr:from>
    <xdr:to>
      <xdr:col>37</xdr:col>
      <xdr:colOff>145941</xdr:colOff>
      <xdr:row>163</xdr:row>
      <xdr:rowOff>173883</xdr:rowOff>
    </xdr:to>
    <xdr:sp macro="" textlink="">
      <xdr:nvSpPr>
        <xdr:cNvPr id="23" name="Text Box 14"/>
        <xdr:cNvSpPr txBox="1">
          <a:spLocks noChangeArrowheads="1"/>
        </xdr:cNvSpPr>
      </xdr:nvSpPr>
      <xdr:spPr bwMode="auto">
        <a:xfrm>
          <a:off x="3899913" y="39735337"/>
          <a:ext cx="3294528" cy="118847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Ｂ．私立幼稚園施設整備事業</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２，０１４百万円</a:t>
          </a: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学校法人（全１４７　法人）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21</xdr:col>
      <xdr:colOff>13607</xdr:colOff>
      <xdr:row>164</xdr:row>
      <xdr:rowOff>24924</xdr:rowOff>
    </xdr:from>
    <xdr:to>
      <xdr:col>37</xdr:col>
      <xdr:colOff>34850</xdr:colOff>
      <xdr:row>166</xdr:row>
      <xdr:rowOff>151279</xdr:rowOff>
    </xdr:to>
    <xdr:sp macro="" textlink="">
      <xdr:nvSpPr>
        <xdr:cNvPr id="25" name="AutoShape 16"/>
        <xdr:cNvSpPr>
          <a:spLocks noChangeArrowheads="1"/>
        </xdr:cNvSpPr>
      </xdr:nvSpPr>
      <xdr:spPr bwMode="auto">
        <a:xfrm>
          <a:off x="4014107" y="41130502"/>
          <a:ext cx="3069243" cy="8339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28</xdr:col>
      <xdr:colOff>96612</xdr:colOff>
      <xdr:row>148</xdr:row>
      <xdr:rowOff>134471</xdr:rowOff>
    </xdr:from>
    <xdr:to>
      <xdr:col>28</xdr:col>
      <xdr:colOff>141038</xdr:colOff>
      <xdr:row>151</xdr:row>
      <xdr:rowOff>145613</xdr:rowOff>
    </xdr:to>
    <xdr:cxnSp macro="">
      <xdr:nvCxnSpPr>
        <xdr:cNvPr id="27" name="直線矢印コネクタ 26"/>
        <xdr:cNvCxnSpPr>
          <a:stCxn id="15" idx="2"/>
        </xdr:cNvCxnSpPr>
      </xdr:nvCxnSpPr>
      <xdr:spPr>
        <a:xfrm flipH="1">
          <a:off x="5430612" y="35444206"/>
          <a:ext cx="44426" cy="105328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30</xdr:col>
      <xdr:colOff>124415</xdr:colOff>
      <xdr:row>158</xdr:row>
      <xdr:rowOff>262667</xdr:rowOff>
    </xdr:from>
    <xdr:to>
      <xdr:col>36</xdr:col>
      <xdr:colOff>105670</xdr:colOff>
      <xdr:row>159</xdr:row>
      <xdr:rowOff>326857</xdr:rowOff>
    </xdr:to>
    <xdr:sp macro="" textlink="">
      <xdr:nvSpPr>
        <xdr:cNvPr id="29" name="Text Box 21"/>
        <xdr:cNvSpPr txBox="1">
          <a:spLocks noChangeArrowheads="1"/>
        </xdr:cNvSpPr>
      </xdr:nvSpPr>
      <xdr:spPr bwMode="auto">
        <a:xfrm>
          <a:off x="5839415" y="39250066"/>
          <a:ext cx="1124255" cy="417976"/>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公募・補助</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29</xdr:col>
      <xdr:colOff>2110</xdr:colOff>
      <xdr:row>157</xdr:row>
      <xdr:rowOff>203256</xdr:rowOff>
    </xdr:from>
    <xdr:to>
      <xdr:col>29</xdr:col>
      <xdr:colOff>2110</xdr:colOff>
      <xdr:row>159</xdr:row>
      <xdr:rowOff>304506</xdr:rowOff>
    </xdr:to>
    <xdr:cxnSp macro="">
      <xdr:nvCxnSpPr>
        <xdr:cNvPr id="30" name="直線矢印コネクタ 29"/>
        <xdr:cNvCxnSpPr/>
      </xdr:nvCxnSpPr>
      <xdr:spPr>
        <a:xfrm>
          <a:off x="5520260" y="38830466"/>
          <a:ext cx="0" cy="8152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30</xdr:col>
      <xdr:colOff>54428</xdr:colOff>
      <xdr:row>158</xdr:row>
      <xdr:rowOff>214779</xdr:rowOff>
    </xdr:from>
    <xdr:to>
      <xdr:col>36</xdr:col>
      <xdr:colOff>79787</xdr:colOff>
      <xdr:row>159</xdr:row>
      <xdr:rowOff>111076</xdr:rowOff>
    </xdr:to>
    <xdr:sp macro="" textlink="">
      <xdr:nvSpPr>
        <xdr:cNvPr id="34" name="AutoShape 20"/>
        <xdr:cNvSpPr>
          <a:spLocks noChangeArrowheads="1"/>
        </xdr:cNvSpPr>
      </xdr:nvSpPr>
      <xdr:spPr bwMode="auto">
        <a:xfrm flipV="1">
          <a:off x="5769428" y="39202178"/>
          <a:ext cx="1168359" cy="2455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21</xdr:col>
      <xdr:colOff>136072</xdr:colOff>
      <xdr:row>164</xdr:row>
      <xdr:rowOff>282815</xdr:rowOff>
    </xdr:from>
    <xdr:to>
      <xdr:col>37</xdr:col>
      <xdr:colOff>13608</xdr:colOff>
      <xdr:row>166</xdr:row>
      <xdr:rowOff>335647</xdr:rowOff>
    </xdr:to>
    <xdr:sp macro="" textlink="">
      <xdr:nvSpPr>
        <xdr:cNvPr id="35" name="Text Box 3"/>
        <xdr:cNvSpPr txBox="1">
          <a:spLocks noChangeArrowheads="1"/>
        </xdr:cNvSpPr>
      </xdr:nvSpPr>
      <xdr:spPr bwMode="auto">
        <a:xfrm>
          <a:off x="4136572" y="41392928"/>
          <a:ext cx="2925536" cy="76040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危険な状態にある園舎の改築、耐震補強工事等を実施する。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topLeftCell="A130" zoomScale="90" zoomScaleNormal="75" zoomScalePageLayoutView="90" workbookViewId="0">
      <selection activeCell="BF131" sqref="BF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06" t="s">
        <v>464</v>
      </c>
      <c r="AR2" s="106"/>
      <c r="AS2" s="68" t="str">
        <f>IF(OR(AQ2="　", AQ2=""), "", "-")</f>
        <v/>
      </c>
      <c r="AT2" s="107">
        <v>152</v>
      </c>
      <c r="AU2" s="107"/>
      <c r="AV2" s="69" t="str">
        <f>IF(AW2="", "", "-")</f>
        <v/>
      </c>
      <c r="AW2" s="111"/>
      <c r="AX2" s="111"/>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470</v>
      </c>
      <c r="AK3" s="303"/>
      <c r="AL3" s="303"/>
      <c r="AM3" s="303"/>
      <c r="AN3" s="303"/>
      <c r="AO3" s="303"/>
      <c r="AP3" s="303"/>
      <c r="AQ3" s="303"/>
      <c r="AR3" s="303"/>
      <c r="AS3" s="303"/>
      <c r="AT3" s="303"/>
      <c r="AU3" s="303"/>
      <c r="AV3" s="303"/>
      <c r="AW3" s="303"/>
      <c r="AX3" s="36" t="s">
        <v>91</v>
      </c>
    </row>
    <row r="4" spans="1:50" ht="24.75" customHeight="1" x14ac:dyDescent="0.15">
      <c r="A4" s="524" t="s">
        <v>30</v>
      </c>
      <c r="B4" s="525"/>
      <c r="C4" s="525"/>
      <c r="D4" s="525"/>
      <c r="E4" s="525"/>
      <c r="F4" s="525"/>
      <c r="G4" s="498" t="s">
        <v>471</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472</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29" t="s">
        <v>212</v>
      </c>
      <c r="H5" s="330"/>
      <c r="I5" s="330"/>
      <c r="J5" s="330"/>
      <c r="K5" s="330"/>
      <c r="L5" s="330"/>
      <c r="M5" s="331" t="s">
        <v>92</v>
      </c>
      <c r="N5" s="332"/>
      <c r="O5" s="332"/>
      <c r="P5" s="332"/>
      <c r="Q5" s="332"/>
      <c r="R5" s="333"/>
      <c r="S5" s="334" t="s">
        <v>157</v>
      </c>
      <c r="T5" s="330"/>
      <c r="U5" s="330"/>
      <c r="V5" s="330"/>
      <c r="W5" s="330"/>
      <c r="X5" s="335"/>
      <c r="Y5" s="515" t="s">
        <v>3</v>
      </c>
      <c r="Z5" s="516"/>
      <c r="AA5" s="516"/>
      <c r="AB5" s="516"/>
      <c r="AC5" s="516"/>
      <c r="AD5" s="517"/>
      <c r="AE5" s="518" t="s">
        <v>473</v>
      </c>
      <c r="AF5" s="519"/>
      <c r="AG5" s="519"/>
      <c r="AH5" s="519"/>
      <c r="AI5" s="519"/>
      <c r="AJ5" s="519"/>
      <c r="AK5" s="519"/>
      <c r="AL5" s="519"/>
      <c r="AM5" s="519"/>
      <c r="AN5" s="519"/>
      <c r="AO5" s="519"/>
      <c r="AP5" s="520"/>
      <c r="AQ5" s="521" t="s">
        <v>474</v>
      </c>
      <c r="AR5" s="522"/>
      <c r="AS5" s="522"/>
      <c r="AT5" s="522"/>
      <c r="AU5" s="522"/>
      <c r="AV5" s="522"/>
      <c r="AW5" s="522"/>
      <c r="AX5" s="523"/>
    </row>
    <row r="6" spans="1:50" ht="39" customHeight="1" x14ac:dyDescent="0.15">
      <c r="A6" s="526" t="s">
        <v>4</v>
      </c>
      <c r="B6" s="527"/>
      <c r="C6" s="527"/>
      <c r="D6" s="527"/>
      <c r="E6" s="527"/>
      <c r="F6" s="527"/>
      <c r="G6" s="528" t="str">
        <f>入力規則等!F39</f>
        <v>東日本大震災復興特別会計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476</v>
      </c>
      <c r="AF6" s="533"/>
      <c r="AG6" s="533"/>
      <c r="AH6" s="533"/>
      <c r="AI6" s="533"/>
      <c r="AJ6" s="533"/>
      <c r="AK6" s="533"/>
      <c r="AL6" s="533"/>
      <c r="AM6" s="533"/>
      <c r="AN6" s="533"/>
      <c r="AO6" s="533"/>
      <c r="AP6" s="533"/>
      <c r="AQ6" s="124"/>
      <c r="AR6" s="124"/>
      <c r="AS6" s="124"/>
      <c r="AT6" s="124"/>
      <c r="AU6" s="124"/>
      <c r="AV6" s="124"/>
      <c r="AW6" s="124"/>
      <c r="AX6" s="534"/>
    </row>
    <row r="7" spans="1:50" ht="67.5" customHeight="1" x14ac:dyDescent="0.15">
      <c r="A7" s="454" t="s">
        <v>25</v>
      </c>
      <c r="B7" s="455"/>
      <c r="C7" s="455"/>
      <c r="D7" s="455"/>
      <c r="E7" s="455"/>
      <c r="F7" s="455"/>
      <c r="G7" s="456"/>
      <c r="H7" s="457"/>
      <c r="I7" s="457"/>
      <c r="J7" s="457"/>
      <c r="K7" s="457"/>
      <c r="L7" s="457"/>
      <c r="M7" s="457"/>
      <c r="N7" s="457"/>
      <c r="O7" s="457"/>
      <c r="P7" s="457"/>
      <c r="Q7" s="457"/>
      <c r="R7" s="457"/>
      <c r="S7" s="457"/>
      <c r="T7" s="457"/>
      <c r="U7" s="457"/>
      <c r="V7" s="458"/>
      <c r="W7" s="458"/>
      <c r="X7" s="458"/>
      <c r="Y7" s="459" t="s">
        <v>5</v>
      </c>
      <c r="Z7" s="396"/>
      <c r="AA7" s="396"/>
      <c r="AB7" s="396"/>
      <c r="AC7" s="396"/>
      <c r="AD7" s="398"/>
      <c r="AE7" s="460" t="s">
        <v>477</v>
      </c>
      <c r="AF7" s="461"/>
      <c r="AG7" s="461"/>
      <c r="AH7" s="461"/>
      <c r="AI7" s="461"/>
      <c r="AJ7" s="461"/>
      <c r="AK7" s="461"/>
      <c r="AL7" s="461"/>
      <c r="AM7" s="461"/>
      <c r="AN7" s="461"/>
      <c r="AO7" s="461"/>
      <c r="AP7" s="461"/>
      <c r="AQ7" s="461"/>
      <c r="AR7" s="461"/>
      <c r="AS7" s="461"/>
      <c r="AT7" s="461"/>
      <c r="AU7" s="461"/>
      <c r="AV7" s="461"/>
      <c r="AW7" s="461"/>
      <c r="AX7" s="462"/>
    </row>
    <row r="8" spans="1:50" ht="44.25" customHeight="1" x14ac:dyDescent="0.15">
      <c r="A8" s="358" t="s">
        <v>308</v>
      </c>
      <c r="B8" s="359"/>
      <c r="C8" s="359"/>
      <c r="D8" s="359"/>
      <c r="E8" s="359"/>
      <c r="F8" s="360"/>
      <c r="G8" s="355" t="str">
        <f>入力規則等!A26</f>
        <v>少子化社会対策</v>
      </c>
      <c r="H8" s="356"/>
      <c r="I8" s="356"/>
      <c r="J8" s="356"/>
      <c r="K8" s="356"/>
      <c r="L8" s="356"/>
      <c r="M8" s="356"/>
      <c r="N8" s="356"/>
      <c r="O8" s="356"/>
      <c r="P8" s="356"/>
      <c r="Q8" s="356"/>
      <c r="R8" s="356"/>
      <c r="S8" s="356"/>
      <c r="T8" s="356"/>
      <c r="U8" s="356"/>
      <c r="V8" s="356"/>
      <c r="W8" s="356"/>
      <c r="X8" s="357"/>
      <c r="Y8" s="535" t="s">
        <v>79</v>
      </c>
      <c r="Z8" s="535"/>
      <c r="AA8" s="535"/>
      <c r="AB8" s="535"/>
      <c r="AC8" s="535"/>
      <c r="AD8" s="535"/>
      <c r="AE8" s="489" t="str">
        <f>入力規則等!K13</f>
        <v>文教及び科学振興</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3" t="s">
        <v>26</v>
      </c>
      <c r="B9" s="464"/>
      <c r="C9" s="464"/>
      <c r="D9" s="464"/>
      <c r="E9" s="464"/>
      <c r="F9" s="464"/>
      <c r="G9" s="492" t="s">
        <v>534</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70.5" customHeight="1" x14ac:dyDescent="0.15">
      <c r="A10" s="463" t="s">
        <v>36</v>
      </c>
      <c r="B10" s="464"/>
      <c r="C10" s="464"/>
      <c r="D10" s="464"/>
      <c r="E10" s="464"/>
      <c r="F10" s="464"/>
      <c r="G10" s="492" t="s">
        <v>478</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26.25" customHeight="1" x14ac:dyDescent="0.15">
      <c r="A11" s="463" t="s">
        <v>6</v>
      </c>
      <c r="B11" s="464"/>
      <c r="C11" s="464"/>
      <c r="D11" s="464"/>
      <c r="E11" s="464"/>
      <c r="F11" s="465"/>
      <c r="G11" s="512" t="str">
        <f>入力規則等!P10</f>
        <v>補助</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79"/>
    </row>
    <row r="13" spans="1:50" ht="21" customHeight="1" x14ac:dyDescent="0.15">
      <c r="A13" s="469"/>
      <c r="B13" s="470"/>
      <c r="C13" s="470"/>
      <c r="D13" s="470"/>
      <c r="E13" s="470"/>
      <c r="F13" s="471"/>
      <c r="G13" s="480" t="s">
        <v>7</v>
      </c>
      <c r="H13" s="481"/>
      <c r="I13" s="486" t="s">
        <v>8</v>
      </c>
      <c r="J13" s="487"/>
      <c r="K13" s="487"/>
      <c r="L13" s="487"/>
      <c r="M13" s="487"/>
      <c r="N13" s="487"/>
      <c r="O13" s="488"/>
      <c r="P13" s="71">
        <v>2198</v>
      </c>
      <c r="Q13" s="72"/>
      <c r="R13" s="72"/>
      <c r="S13" s="72"/>
      <c r="T13" s="72"/>
      <c r="U13" s="72"/>
      <c r="V13" s="73"/>
      <c r="W13" s="71">
        <v>2318</v>
      </c>
      <c r="X13" s="72"/>
      <c r="Y13" s="72"/>
      <c r="Z13" s="72"/>
      <c r="AA13" s="72"/>
      <c r="AB13" s="72"/>
      <c r="AC13" s="73"/>
      <c r="AD13" s="71">
        <v>1335</v>
      </c>
      <c r="AE13" s="72"/>
      <c r="AF13" s="72"/>
      <c r="AG13" s="72"/>
      <c r="AH13" s="72"/>
      <c r="AI13" s="72"/>
      <c r="AJ13" s="73"/>
      <c r="AK13" s="71">
        <v>1335</v>
      </c>
      <c r="AL13" s="72"/>
      <c r="AM13" s="72"/>
      <c r="AN13" s="72"/>
      <c r="AO13" s="72"/>
      <c r="AP13" s="72"/>
      <c r="AQ13" s="73"/>
      <c r="AR13" s="419">
        <v>0</v>
      </c>
      <c r="AS13" s="420"/>
      <c r="AT13" s="420"/>
      <c r="AU13" s="420"/>
      <c r="AV13" s="420"/>
      <c r="AW13" s="420"/>
      <c r="AX13" s="671"/>
    </row>
    <row r="14" spans="1:50" ht="21" customHeight="1" x14ac:dyDescent="0.15">
      <c r="A14" s="469"/>
      <c r="B14" s="470"/>
      <c r="C14" s="470"/>
      <c r="D14" s="470"/>
      <c r="E14" s="470"/>
      <c r="F14" s="471"/>
      <c r="G14" s="482"/>
      <c r="H14" s="483"/>
      <c r="I14" s="346" t="s">
        <v>9</v>
      </c>
      <c r="J14" s="477"/>
      <c r="K14" s="477"/>
      <c r="L14" s="477"/>
      <c r="M14" s="477"/>
      <c r="N14" s="477"/>
      <c r="O14" s="478"/>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c r="AL14" s="72"/>
      <c r="AM14" s="72"/>
      <c r="AN14" s="72"/>
      <c r="AO14" s="72"/>
      <c r="AP14" s="72"/>
      <c r="AQ14" s="73"/>
      <c r="AR14" s="669"/>
      <c r="AS14" s="669"/>
      <c r="AT14" s="669"/>
      <c r="AU14" s="669"/>
      <c r="AV14" s="669"/>
      <c r="AW14" s="669"/>
      <c r="AX14" s="670"/>
    </row>
    <row r="15" spans="1:50" ht="21" customHeight="1" x14ac:dyDescent="0.15">
      <c r="A15" s="469"/>
      <c r="B15" s="470"/>
      <c r="C15" s="470"/>
      <c r="D15" s="470"/>
      <c r="E15" s="470"/>
      <c r="F15" s="471"/>
      <c r="G15" s="482"/>
      <c r="H15" s="483"/>
      <c r="I15" s="346" t="s">
        <v>62</v>
      </c>
      <c r="J15" s="347"/>
      <c r="K15" s="347"/>
      <c r="L15" s="347"/>
      <c r="M15" s="347"/>
      <c r="N15" s="347"/>
      <c r="O15" s="348"/>
      <c r="P15" s="71">
        <v>3832</v>
      </c>
      <c r="Q15" s="72"/>
      <c r="R15" s="72"/>
      <c r="S15" s="72"/>
      <c r="T15" s="72"/>
      <c r="U15" s="72"/>
      <c r="V15" s="73"/>
      <c r="W15" s="71">
        <v>2076</v>
      </c>
      <c r="X15" s="72"/>
      <c r="Y15" s="72"/>
      <c r="Z15" s="72"/>
      <c r="AA15" s="72"/>
      <c r="AB15" s="72"/>
      <c r="AC15" s="73"/>
      <c r="AD15" s="71">
        <v>2060</v>
      </c>
      <c r="AE15" s="72"/>
      <c r="AF15" s="72"/>
      <c r="AG15" s="72"/>
      <c r="AH15" s="72"/>
      <c r="AI15" s="72"/>
      <c r="AJ15" s="73"/>
      <c r="AK15" s="71">
        <v>133</v>
      </c>
      <c r="AL15" s="72"/>
      <c r="AM15" s="72"/>
      <c r="AN15" s="72"/>
      <c r="AO15" s="72"/>
      <c r="AP15" s="72"/>
      <c r="AQ15" s="73"/>
      <c r="AR15" s="71"/>
      <c r="AS15" s="72"/>
      <c r="AT15" s="72"/>
      <c r="AU15" s="72"/>
      <c r="AV15" s="72"/>
      <c r="AW15" s="72"/>
      <c r="AX15" s="668"/>
    </row>
    <row r="16" spans="1:50" ht="21" customHeight="1" x14ac:dyDescent="0.15">
      <c r="A16" s="469"/>
      <c r="B16" s="470"/>
      <c r="C16" s="470"/>
      <c r="D16" s="470"/>
      <c r="E16" s="470"/>
      <c r="F16" s="471"/>
      <c r="G16" s="482"/>
      <c r="H16" s="483"/>
      <c r="I16" s="346" t="s">
        <v>63</v>
      </c>
      <c r="J16" s="347"/>
      <c r="K16" s="347"/>
      <c r="L16" s="347"/>
      <c r="M16" s="347"/>
      <c r="N16" s="347"/>
      <c r="O16" s="348"/>
      <c r="P16" s="71">
        <v>-2076</v>
      </c>
      <c r="Q16" s="72"/>
      <c r="R16" s="72"/>
      <c r="S16" s="72"/>
      <c r="T16" s="72"/>
      <c r="U16" s="72"/>
      <c r="V16" s="73"/>
      <c r="W16" s="71">
        <v>-2060</v>
      </c>
      <c r="X16" s="72"/>
      <c r="Y16" s="72"/>
      <c r="Z16" s="72"/>
      <c r="AA16" s="72"/>
      <c r="AB16" s="72"/>
      <c r="AC16" s="73"/>
      <c r="AD16" s="71">
        <v>-133</v>
      </c>
      <c r="AE16" s="72"/>
      <c r="AF16" s="72"/>
      <c r="AG16" s="72"/>
      <c r="AH16" s="72"/>
      <c r="AI16" s="72"/>
      <c r="AJ16" s="73"/>
      <c r="AK16" s="71"/>
      <c r="AL16" s="72"/>
      <c r="AM16" s="72"/>
      <c r="AN16" s="72"/>
      <c r="AO16" s="72"/>
      <c r="AP16" s="72"/>
      <c r="AQ16" s="73"/>
      <c r="AR16" s="449"/>
      <c r="AS16" s="450"/>
      <c r="AT16" s="450"/>
      <c r="AU16" s="450"/>
      <c r="AV16" s="450"/>
      <c r="AW16" s="450"/>
      <c r="AX16" s="451"/>
    </row>
    <row r="17" spans="1:50" ht="24.75" customHeight="1" x14ac:dyDescent="0.15">
      <c r="A17" s="469"/>
      <c r="B17" s="470"/>
      <c r="C17" s="470"/>
      <c r="D17" s="470"/>
      <c r="E17" s="470"/>
      <c r="F17" s="471"/>
      <c r="G17" s="482"/>
      <c r="H17" s="483"/>
      <c r="I17" s="346" t="s">
        <v>61</v>
      </c>
      <c r="J17" s="477"/>
      <c r="K17" s="477"/>
      <c r="L17" s="477"/>
      <c r="M17" s="477"/>
      <c r="N17" s="477"/>
      <c r="O17" s="478"/>
      <c r="P17" s="71" t="s">
        <v>479</v>
      </c>
      <c r="Q17" s="72"/>
      <c r="R17" s="72"/>
      <c r="S17" s="72"/>
      <c r="T17" s="72"/>
      <c r="U17" s="72"/>
      <c r="V17" s="73"/>
      <c r="W17" s="71" t="s">
        <v>479</v>
      </c>
      <c r="X17" s="72"/>
      <c r="Y17" s="72"/>
      <c r="Z17" s="72"/>
      <c r="AA17" s="72"/>
      <c r="AB17" s="72"/>
      <c r="AC17" s="73"/>
      <c r="AD17" s="71">
        <v>-1207.2</v>
      </c>
      <c r="AE17" s="72"/>
      <c r="AF17" s="72"/>
      <c r="AG17" s="72"/>
      <c r="AH17" s="72"/>
      <c r="AI17" s="72"/>
      <c r="AJ17" s="73"/>
      <c r="AK17" s="71">
        <v>1207.2</v>
      </c>
      <c r="AL17" s="72"/>
      <c r="AM17" s="72"/>
      <c r="AN17" s="72"/>
      <c r="AO17" s="72"/>
      <c r="AP17" s="72"/>
      <c r="AQ17" s="73"/>
      <c r="AR17" s="452"/>
      <c r="AS17" s="452"/>
      <c r="AT17" s="452"/>
      <c r="AU17" s="452"/>
      <c r="AV17" s="452"/>
      <c r="AW17" s="452"/>
      <c r="AX17" s="453"/>
    </row>
    <row r="18" spans="1:50" ht="24.75" customHeight="1" x14ac:dyDescent="0.15">
      <c r="A18" s="469"/>
      <c r="B18" s="470"/>
      <c r="C18" s="470"/>
      <c r="D18" s="470"/>
      <c r="E18" s="470"/>
      <c r="F18" s="471"/>
      <c r="G18" s="484"/>
      <c r="H18" s="485"/>
      <c r="I18" s="349" t="s">
        <v>22</v>
      </c>
      <c r="J18" s="350"/>
      <c r="K18" s="350"/>
      <c r="L18" s="350"/>
      <c r="M18" s="350"/>
      <c r="N18" s="350"/>
      <c r="O18" s="351"/>
      <c r="P18" s="319">
        <f>SUM(P13:V17)</f>
        <v>3954</v>
      </c>
      <c r="Q18" s="320"/>
      <c r="R18" s="320"/>
      <c r="S18" s="320"/>
      <c r="T18" s="320"/>
      <c r="U18" s="320"/>
      <c r="V18" s="321"/>
      <c r="W18" s="319">
        <f>SUM(W13:AC17)</f>
        <v>2334</v>
      </c>
      <c r="X18" s="320"/>
      <c r="Y18" s="320"/>
      <c r="Z18" s="320"/>
      <c r="AA18" s="320"/>
      <c r="AB18" s="320"/>
      <c r="AC18" s="321"/>
      <c r="AD18" s="319">
        <f t="shared" ref="AD18" si="0">SUM(AD13:AJ17)</f>
        <v>2054.8000000000002</v>
      </c>
      <c r="AE18" s="320"/>
      <c r="AF18" s="320"/>
      <c r="AG18" s="320"/>
      <c r="AH18" s="320"/>
      <c r="AI18" s="320"/>
      <c r="AJ18" s="321"/>
      <c r="AK18" s="319">
        <f t="shared" ref="AK18" si="1">SUM(AK13:AQ17)</f>
        <v>2675.2</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69"/>
      <c r="B19" s="470"/>
      <c r="C19" s="470"/>
      <c r="D19" s="470"/>
      <c r="E19" s="470"/>
      <c r="F19" s="471"/>
      <c r="G19" s="316" t="s">
        <v>10</v>
      </c>
      <c r="H19" s="317"/>
      <c r="I19" s="317"/>
      <c r="J19" s="317"/>
      <c r="K19" s="317"/>
      <c r="L19" s="317"/>
      <c r="M19" s="317"/>
      <c r="N19" s="317"/>
      <c r="O19" s="317"/>
      <c r="P19" s="71">
        <v>2892</v>
      </c>
      <c r="Q19" s="72"/>
      <c r="R19" s="72"/>
      <c r="S19" s="72"/>
      <c r="T19" s="72"/>
      <c r="U19" s="72"/>
      <c r="V19" s="73"/>
      <c r="W19" s="71">
        <v>1861</v>
      </c>
      <c r="X19" s="72"/>
      <c r="Y19" s="72"/>
      <c r="Z19" s="72"/>
      <c r="AA19" s="72"/>
      <c r="AB19" s="72"/>
      <c r="AC19" s="73"/>
      <c r="AD19" s="71">
        <v>2014</v>
      </c>
      <c r="AE19" s="72"/>
      <c r="AF19" s="72"/>
      <c r="AG19" s="72"/>
      <c r="AH19" s="72"/>
      <c r="AI19" s="72"/>
      <c r="AJ19" s="73"/>
      <c r="AK19" s="318"/>
      <c r="AL19" s="318"/>
      <c r="AM19" s="318"/>
      <c r="AN19" s="318"/>
      <c r="AO19" s="318"/>
      <c r="AP19" s="318"/>
      <c r="AQ19" s="318"/>
      <c r="AR19" s="318"/>
      <c r="AS19" s="318"/>
      <c r="AT19" s="318"/>
      <c r="AU19" s="318"/>
      <c r="AV19" s="318"/>
      <c r="AW19" s="318"/>
      <c r="AX19" s="323"/>
    </row>
    <row r="20" spans="1:50" ht="24.75" customHeight="1" x14ac:dyDescent="0.15">
      <c r="A20" s="472"/>
      <c r="B20" s="473"/>
      <c r="C20" s="473"/>
      <c r="D20" s="473"/>
      <c r="E20" s="473"/>
      <c r="F20" s="474"/>
      <c r="G20" s="316" t="s">
        <v>11</v>
      </c>
      <c r="H20" s="317"/>
      <c r="I20" s="317"/>
      <c r="J20" s="317"/>
      <c r="K20" s="317"/>
      <c r="L20" s="317"/>
      <c r="M20" s="317"/>
      <c r="N20" s="317"/>
      <c r="O20" s="317"/>
      <c r="P20" s="324">
        <f>IF(P18=0, "-", P19/P18)</f>
        <v>0.73141122913505308</v>
      </c>
      <c r="Q20" s="324"/>
      <c r="R20" s="324"/>
      <c r="S20" s="324"/>
      <c r="T20" s="324"/>
      <c r="U20" s="324"/>
      <c r="V20" s="324"/>
      <c r="W20" s="324">
        <f>IF(W18=0, "-", W19/W18)</f>
        <v>0.79734361610968296</v>
      </c>
      <c r="X20" s="324"/>
      <c r="Y20" s="324"/>
      <c r="Z20" s="324"/>
      <c r="AA20" s="324"/>
      <c r="AB20" s="324"/>
      <c r="AC20" s="324"/>
      <c r="AD20" s="324">
        <f>IF(AD18=0, "-", AD19/AD18)</f>
        <v>0.98014405294919205</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3"/>
      <c r="Z22" s="284"/>
      <c r="AA22" s="285"/>
      <c r="AB22" s="142"/>
      <c r="AC22" s="137"/>
      <c r="AD22" s="138"/>
      <c r="AE22" s="143"/>
      <c r="AF22" s="136"/>
      <c r="AG22" s="136"/>
      <c r="AH22" s="136"/>
      <c r="AI22" s="289"/>
      <c r="AJ22" s="143"/>
      <c r="AK22" s="136"/>
      <c r="AL22" s="136"/>
      <c r="AM22" s="136"/>
      <c r="AN22" s="289"/>
      <c r="AO22" s="143"/>
      <c r="AP22" s="136"/>
      <c r="AQ22" s="136"/>
      <c r="AR22" s="136"/>
      <c r="AS22" s="289"/>
      <c r="AT22" s="67"/>
      <c r="AU22" s="110"/>
      <c r="AV22" s="110"/>
      <c r="AW22" s="108" t="s">
        <v>360</v>
      </c>
      <c r="AX22" s="109"/>
    </row>
    <row r="23" spans="1:50" ht="54.75" customHeight="1" x14ac:dyDescent="0.15">
      <c r="A23" s="220"/>
      <c r="B23" s="218"/>
      <c r="C23" s="218"/>
      <c r="D23" s="218"/>
      <c r="E23" s="218"/>
      <c r="F23" s="219"/>
      <c r="G23" s="325" t="s">
        <v>535</v>
      </c>
      <c r="H23" s="292"/>
      <c r="I23" s="292"/>
      <c r="J23" s="292"/>
      <c r="K23" s="292"/>
      <c r="L23" s="292"/>
      <c r="M23" s="292"/>
      <c r="N23" s="292"/>
      <c r="O23" s="293"/>
      <c r="P23" s="258" t="s">
        <v>484</v>
      </c>
      <c r="Q23" s="199"/>
      <c r="R23" s="199"/>
      <c r="S23" s="199"/>
      <c r="T23" s="199"/>
      <c r="U23" s="199"/>
      <c r="V23" s="199"/>
      <c r="W23" s="199"/>
      <c r="X23" s="200"/>
      <c r="Y23" s="297" t="s">
        <v>14</v>
      </c>
      <c r="Z23" s="298"/>
      <c r="AA23" s="299"/>
      <c r="AB23" s="664" t="s">
        <v>528</v>
      </c>
      <c r="AC23" s="300"/>
      <c r="AD23" s="300"/>
      <c r="AE23" s="93">
        <v>75.2</v>
      </c>
      <c r="AF23" s="94"/>
      <c r="AG23" s="94"/>
      <c r="AH23" s="94"/>
      <c r="AI23" s="95"/>
      <c r="AJ23" s="93">
        <v>77.8</v>
      </c>
      <c r="AK23" s="94"/>
      <c r="AL23" s="94"/>
      <c r="AM23" s="94"/>
      <c r="AN23" s="95"/>
      <c r="AO23" s="93">
        <v>81</v>
      </c>
      <c r="AP23" s="94"/>
      <c r="AQ23" s="94"/>
      <c r="AR23" s="94"/>
      <c r="AS23" s="95"/>
      <c r="AT23" s="230"/>
      <c r="AU23" s="230"/>
      <c r="AV23" s="230"/>
      <c r="AW23" s="230"/>
      <c r="AX23" s="231"/>
    </row>
    <row r="24" spans="1:50" ht="22.5" customHeight="1" x14ac:dyDescent="0.15">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8" t="s">
        <v>65</v>
      </c>
      <c r="Z24" s="121"/>
      <c r="AA24" s="174"/>
      <c r="AB24" s="339" t="s">
        <v>529</v>
      </c>
      <c r="AC24" s="290"/>
      <c r="AD24" s="290"/>
      <c r="AE24" s="93">
        <v>100</v>
      </c>
      <c r="AF24" s="94"/>
      <c r="AG24" s="94"/>
      <c r="AH24" s="94"/>
      <c r="AI24" s="95"/>
      <c r="AJ24" s="93">
        <v>100</v>
      </c>
      <c r="AK24" s="94"/>
      <c r="AL24" s="94"/>
      <c r="AM24" s="94"/>
      <c r="AN24" s="95"/>
      <c r="AO24" s="93">
        <v>100</v>
      </c>
      <c r="AP24" s="94"/>
      <c r="AQ24" s="94"/>
      <c r="AR24" s="94"/>
      <c r="AS24" s="95"/>
      <c r="AT24" s="93">
        <v>100</v>
      </c>
      <c r="AU24" s="94"/>
      <c r="AV24" s="94"/>
      <c r="AW24" s="94"/>
      <c r="AX24" s="96"/>
    </row>
    <row r="25" spans="1:50" ht="22.5" customHeight="1" x14ac:dyDescent="0.15">
      <c r="A25" s="672"/>
      <c r="B25" s="673"/>
      <c r="C25" s="673"/>
      <c r="D25" s="673"/>
      <c r="E25" s="673"/>
      <c r="F25" s="674"/>
      <c r="G25" s="326"/>
      <c r="H25" s="327"/>
      <c r="I25" s="327"/>
      <c r="J25" s="327"/>
      <c r="K25" s="327"/>
      <c r="L25" s="327"/>
      <c r="M25" s="327"/>
      <c r="N25" s="327"/>
      <c r="O25" s="328"/>
      <c r="P25" s="201"/>
      <c r="Q25" s="201"/>
      <c r="R25" s="201"/>
      <c r="S25" s="201"/>
      <c r="T25" s="201"/>
      <c r="U25" s="201"/>
      <c r="V25" s="201"/>
      <c r="W25" s="201"/>
      <c r="X25" s="202"/>
      <c r="Y25" s="120" t="s">
        <v>15</v>
      </c>
      <c r="Z25" s="121"/>
      <c r="AA25" s="174"/>
      <c r="AB25" s="684" t="s">
        <v>364</v>
      </c>
      <c r="AC25" s="268"/>
      <c r="AD25" s="268"/>
      <c r="AE25" s="93">
        <f>AE23</f>
        <v>75.2</v>
      </c>
      <c r="AF25" s="94"/>
      <c r="AG25" s="94"/>
      <c r="AH25" s="94"/>
      <c r="AI25" s="95"/>
      <c r="AJ25" s="93">
        <f>AJ23</f>
        <v>77.8</v>
      </c>
      <c r="AK25" s="94"/>
      <c r="AL25" s="94"/>
      <c r="AM25" s="94"/>
      <c r="AN25" s="95"/>
      <c r="AO25" s="93">
        <f>AJ23:AS23</f>
        <v>81</v>
      </c>
      <c r="AP25" s="94"/>
      <c r="AQ25" s="94"/>
      <c r="AR25" s="94"/>
      <c r="AS25" s="95"/>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65" t="s">
        <v>303</v>
      </c>
      <c r="AU26" s="666"/>
      <c r="AV26" s="666"/>
      <c r="AW26" s="666"/>
      <c r="AX26" s="667"/>
    </row>
    <row r="27" spans="1:50" ht="18.75" hidden="1" customHeight="1" x14ac:dyDescent="0.15">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3"/>
      <c r="Z27" s="284"/>
      <c r="AA27" s="285"/>
      <c r="AB27" s="142"/>
      <c r="AC27" s="137"/>
      <c r="AD27" s="138"/>
      <c r="AE27" s="143"/>
      <c r="AF27" s="136"/>
      <c r="AG27" s="136"/>
      <c r="AH27" s="136"/>
      <c r="AI27" s="289"/>
      <c r="AJ27" s="143"/>
      <c r="AK27" s="136"/>
      <c r="AL27" s="136"/>
      <c r="AM27" s="136"/>
      <c r="AN27" s="289"/>
      <c r="AO27" s="143"/>
      <c r="AP27" s="136"/>
      <c r="AQ27" s="136"/>
      <c r="AR27" s="136"/>
      <c r="AS27" s="289"/>
      <c r="AT27" s="67"/>
      <c r="AU27" s="110"/>
      <c r="AV27" s="110"/>
      <c r="AW27" s="108" t="s">
        <v>360</v>
      </c>
      <c r="AX27" s="109"/>
    </row>
    <row r="28" spans="1:50" ht="22.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93"/>
      <c r="AF28" s="94"/>
      <c r="AG28" s="94"/>
      <c r="AH28" s="94"/>
      <c r="AI28" s="95"/>
      <c r="AJ28" s="93"/>
      <c r="AK28" s="94"/>
      <c r="AL28" s="94"/>
      <c r="AM28" s="94"/>
      <c r="AN28" s="95"/>
      <c r="AO28" s="93"/>
      <c r="AP28" s="94"/>
      <c r="AQ28" s="94"/>
      <c r="AR28" s="94"/>
      <c r="AS28" s="95"/>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8" t="s">
        <v>65</v>
      </c>
      <c r="Z29" s="121"/>
      <c r="AA29" s="174"/>
      <c r="AB29" s="290"/>
      <c r="AC29" s="290"/>
      <c r="AD29" s="290"/>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2"/>
      <c r="B30" s="673"/>
      <c r="C30" s="673"/>
      <c r="D30" s="673"/>
      <c r="E30" s="673"/>
      <c r="F30" s="674"/>
      <c r="G30" s="326"/>
      <c r="H30" s="327"/>
      <c r="I30" s="327"/>
      <c r="J30" s="327"/>
      <c r="K30" s="327"/>
      <c r="L30" s="327"/>
      <c r="M30" s="327"/>
      <c r="N30" s="327"/>
      <c r="O30" s="328"/>
      <c r="P30" s="201"/>
      <c r="Q30" s="201"/>
      <c r="R30" s="201"/>
      <c r="S30" s="201"/>
      <c r="T30" s="201"/>
      <c r="U30" s="201"/>
      <c r="V30" s="201"/>
      <c r="W30" s="201"/>
      <c r="X30" s="202"/>
      <c r="Y30" s="120" t="s">
        <v>15</v>
      </c>
      <c r="Z30" s="121"/>
      <c r="AA30" s="174"/>
      <c r="AB30" s="268" t="s">
        <v>16</v>
      </c>
      <c r="AC30" s="268"/>
      <c r="AD30" s="268"/>
      <c r="AE30" s="93"/>
      <c r="AF30" s="94"/>
      <c r="AG30" s="94"/>
      <c r="AH30" s="94"/>
      <c r="AI30" s="95"/>
      <c r="AJ30" s="93"/>
      <c r="AK30" s="94"/>
      <c r="AL30" s="94"/>
      <c r="AM30" s="94"/>
      <c r="AN30" s="95"/>
      <c r="AO30" s="93"/>
      <c r="AP30" s="94"/>
      <c r="AQ30" s="94"/>
      <c r="AR30" s="94"/>
      <c r="AS30" s="95"/>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3"/>
      <c r="Z32" s="284"/>
      <c r="AA32" s="285"/>
      <c r="AB32" s="142"/>
      <c r="AC32" s="137"/>
      <c r="AD32" s="138"/>
      <c r="AE32" s="143"/>
      <c r="AF32" s="136"/>
      <c r="AG32" s="136"/>
      <c r="AH32" s="136"/>
      <c r="AI32" s="289"/>
      <c r="AJ32" s="143"/>
      <c r="AK32" s="136"/>
      <c r="AL32" s="136"/>
      <c r="AM32" s="136"/>
      <c r="AN32" s="289"/>
      <c r="AO32" s="143"/>
      <c r="AP32" s="136"/>
      <c r="AQ32" s="136"/>
      <c r="AR32" s="136"/>
      <c r="AS32" s="289"/>
      <c r="AT32" s="67"/>
      <c r="AU32" s="110"/>
      <c r="AV32" s="110"/>
      <c r="AW32" s="108" t="s">
        <v>360</v>
      </c>
      <c r="AX32" s="109"/>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8" t="s">
        <v>65</v>
      </c>
      <c r="Z34" s="121"/>
      <c r="AA34" s="174"/>
      <c r="AB34" s="290"/>
      <c r="AC34" s="290"/>
      <c r="AD34" s="290"/>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2"/>
      <c r="B35" s="673"/>
      <c r="C35" s="673"/>
      <c r="D35" s="673"/>
      <c r="E35" s="673"/>
      <c r="F35" s="674"/>
      <c r="G35" s="326"/>
      <c r="H35" s="327"/>
      <c r="I35" s="327"/>
      <c r="J35" s="327"/>
      <c r="K35" s="327"/>
      <c r="L35" s="327"/>
      <c r="M35" s="327"/>
      <c r="N35" s="327"/>
      <c r="O35" s="328"/>
      <c r="P35" s="201"/>
      <c r="Q35" s="201"/>
      <c r="R35" s="201"/>
      <c r="S35" s="201"/>
      <c r="T35" s="201"/>
      <c r="U35" s="201"/>
      <c r="V35" s="201"/>
      <c r="W35" s="201"/>
      <c r="X35" s="202"/>
      <c r="Y35" s="120" t="s">
        <v>15</v>
      </c>
      <c r="Z35" s="121"/>
      <c r="AA35" s="174"/>
      <c r="AB35" s="268" t="s">
        <v>16</v>
      </c>
      <c r="AC35" s="268"/>
      <c r="AD35" s="268"/>
      <c r="AE35" s="93"/>
      <c r="AF35" s="94"/>
      <c r="AG35" s="94"/>
      <c r="AH35" s="94"/>
      <c r="AI35" s="95"/>
      <c r="AJ35" s="93"/>
      <c r="AK35" s="94"/>
      <c r="AL35" s="94"/>
      <c r="AM35" s="94"/>
      <c r="AN35" s="95"/>
      <c r="AO35" s="93"/>
      <c r="AP35" s="94"/>
      <c r="AQ35" s="94"/>
      <c r="AR35" s="94"/>
      <c r="AS35" s="95"/>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3"/>
      <c r="Z37" s="284"/>
      <c r="AA37" s="285"/>
      <c r="AB37" s="142"/>
      <c r="AC37" s="137"/>
      <c r="AD37" s="138"/>
      <c r="AE37" s="143"/>
      <c r="AF37" s="136"/>
      <c r="AG37" s="136"/>
      <c r="AH37" s="136"/>
      <c r="AI37" s="289"/>
      <c r="AJ37" s="143"/>
      <c r="AK37" s="136"/>
      <c r="AL37" s="136"/>
      <c r="AM37" s="136"/>
      <c r="AN37" s="289"/>
      <c r="AO37" s="143"/>
      <c r="AP37" s="136"/>
      <c r="AQ37" s="136"/>
      <c r="AR37" s="136"/>
      <c r="AS37" s="289"/>
      <c r="AT37" s="67"/>
      <c r="AU37" s="110"/>
      <c r="AV37" s="110"/>
      <c r="AW37" s="108" t="s">
        <v>360</v>
      </c>
      <c r="AX37" s="109"/>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8" t="s">
        <v>65</v>
      </c>
      <c r="Z39" s="121"/>
      <c r="AA39" s="174"/>
      <c r="AB39" s="290"/>
      <c r="AC39" s="290"/>
      <c r="AD39" s="290"/>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2"/>
      <c r="B40" s="673"/>
      <c r="C40" s="673"/>
      <c r="D40" s="673"/>
      <c r="E40" s="673"/>
      <c r="F40" s="674"/>
      <c r="G40" s="326"/>
      <c r="H40" s="327"/>
      <c r="I40" s="327"/>
      <c r="J40" s="327"/>
      <c r="K40" s="327"/>
      <c r="L40" s="327"/>
      <c r="M40" s="327"/>
      <c r="N40" s="327"/>
      <c r="O40" s="328"/>
      <c r="P40" s="201"/>
      <c r="Q40" s="201"/>
      <c r="R40" s="201"/>
      <c r="S40" s="201"/>
      <c r="T40" s="201"/>
      <c r="U40" s="201"/>
      <c r="V40" s="201"/>
      <c r="W40" s="201"/>
      <c r="X40" s="202"/>
      <c r="Y40" s="120" t="s">
        <v>15</v>
      </c>
      <c r="Z40" s="121"/>
      <c r="AA40" s="174"/>
      <c r="AB40" s="268" t="s">
        <v>16</v>
      </c>
      <c r="AC40" s="268"/>
      <c r="AD40" s="268"/>
      <c r="AE40" s="93"/>
      <c r="AF40" s="94"/>
      <c r="AG40" s="94"/>
      <c r="AH40" s="94"/>
      <c r="AI40" s="95"/>
      <c r="AJ40" s="93"/>
      <c r="AK40" s="94"/>
      <c r="AL40" s="94"/>
      <c r="AM40" s="94"/>
      <c r="AN40" s="95"/>
      <c r="AO40" s="93"/>
      <c r="AP40" s="94"/>
      <c r="AQ40" s="94"/>
      <c r="AR40" s="94"/>
      <c r="AS40" s="95"/>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3"/>
      <c r="Z42" s="284"/>
      <c r="AA42" s="285"/>
      <c r="AB42" s="142"/>
      <c r="AC42" s="137"/>
      <c r="AD42" s="138"/>
      <c r="AE42" s="143"/>
      <c r="AF42" s="136"/>
      <c r="AG42" s="136"/>
      <c r="AH42" s="136"/>
      <c r="AI42" s="289"/>
      <c r="AJ42" s="143"/>
      <c r="AK42" s="136"/>
      <c r="AL42" s="136"/>
      <c r="AM42" s="136"/>
      <c r="AN42" s="289"/>
      <c r="AO42" s="143"/>
      <c r="AP42" s="136"/>
      <c r="AQ42" s="136"/>
      <c r="AR42" s="136"/>
      <c r="AS42" s="289"/>
      <c r="AT42" s="67"/>
      <c r="AU42" s="110"/>
      <c r="AV42" s="110"/>
      <c r="AW42" s="108" t="s">
        <v>360</v>
      </c>
      <c r="AX42" s="109"/>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8" t="s">
        <v>65</v>
      </c>
      <c r="Z44" s="121"/>
      <c r="AA44" s="174"/>
      <c r="AB44" s="290"/>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3"/>
      <c r="AF45" s="94"/>
      <c r="AG45" s="94"/>
      <c r="AH45" s="94"/>
      <c r="AI45" s="95"/>
      <c r="AJ45" s="93"/>
      <c r="AK45" s="94"/>
      <c r="AL45" s="94"/>
      <c r="AM45" s="94"/>
      <c r="AN45" s="95"/>
      <c r="AO45" s="93"/>
      <c r="AP45" s="94"/>
      <c r="AQ45" s="94"/>
      <c r="AR45" s="94"/>
      <c r="AS45" s="95"/>
      <c r="AT45" s="272"/>
      <c r="AU45" s="273"/>
      <c r="AV45" s="273"/>
      <c r="AW45" s="273"/>
      <c r="AX45" s="274"/>
    </row>
    <row r="46" spans="1:50" ht="2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8" t="s">
        <v>320</v>
      </c>
      <c r="B47" s="687" t="s">
        <v>317</v>
      </c>
      <c r="C47" s="240"/>
      <c r="D47" s="240"/>
      <c r="E47" s="240"/>
      <c r="F47" s="241"/>
      <c r="G47" s="626" t="s">
        <v>311</v>
      </c>
      <c r="H47" s="626"/>
      <c r="I47" s="626"/>
      <c r="J47" s="626"/>
      <c r="K47" s="626"/>
      <c r="L47" s="626"/>
      <c r="M47" s="626"/>
      <c r="N47" s="626"/>
      <c r="O47" s="626"/>
      <c r="P47" s="626"/>
      <c r="Q47" s="626"/>
      <c r="R47" s="626"/>
      <c r="S47" s="626"/>
      <c r="T47" s="626"/>
      <c r="U47" s="626"/>
      <c r="V47" s="626"/>
      <c r="W47" s="626"/>
      <c r="X47" s="626"/>
      <c r="Y47" s="626"/>
      <c r="Z47" s="626"/>
      <c r="AA47" s="692"/>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8"/>
      <c r="B48" s="687"/>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8"/>
      <c r="B49" s="687"/>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19"/>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0"/>
    </row>
    <row r="50" spans="1:50" ht="15.75" hidden="1" customHeight="1" x14ac:dyDescent="0.15">
      <c r="A50" s="238"/>
      <c r="B50" s="687"/>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21"/>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2"/>
    </row>
    <row r="51" spans="1:50" ht="15.75" hidden="1" customHeight="1" x14ac:dyDescent="0.15">
      <c r="A51" s="238"/>
      <c r="B51" s="688"/>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23"/>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4"/>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c r="AV53" s="110"/>
      <c r="AW53" s="108" t="s">
        <v>360</v>
      </c>
      <c r="AX53" s="109"/>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2"/>
      <c r="AC54" s="229"/>
      <c r="AD54" s="229"/>
      <c r="AE54" s="93"/>
      <c r="AF54" s="94"/>
      <c r="AG54" s="94"/>
      <c r="AH54" s="94"/>
      <c r="AI54" s="95"/>
      <c r="AJ54" s="93"/>
      <c r="AK54" s="94"/>
      <c r="AL54" s="94"/>
      <c r="AM54" s="94"/>
      <c r="AN54" s="95"/>
      <c r="AO54" s="93"/>
      <c r="AP54" s="94"/>
      <c r="AQ54" s="94"/>
      <c r="AR54" s="94"/>
      <c r="AS54" s="95"/>
      <c r="AT54" s="230"/>
      <c r="AU54" s="230"/>
      <c r="AV54" s="230"/>
      <c r="AW54" s="230"/>
      <c r="AX54" s="231"/>
    </row>
    <row r="55" spans="1:50" hidden="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62"/>
      <c r="AC55" s="235"/>
      <c r="AD55" s="235"/>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93"/>
      <c r="AF56" s="94"/>
      <c r="AG56" s="94"/>
      <c r="AH56" s="94"/>
      <c r="AI56" s="95"/>
      <c r="AJ56" s="93"/>
      <c r="AK56" s="94"/>
      <c r="AL56" s="94"/>
      <c r="AM56" s="94"/>
      <c r="AN56" s="95"/>
      <c r="AO56" s="93"/>
      <c r="AP56" s="94"/>
      <c r="AQ56" s="94"/>
      <c r="AR56" s="94"/>
      <c r="AS56" s="95"/>
      <c r="AT56" s="272"/>
      <c r="AU56" s="273"/>
      <c r="AV56" s="273"/>
      <c r="AW56" s="273"/>
      <c r="AX56" s="274"/>
    </row>
    <row r="57" spans="1:50" hidden="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idden="1" x14ac:dyDescent="0.15">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360</v>
      </c>
      <c r="AX58" s="109"/>
    </row>
    <row r="59" spans="1:50" hidden="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idden="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2"/>
      <c r="AU61" s="273"/>
      <c r="AV61" s="273"/>
      <c r="AW61" s="273"/>
      <c r="AX61" s="274"/>
    </row>
    <row r="62" spans="1:50" hidden="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idden="1" x14ac:dyDescent="0.15">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360</v>
      </c>
      <c r="AX63" s="109"/>
    </row>
    <row r="64" spans="1:50" hidden="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idden="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2"/>
      <c r="AU66" s="273"/>
      <c r="AV66" s="273"/>
      <c r="AW66" s="273"/>
      <c r="AX66" s="274"/>
    </row>
    <row r="67" spans="1:60" ht="28.5"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0" t="s">
        <v>12</v>
      </c>
      <c r="AC67" s="121"/>
      <c r="AD67" s="174"/>
      <c r="AE67" s="663" t="s">
        <v>69</v>
      </c>
      <c r="AF67" s="118"/>
      <c r="AG67" s="118"/>
      <c r="AH67" s="118"/>
      <c r="AI67" s="118"/>
      <c r="AJ67" s="663" t="s">
        <v>70</v>
      </c>
      <c r="AK67" s="118"/>
      <c r="AL67" s="118"/>
      <c r="AM67" s="118"/>
      <c r="AN67" s="118"/>
      <c r="AO67" s="663" t="s">
        <v>71</v>
      </c>
      <c r="AP67" s="118"/>
      <c r="AQ67" s="118"/>
      <c r="AR67" s="118"/>
      <c r="AS67" s="118"/>
      <c r="AT67" s="179" t="s">
        <v>74</v>
      </c>
      <c r="AU67" s="180"/>
      <c r="AV67" s="180"/>
      <c r="AW67" s="180"/>
      <c r="AX67" s="181"/>
    </row>
    <row r="68" spans="1:60" ht="28.5" customHeight="1" x14ac:dyDescent="0.15">
      <c r="A68" s="189"/>
      <c r="B68" s="190"/>
      <c r="C68" s="190"/>
      <c r="D68" s="190"/>
      <c r="E68" s="190"/>
      <c r="F68" s="191"/>
      <c r="G68" s="258" t="s">
        <v>532</v>
      </c>
      <c r="H68" s="199"/>
      <c r="I68" s="199"/>
      <c r="J68" s="199"/>
      <c r="K68" s="199"/>
      <c r="L68" s="199"/>
      <c r="M68" s="199"/>
      <c r="N68" s="199"/>
      <c r="O68" s="199"/>
      <c r="P68" s="199"/>
      <c r="Q68" s="199"/>
      <c r="R68" s="199"/>
      <c r="S68" s="199"/>
      <c r="T68" s="199"/>
      <c r="U68" s="199"/>
      <c r="V68" s="199"/>
      <c r="W68" s="199"/>
      <c r="X68" s="200"/>
      <c r="Y68" s="336" t="s">
        <v>66</v>
      </c>
      <c r="Z68" s="337"/>
      <c r="AA68" s="338"/>
      <c r="AB68" s="206" t="s">
        <v>527</v>
      </c>
      <c r="AC68" s="207"/>
      <c r="AD68" s="208"/>
      <c r="AE68" s="93">
        <v>150</v>
      </c>
      <c r="AF68" s="94"/>
      <c r="AG68" s="94"/>
      <c r="AH68" s="94"/>
      <c r="AI68" s="95"/>
      <c r="AJ68" s="93">
        <v>105</v>
      </c>
      <c r="AK68" s="94"/>
      <c r="AL68" s="94"/>
      <c r="AM68" s="94"/>
      <c r="AN68" s="95"/>
      <c r="AO68" s="93">
        <v>111</v>
      </c>
      <c r="AP68" s="94"/>
      <c r="AQ68" s="94"/>
      <c r="AR68" s="94"/>
      <c r="AS68" s="95"/>
      <c r="AT68" s="209"/>
      <c r="AU68" s="209"/>
      <c r="AV68" s="209"/>
      <c r="AW68" s="209"/>
      <c r="AX68" s="210"/>
      <c r="AY68" s="10"/>
      <c r="AZ68" s="10"/>
      <c r="BA68" s="10"/>
      <c r="BB68" s="10"/>
      <c r="BC68" s="10"/>
    </row>
    <row r="69" spans="1:60" ht="28.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8"/>
      <c r="AA69" s="159"/>
      <c r="AB69" s="214"/>
      <c r="AC69" s="215"/>
      <c r="AD69" s="216"/>
      <c r="AE69" s="93" t="s">
        <v>533</v>
      </c>
      <c r="AF69" s="94"/>
      <c r="AG69" s="94"/>
      <c r="AH69" s="94"/>
      <c r="AI69" s="95"/>
      <c r="AJ69" s="93" t="s">
        <v>533</v>
      </c>
      <c r="AK69" s="94"/>
      <c r="AL69" s="94"/>
      <c r="AM69" s="94"/>
      <c r="AN69" s="95"/>
      <c r="AO69" s="93">
        <v>112</v>
      </c>
      <c r="AP69" s="94"/>
      <c r="AQ69" s="94"/>
      <c r="AR69" s="94"/>
      <c r="AS69" s="95"/>
      <c r="AT69" s="93"/>
      <c r="AU69" s="94"/>
      <c r="AV69" s="94"/>
      <c r="AW69" s="94"/>
      <c r="AX69" s="96"/>
      <c r="AY69" s="10"/>
      <c r="AZ69" s="10"/>
      <c r="BA69" s="10"/>
      <c r="BB69" s="10"/>
      <c r="BC69" s="10"/>
      <c r="BD69" s="10"/>
      <c r="BE69" s="10"/>
      <c r="BF69" s="10"/>
      <c r="BG69" s="10"/>
      <c r="BH69" s="10"/>
    </row>
    <row r="70" spans="1:60" hidden="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0" t="s">
        <v>12</v>
      </c>
      <c r="AC70" s="121"/>
      <c r="AD70" s="174"/>
      <c r="AE70" s="178" t="s">
        <v>69</v>
      </c>
      <c r="AF70" s="173"/>
      <c r="AG70" s="173"/>
      <c r="AH70" s="173"/>
      <c r="AI70" s="198"/>
      <c r="AJ70" s="178" t="s">
        <v>70</v>
      </c>
      <c r="AK70" s="173"/>
      <c r="AL70" s="173"/>
      <c r="AM70" s="173"/>
      <c r="AN70" s="198"/>
      <c r="AO70" s="178" t="s">
        <v>71</v>
      </c>
      <c r="AP70" s="173"/>
      <c r="AQ70" s="173"/>
      <c r="AR70" s="173"/>
      <c r="AS70" s="198"/>
      <c r="AT70" s="179" t="s">
        <v>74</v>
      </c>
      <c r="AU70" s="180"/>
      <c r="AV70" s="180"/>
      <c r="AW70" s="180"/>
      <c r="AX70" s="181"/>
    </row>
    <row r="71" spans="1:60" hidden="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3"/>
      <c r="AF71" s="94"/>
      <c r="AG71" s="94"/>
      <c r="AH71" s="94"/>
      <c r="AI71" s="95"/>
      <c r="AJ71" s="93"/>
      <c r="AK71" s="94"/>
      <c r="AL71" s="94"/>
      <c r="AM71" s="94"/>
      <c r="AN71" s="95"/>
      <c r="AO71" s="93"/>
      <c r="AP71" s="94"/>
      <c r="AQ71" s="94"/>
      <c r="AR71" s="94"/>
      <c r="AS71" s="95"/>
      <c r="AT71" s="209"/>
      <c r="AU71" s="209"/>
      <c r="AV71" s="209"/>
      <c r="AW71" s="209"/>
      <c r="AX71" s="210"/>
      <c r="AY71" s="10"/>
      <c r="AZ71" s="10"/>
      <c r="BA71" s="10"/>
      <c r="BB71" s="10"/>
      <c r="BC71" s="10"/>
    </row>
    <row r="72" spans="1:60" hidden="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0" t="s">
        <v>12</v>
      </c>
      <c r="AC73" s="121"/>
      <c r="AD73" s="174"/>
      <c r="AE73" s="178" t="s">
        <v>69</v>
      </c>
      <c r="AF73" s="173"/>
      <c r="AG73" s="173"/>
      <c r="AH73" s="173"/>
      <c r="AI73" s="198"/>
      <c r="AJ73" s="178" t="s">
        <v>70</v>
      </c>
      <c r="AK73" s="173"/>
      <c r="AL73" s="173"/>
      <c r="AM73" s="173"/>
      <c r="AN73" s="198"/>
      <c r="AO73" s="178" t="s">
        <v>71</v>
      </c>
      <c r="AP73" s="173"/>
      <c r="AQ73" s="173"/>
      <c r="AR73" s="173"/>
      <c r="AS73" s="198"/>
      <c r="AT73" s="179" t="s">
        <v>74</v>
      </c>
      <c r="AU73" s="180"/>
      <c r="AV73" s="180"/>
      <c r="AW73" s="180"/>
      <c r="AX73" s="181"/>
    </row>
    <row r="74" spans="1:60" hidden="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3"/>
      <c r="AF74" s="94"/>
      <c r="AG74" s="94"/>
      <c r="AH74" s="94"/>
      <c r="AI74" s="95"/>
      <c r="AJ74" s="93"/>
      <c r="AK74" s="94"/>
      <c r="AL74" s="94"/>
      <c r="AM74" s="94"/>
      <c r="AN74" s="95"/>
      <c r="AO74" s="93"/>
      <c r="AP74" s="94"/>
      <c r="AQ74" s="94"/>
      <c r="AR74" s="94"/>
      <c r="AS74" s="95"/>
      <c r="AT74" s="209"/>
      <c r="AU74" s="209"/>
      <c r="AV74" s="209"/>
      <c r="AW74" s="209"/>
      <c r="AX74" s="210"/>
      <c r="AY74" s="10"/>
      <c r="AZ74" s="10"/>
      <c r="BA74" s="10"/>
      <c r="BB74" s="10"/>
      <c r="BC74" s="10"/>
    </row>
    <row r="75" spans="1:60" hidden="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0" t="s">
        <v>12</v>
      </c>
      <c r="AC76" s="121"/>
      <c r="AD76" s="174"/>
      <c r="AE76" s="178" t="s">
        <v>69</v>
      </c>
      <c r="AF76" s="173"/>
      <c r="AG76" s="173"/>
      <c r="AH76" s="173"/>
      <c r="AI76" s="198"/>
      <c r="AJ76" s="178" t="s">
        <v>70</v>
      </c>
      <c r="AK76" s="173"/>
      <c r="AL76" s="173"/>
      <c r="AM76" s="173"/>
      <c r="AN76" s="198"/>
      <c r="AO76" s="178" t="s">
        <v>71</v>
      </c>
      <c r="AP76" s="173"/>
      <c r="AQ76" s="173"/>
      <c r="AR76" s="173"/>
      <c r="AS76" s="198"/>
      <c r="AT76" s="179" t="s">
        <v>74</v>
      </c>
      <c r="AU76" s="180"/>
      <c r="AV76" s="180"/>
      <c r="AW76" s="180"/>
      <c r="AX76" s="181"/>
    </row>
    <row r="77" spans="1:60" hidden="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3"/>
      <c r="AF77" s="94"/>
      <c r="AG77" s="94"/>
      <c r="AH77" s="94"/>
      <c r="AI77" s="95"/>
      <c r="AJ77" s="93"/>
      <c r="AK77" s="94"/>
      <c r="AL77" s="94"/>
      <c r="AM77" s="94"/>
      <c r="AN77" s="95"/>
      <c r="AO77" s="93"/>
      <c r="AP77" s="94"/>
      <c r="AQ77" s="94"/>
      <c r="AR77" s="94"/>
      <c r="AS77" s="95"/>
      <c r="AT77" s="209"/>
      <c r="AU77" s="209"/>
      <c r="AV77" s="209"/>
      <c r="AW77" s="209"/>
      <c r="AX77" s="210"/>
      <c r="AY77" s="10"/>
      <c r="AZ77" s="10"/>
      <c r="BA77" s="10"/>
      <c r="BB77" s="10"/>
      <c r="BC77" s="10"/>
    </row>
    <row r="78" spans="1:60" hidden="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0" t="s">
        <v>12</v>
      </c>
      <c r="AC79" s="121"/>
      <c r="AD79" s="174"/>
      <c r="AE79" s="178" t="s">
        <v>69</v>
      </c>
      <c r="AF79" s="173"/>
      <c r="AG79" s="173"/>
      <c r="AH79" s="173"/>
      <c r="AI79" s="198"/>
      <c r="AJ79" s="178" t="s">
        <v>70</v>
      </c>
      <c r="AK79" s="173"/>
      <c r="AL79" s="173"/>
      <c r="AM79" s="173"/>
      <c r="AN79" s="198"/>
      <c r="AO79" s="178" t="s">
        <v>71</v>
      </c>
      <c r="AP79" s="173"/>
      <c r="AQ79" s="173"/>
      <c r="AR79" s="173"/>
      <c r="AS79" s="198"/>
      <c r="AT79" s="179" t="s">
        <v>74</v>
      </c>
      <c r="AU79" s="180"/>
      <c r="AV79" s="180"/>
      <c r="AW79" s="180"/>
      <c r="AX79" s="181"/>
    </row>
    <row r="80" spans="1:60" hidden="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3"/>
      <c r="AF80" s="94"/>
      <c r="AG80" s="94"/>
      <c r="AH80" s="94"/>
      <c r="AI80" s="95"/>
      <c r="AJ80" s="93"/>
      <c r="AK80" s="94"/>
      <c r="AL80" s="94"/>
      <c r="AM80" s="94"/>
      <c r="AN80" s="95"/>
      <c r="AO80" s="93"/>
      <c r="AP80" s="94"/>
      <c r="AQ80" s="94"/>
      <c r="AR80" s="94"/>
      <c r="AS80" s="95"/>
      <c r="AT80" s="209"/>
      <c r="AU80" s="209"/>
      <c r="AV80" s="209"/>
      <c r="AW80" s="209"/>
      <c r="AX80" s="210"/>
      <c r="AY80" s="10"/>
      <c r="AZ80" s="10"/>
      <c r="BA80" s="10"/>
      <c r="BB80" s="10"/>
      <c r="BC80" s="10"/>
    </row>
    <row r="81" spans="1:60" hidden="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7.75" customHeight="1" x14ac:dyDescent="0.15">
      <c r="A83" s="132"/>
      <c r="B83" s="130"/>
      <c r="C83" s="130"/>
      <c r="D83" s="130"/>
      <c r="E83" s="130"/>
      <c r="F83" s="131"/>
      <c r="G83" s="147" t="s">
        <v>536</v>
      </c>
      <c r="H83" s="147"/>
      <c r="I83" s="147"/>
      <c r="J83" s="147"/>
      <c r="K83" s="147"/>
      <c r="L83" s="147"/>
      <c r="M83" s="147"/>
      <c r="N83" s="147"/>
      <c r="O83" s="147"/>
      <c r="P83" s="147"/>
      <c r="Q83" s="147"/>
      <c r="R83" s="147"/>
      <c r="S83" s="147"/>
      <c r="T83" s="147"/>
      <c r="U83" s="147"/>
      <c r="V83" s="147"/>
      <c r="W83" s="147"/>
      <c r="X83" s="147"/>
      <c r="Y83" s="149" t="s">
        <v>17</v>
      </c>
      <c r="Z83" s="150"/>
      <c r="AA83" s="151"/>
      <c r="AB83" s="184" t="s">
        <v>538</v>
      </c>
      <c r="AC83" s="153"/>
      <c r="AD83" s="154"/>
      <c r="AE83" s="155">
        <v>19.3</v>
      </c>
      <c r="AF83" s="156"/>
      <c r="AG83" s="156"/>
      <c r="AH83" s="156"/>
      <c r="AI83" s="156"/>
      <c r="AJ83" s="155">
        <v>17.7</v>
      </c>
      <c r="AK83" s="156"/>
      <c r="AL83" s="156"/>
      <c r="AM83" s="156"/>
      <c r="AN83" s="156"/>
      <c r="AO83" s="155">
        <v>18.100000000000001</v>
      </c>
      <c r="AP83" s="156"/>
      <c r="AQ83" s="156"/>
      <c r="AR83" s="156"/>
      <c r="AS83" s="156"/>
      <c r="AT83" s="93"/>
      <c r="AU83" s="94"/>
      <c r="AV83" s="94"/>
      <c r="AW83" s="94"/>
      <c r="AX83" s="96"/>
    </row>
    <row r="84" spans="1:60" ht="42"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537</v>
      </c>
      <c r="AC84" s="161"/>
      <c r="AD84" s="162"/>
      <c r="AE84" s="185" t="s">
        <v>541</v>
      </c>
      <c r="AF84" s="161"/>
      <c r="AG84" s="161"/>
      <c r="AH84" s="161"/>
      <c r="AI84" s="162"/>
      <c r="AJ84" s="160" t="s">
        <v>540</v>
      </c>
      <c r="AK84" s="161"/>
      <c r="AL84" s="161"/>
      <c r="AM84" s="161"/>
      <c r="AN84" s="162"/>
      <c r="AO84" s="160" t="s">
        <v>539</v>
      </c>
      <c r="AP84" s="161"/>
      <c r="AQ84" s="161"/>
      <c r="AR84" s="161"/>
      <c r="AS84" s="162"/>
      <c r="AT84" s="160"/>
      <c r="AU84" s="161"/>
      <c r="AV84" s="161"/>
      <c r="AW84" s="161"/>
      <c r="AX84" s="163"/>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3"/>
      <c r="AU86" s="94"/>
      <c r="AV86" s="94"/>
      <c r="AW86" s="94"/>
      <c r="AX86" s="96"/>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0.25" customHeight="1" x14ac:dyDescent="0.15">
      <c r="A97" s="379" t="s">
        <v>77</v>
      </c>
      <c r="B97" s="380"/>
      <c r="C97" s="352" t="s">
        <v>19</v>
      </c>
      <c r="D97" s="353"/>
      <c r="E97" s="353"/>
      <c r="F97" s="353"/>
      <c r="G97" s="353"/>
      <c r="H97" s="353"/>
      <c r="I97" s="353"/>
      <c r="J97" s="353"/>
      <c r="K97" s="354"/>
      <c r="L97" s="411" t="s">
        <v>76</v>
      </c>
      <c r="M97" s="411"/>
      <c r="N97" s="411"/>
      <c r="O97" s="411"/>
      <c r="P97" s="411"/>
      <c r="Q97" s="411"/>
      <c r="R97" s="412" t="s">
        <v>73</v>
      </c>
      <c r="S97" s="413"/>
      <c r="T97" s="413"/>
      <c r="U97" s="413"/>
      <c r="V97" s="413"/>
      <c r="W97" s="413"/>
      <c r="X97" s="414"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5"/>
    </row>
    <row r="98" spans="1:50" ht="30.75" customHeight="1" x14ac:dyDescent="0.15">
      <c r="A98" s="381"/>
      <c r="B98" s="382"/>
      <c r="C98" s="416" t="s">
        <v>480</v>
      </c>
      <c r="D98" s="417"/>
      <c r="E98" s="417"/>
      <c r="F98" s="417"/>
      <c r="G98" s="417"/>
      <c r="H98" s="417"/>
      <c r="I98" s="417"/>
      <c r="J98" s="417"/>
      <c r="K98" s="418"/>
      <c r="L98" s="419">
        <v>1335</v>
      </c>
      <c r="M98" s="420"/>
      <c r="N98" s="420"/>
      <c r="O98" s="420"/>
      <c r="P98" s="420"/>
      <c r="Q98" s="421"/>
      <c r="R98" s="71">
        <v>0</v>
      </c>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0.25" customHeight="1" x14ac:dyDescent="0.15">
      <c r="A99" s="381"/>
      <c r="B99" s="382"/>
      <c r="C99" s="164"/>
      <c r="D99" s="165"/>
      <c r="E99" s="165"/>
      <c r="F99" s="165"/>
      <c r="G99" s="165"/>
      <c r="H99" s="165"/>
      <c r="I99" s="165"/>
      <c r="J99" s="165"/>
      <c r="K99" s="166"/>
      <c r="L99" s="71"/>
      <c r="M99" s="72"/>
      <c r="N99" s="72"/>
      <c r="O99" s="72"/>
      <c r="P99" s="72"/>
      <c r="Q99" s="73"/>
      <c r="R99" s="71"/>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0.25" customHeight="1" x14ac:dyDescent="0.15">
      <c r="A100" s="381"/>
      <c r="B100" s="382"/>
      <c r="C100" s="164"/>
      <c r="D100" s="165"/>
      <c r="E100" s="165"/>
      <c r="F100" s="165"/>
      <c r="G100" s="165"/>
      <c r="H100" s="165"/>
      <c r="I100" s="165"/>
      <c r="J100" s="165"/>
      <c r="K100" s="166"/>
      <c r="L100" s="71"/>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10.5" customHeight="1" x14ac:dyDescent="0.15">
      <c r="A101" s="381"/>
      <c r="B101" s="382"/>
      <c r="C101" s="164"/>
      <c r="D101" s="165"/>
      <c r="E101" s="165"/>
      <c r="F101" s="165"/>
      <c r="G101" s="165"/>
      <c r="H101" s="165"/>
      <c r="I101" s="165"/>
      <c r="J101" s="165"/>
      <c r="K101" s="166"/>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10.5" customHeight="1" x14ac:dyDescent="0.15">
      <c r="A102" s="381"/>
      <c r="B102" s="382"/>
      <c r="C102" s="164"/>
      <c r="D102" s="165"/>
      <c r="E102" s="165"/>
      <c r="F102" s="165"/>
      <c r="G102" s="165"/>
      <c r="H102" s="165"/>
      <c r="I102" s="165"/>
      <c r="J102" s="165"/>
      <c r="K102" s="166"/>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10.5" customHeight="1" x14ac:dyDescent="0.15">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0.25" customHeight="1" thickBot="1" x14ac:dyDescent="0.2">
      <c r="A104" s="383"/>
      <c r="B104" s="384"/>
      <c r="C104" s="373" t="s">
        <v>22</v>
      </c>
      <c r="D104" s="374"/>
      <c r="E104" s="374"/>
      <c r="F104" s="374"/>
      <c r="G104" s="374"/>
      <c r="H104" s="374"/>
      <c r="I104" s="374"/>
      <c r="J104" s="374"/>
      <c r="K104" s="375"/>
      <c r="L104" s="376">
        <f>SUM(L98:Q103)</f>
        <v>1335</v>
      </c>
      <c r="M104" s="377"/>
      <c r="N104" s="377"/>
      <c r="O104" s="377"/>
      <c r="P104" s="377"/>
      <c r="Q104" s="378"/>
      <c r="R104" s="376">
        <f>SUM(R98:W103)</f>
        <v>0</v>
      </c>
      <c r="S104" s="377"/>
      <c r="T104" s="377"/>
      <c r="U104" s="377"/>
      <c r="V104" s="377"/>
      <c r="W104" s="378"/>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0.25"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4" t="s">
        <v>38</v>
      </c>
      <c r="AH107" s="603"/>
      <c r="AI107" s="603"/>
      <c r="AJ107" s="603"/>
      <c r="AK107" s="603"/>
      <c r="AL107" s="603"/>
      <c r="AM107" s="603"/>
      <c r="AN107" s="603"/>
      <c r="AO107" s="603"/>
      <c r="AP107" s="603"/>
      <c r="AQ107" s="603"/>
      <c r="AR107" s="603"/>
      <c r="AS107" s="603"/>
      <c r="AT107" s="603"/>
      <c r="AU107" s="603"/>
      <c r="AV107" s="603"/>
      <c r="AW107" s="603"/>
      <c r="AX107" s="635"/>
    </row>
    <row r="108" spans="1:50" ht="60" customHeight="1" x14ac:dyDescent="0.15">
      <c r="A108" s="310" t="s">
        <v>312</v>
      </c>
      <c r="B108" s="311"/>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09" t="s">
        <v>475</v>
      </c>
      <c r="AE108" s="610"/>
      <c r="AF108" s="610"/>
      <c r="AG108" s="536" t="s">
        <v>490</v>
      </c>
      <c r="AH108" s="537"/>
      <c r="AI108" s="537"/>
      <c r="AJ108" s="537"/>
      <c r="AK108" s="537"/>
      <c r="AL108" s="537"/>
      <c r="AM108" s="537"/>
      <c r="AN108" s="537"/>
      <c r="AO108" s="537"/>
      <c r="AP108" s="537"/>
      <c r="AQ108" s="537"/>
      <c r="AR108" s="537"/>
      <c r="AS108" s="537"/>
      <c r="AT108" s="537"/>
      <c r="AU108" s="537"/>
      <c r="AV108" s="537"/>
      <c r="AW108" s="537"/>
      <c r="AX108" s="538"/>
    </row>
    <row r="109" spans="1:50" ht="70.5" customHeight="1" x14ac:dyDescent="0.15">
      <c r="A109" s="312"/>
      <c r="B109" s="313"/>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475</v>
      </c>
      <c r="AE109" s="448"/>
      <c r="AF109" s="448"/>
      <c r="AG109" s="536" t="s">
        <v>491</v>
      </c>
      <c r="AH109" s="537"/>
      <c r="AI109" s="537"/>
      <c r="AJ109" s="537"/>
      <c r="AK109" s="537"/>
      <c r="AL109" s="537"/>
      <c r="AM109" s="537"/>
      <c r="AN109" s="537"/>
      <c r="AO109" s="537"/>
      <c r="AP109" s="537"/>
      <c r="AQ109" s="537"/>
      <c r="AR109" s="537"/>
      <c r="AS109" s="537"/>
      <c r="AT109" s="537"/>
      <c r="AU109" s="537"/>
      <c r="AV109" s="537"/>
      <c r="AW109" s="537"/>
      <c r="AX109" s="538"/>
    </row>
    <row r="110" spans="1:50" ht="75.75" customHeight="1" x14ac:dyDescent="0.15">
      <c r="A110" s="314"/>
      <c r="B110" s="315"/>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2" t="s">
        <v>475</v>
      </c>
      <c r="AE110" s="593"/>
      <c r="AF110" s="593"/>
      <c r="AG110" s="536" t="s">
        <v>492</v>
      </c>
      <c r="AH110" s="537"/>
      <c r="AI110" s="537"/>
      <c r="AJ110" s="537"/>
      <c r="AK110" s="537"/>
      <c r="AL110" s="537"/>
      <c r="AM110" s="537"/>
      <c r="AN110" s="537"/>
      <c r="AO110" s="537"/>
      <c r="AP110" s="537"/>
      <c r="AQ110" s="537"/>
      <c r="AR110" s="537"/>
      <c r="AS110" s="537"/>
      <c r="AT110" s="537"/>
      <c r="AU110" s="537"/>
      <c r="AV110" s="537"/>
      <c r="AW110" s="537"/>
      <c r="AX110" s="538"/>
    </row>
    <row r="111" spans="1:50" ht="54" customHeight="1" x14ac:dyDescent="0.15">
      <c r="A111" s="557" t="s">
        <v>46</v>
      </c>
      <c r="B111" s="594"/>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475</v>
      </c>
      <c r="AE111" s="444"/>
      <c r="AF111" s="444"/>
      <c r="AG111" s="304" t="s">
        <v>493</v>
      </c>
      <c r="AH111" s="305"/>
      <c r="AI111" s="305"/>
      <c r="AJ111" s="305"/>
      <c r="AK111" s="305"/>
      <c r="AL111" s="305"/>
      <c r="AM111" s="305"/>
      <c r="AN111" s="305"/>
      <c r="AO111" s="305"/>
      <c r="AP111" s="305"/>
      <c r="AQ111" s="305"/>
      <c r="AR111" s="305"/>
      <c r="AS111" s="305"/>
      <c r="AT111" s="305"/>
      <c r="AU111" s="305"/>
      <c r="AV111" s="305"/>
      <c r="AW111" s="305"/>
      <c r="AX111" s="306"/>
    </row>
    <row r="112" spans="1:50" ht="54.75" customHeight="1" x14ac:dyDescent="0.15">
      <c r="A112" s="595"/>
      <c r="B112" s="596"/>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475</v>
      </c>
      <c r="AE112" s="448"/>
      <c r="AF112" s="448"/>
      <c r="AG112" s="307" t="s">
        <v>526</v>
      </c>
      <c r="AH112" s="308"/>
      <c r="AI112" s="308"/>
      <c r="AJ112" s="308"/>
      <c r="AK112" s="308"/>
      <c r="AL112" s="308"/>
      <c r="AM112" s="308"/>
      <c r="AN112" s="308"/>
      <c r="AO112" s="308"/>
      <c r="AP112" s="308"/>
      <c r="AQ112" s="308"/>
      <c r="AR112" s="308"/>
      <c r="AS112" s="308"/>
      <c r="AT112" s="308"/>
      <c r="AU112" s="308"/>
      <c r="AV112" s="308"/>
      <c r="AW112" s="308"/>
      <c r="AX112" s="309"/>
    </row>
    <row r="113" spans="1:64" ht="19.350000000000001" customHeight="1" x14ac:dyDescent="0.15">
      <c r="A113" s="595"/>
      <c r="B113" s="596"/>
      <c r="C113" s="511"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489</v>
      </c>
      <c r="AE113" s="448"/>
      <c r="AF113" s="448"/>
      <c r="AG113" s="539"/>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x14ac:dyDescent="0.15">
      <c r="A114" s="595"/>
      <c r="B114" s="596"/>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475</v>
      </c>
      <c r="AE114" s="448"/>
      <c r="AF114" s="448"/>
      <c r="AG114" s="307" t="s">
        <v>485</v>
      </c>
      <c r="AH114" s="308"/>
      <c r="AI114" s="308"/>
      <c r="AJ114" s="308"/>
      <c r="AK114" s="308"/>
      <c r="AL114" s="308"/>
      <c r="AM114" s="308"/>
      <c r="AN114" s="308"/>
      <c r="AO114" s="308"/>
      <c r="AP114" s="308"/>
      <c r="AQ114" s="308"/>
      <c r="AR114" s="308"/>
      <c r="AS114" s="308"/>
      <c r="AT114" s="308"/>
      <c r="AU114" s="308"/>
      <c r="AV114" s="308"/>
      <c r="AW114" s="308"/>
      <c r="AX114" s="309"/>
    </row>
    <row r="115" spans="1:64" ht="44.25" customHeight="1" x14ac:dyDescent="0.15">
      <c r="A115" s="595"/>
      <c r="B115" s="596"/>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7"/>
      <c r="AD115" s="447" t="s">
        <v>475</v>
      </c>
      <c r="AE115" s="448"/>
      <c r="AF115" s="448"/>
      <c r="AG115" s="307" t="s">
        <v>486</v>
      </c>
      <c r="AH115" s="308"/>
      <c r="AI115" s="308"/>
      <c r="AJ115" s="308"/>
      <c r="AK115" s="308"/>
      <c r="AL115" s="308"/>
      <c r="AM115" s="308"/>
      <c r="AN115" s="308"/>
      <c r="AO115" s="308"/>
      <c r="AP115" s="308"/>
      <c r="AQ115" s="308"/>
      <c r="AR115" s="308"/>
      <c r="AS115" s="308"/>
      <c r="AT115" s="308"/>
      <c r="AU115" s="308"/>
      <c r="AV115" s="308"/>
      <c r="AW115" s="308"/>
      <c r="AX115" s="309"/>
    </row>
    <row r="116" spans="1:64" ht="18.75" customHeight="1" x14ac:dyDescent="0.15">
      <c r="A116" s="595"/>
      <c r="B116" s="596"/>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7"/>
      <c r="AD116" s="638" t="s">
        <v>475</v>
      </c>
      <c r="AE116" s="639"/>
      <c r="AF116" s="639"/>
      <c r="AG116" s="369" t="s">
        <v>542</v>
      </c>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40.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475</v>
      </c>
      <c r="AE117" s="593"/>
      <c r="AF117" s="602"/>
      <c r="AG117" s="607" t="s">
        <v>487</v>
      </c>
      <c r="AH117" s="441"/>
      <c r="AI117" s="441"/>
      <c r="AJ117" s="441"/>
      <c r="AK117" s="441"/>
      <c r="AL117" s="441"/>
      <c r="AM117" s="441"/>
      <c r="AN117" s="441"/>
      <c r="AO117" s="441"/>
      <c r="AP117" s="441"/>
      <c r="AQ117" s="441"/>
      <c r="AR117" s="441"/>
      <c r="AS117" s="441"/>
      <c r="AT117" s="441"/>
      <c r="AU117" s="441"/>
      <c r="AV117" s="441"/>
      <c r="AW117" s="441"/>
      <c r="AX117" s="608"/>
      <c r="BG117" s="10"/>
      <c r="BH117" s="10"/>
      <c r="BI117" s="10"/>
      <c r="BJ117" s="10"/>
    </row>
    <row r="118" spans="1:64" ht="58.5" customHeight="1" x14ac:dyDescent="0.15">
      <c r="A118" s="557" t="s">
        <v>47</v>
      </c>
      <c r="B118" s="594"/>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3" t="s">
        <v>475</v>
      </c>
      <c r="AE118" s="444"/>
      <c r="AF118" s="643"/>
      <c r="AG118" s="304" t="s">
        <v>494</v>
      </c>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1" t="s">
        <v>489</v>
      </c>
      <c r="AE119" s="612"/>
      <c r="AF119" s="612"/>
      <c r="AG119" s="539"/>
      <c r="AH119" s="308"/>
      <c r="AI119" s="308"/>
      <c r="AJ119" s="308"/>
      <c r="AK119" s="308"/>
      <c r="AL119" s="308"/>
      <c r="AM119" s="308"/>
      <c r="AN119" s="308"/>
      <c r="AO119" s="308"/>
      <c r="AP119" s="308"/>
      <c r="AQ119" s="308"/>
      <c r="AR119" s="308"/>
      <c r="AS119" s="308"/>
      <c r="AT119" s="308"/>
      <c r="AU119" s="308"/>
      <c r="AV119" s="308"/>
      <c r="AW119" s="308"/>
      <c r="AX119" s="309"/>
    </row>
    <row r="120" spans="1:64" ht="42.75" customHeight="1" x14ac:dyDescent="0.15">
      <c r="A120" s="595"/>
      <c r="B120" s="596"/>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475</v>
      </c>
      <c r="AE120" s="448"/>
      <c r="AF120" s="448"/>
      <c r="AG120" s="307" t="s">
        <v>495</v>
      </c>
      <c r="AH120" s="308"/>
      <c r="AI120" s="308"/>
      <c r="AJ120" s="308"/>
      <c r="AK120" s="308"/>
      <c r="AL120" s="308"/>
      <c r="AM120" s="308"/>
      <c r="AN120" s="308"/>
      <c r="AO120" s="308"/>
      <c r="AP120" s="308"/>
      <c r="AQ120" s="308"/>
      <c r="AR120" s="308"/>
      <c r="AS120" s="308"/>
      <c r="AT120" s="308"/>
      <c r="AU120" s="308"/>
      <c r="AV120" s="308"/>
      <c r="AW120" s="308"/>
      <c r="AX120" s="309"/>
    </row>
    <row r="121" spans="1:64" ht="47.25" customHeight="1" x14ac:dyDescent="0.15">
      <c r="A121" s="597"/>
      <c r="B121" s="598"/>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475</v>
      </c>
      <c r="AE121" s="448"/>
      <c r="AF121" s="448"/>
      <c r="AG121" s="606" t="s">
        <v>488</v>
      </c>
      <c r="AH121" s="201"/>
      <c r="AI121" s="201"/>
      <c r="AJ121" s="201"/>
      <c r="AK121" s="201"/>
      <c r="AL121" s="201"/>
      <c r="AM121" s="201"/>
      <c r="AN121" s="201"/>
      <c r="AO121" s="201"/>
      <c r="AP121" s="201"/>
      <c r="AQ121" s="201"/>
      <c r="AR121" s="201"/>
      <c r="AS121" s="201"/>
      <c r="AT121" s="201"/>
      <c r="AU121" s="201"/>
      <c r="AV121" s="201"/>
      <c r="AW121" s="201"/>
      <c r="AX121" s="588"/>
    </row>
    <row r="122" spans="1:64" ht="33.6" customHeight="1" x14ac:dyDescent="0.15">
      <c r="A122" s="628" t="s">
        <v>80</v>
      </c>
      <c r="B122" s="629"/>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c r="AE122" s="444"/>
      <c r="AF122" s="444"/>
      <c r="AG122" s="583"/>
      <c r="AH122" s="199"/>
      <c r="AI122" s="199"/>
      <c r="AJ122" s="199"/>
      <c r="AK122" s="199"/>
      <c r="AL122" s="199"/>
      <c r="AM122" s="199"/>
      <c r="AN122" s="199"/>
      <c r="AO122" s="199"/>
      <c r="AP122" s="199"/>
      <c r="AQ122" s="199"/>
      <c r="AR122" s="199"/>
      <c r="AS122" s="199"/>
      <c r="AT122" s="199"/>
      <c r="AU122" s="199"/>
      <c r="AV122" s="199"/>
      <c r="AW122" s="199"/>
      <c r="AX122" s="584"/>
    </row>
    <row r="123" spans="1:64" ht="15.75" customHeight="1" x14ac:dyDescent="0.15">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5"/>
      <c r="AH123" s="280"/>
      <c r="AI123" s="280"/>
      <c r="AJ123" s="280"/>
      <c r="AK123" s="280"/>
      <c r="AL123" s="280"/>
      <c r="AM123" s="280"/>
      <c r="AN123" s="280"/>
      <c r="AO123" s="280"/>
      <c r="AP123" s="280"/>
      <c r="AQ123" s="280"/>
      <c r="AR123" s="280"/>
      <c r="AS123" s="280"/>
      <c r="AT123" s="280"/>
      <c r="AU123" s="280"/>
      <c r="AV123" s="280"/>
      <c r="AW123" s="280"/>
      <c r="AX123" s="586"/>
    </row>
    <row r="124" spans="1:64" ht="26.25" customHeight="1" x14ac:dyDescent="0.15">
      <c r="A124" s="630"/>
      <c r="B124" s="631"/>
      <c r="C124" s="644"/>
      <c r="D124" s="645"/>
      <c r="E124" s="645"/>
      <c r="F124" s="645"/>
      <c r="G124" s="645"/>
      <c r="H124" s="645"/>
      <c r="I124" s="645"/>
      <c r="J124" s="645"/>
      <c r="K124" s="645"/>
      <c r="L124" s="645"/>
      <c r="M124" s="645"/>
      <c r="N124" s="645"/>
      <c r="O124" s="646"/>
      <c r="P124" s="653"/>
      <c r="Q124" s="653"/>
      <c r="R124" s="653"/>
      <c r="S124" s="654"/>
      <c r="T124" s="636"/>
      <c r="U124" s="308"/>
      <c r="V124" s="308"/>
      <c r="W124" s="308"/>
      <c r="X124" s="308"/>
      <c r="Y124" s="308"/>
      <c r="Z124" s="308"/>
      <c r="AA124" s="308"/>
      <c r="AB124" s="308"/>
      <c r="AC124" s="308"/>
      <c r="AD124" s="308"/>
      <c r="AE124" s="308"/>
      <c r="AF124" s="637"/>
      <c r="AG124" s="585"/>
      <c r="AH124" s="280"/>
      <c r="AI124" s="280"/>
      <c r="AJ124" s="280"/>
      <c r="AK124" s="280"/>
      <c r="AL124" s="280"/>
      <c r="AM124" s="280"/>
      <c r="AN124" s="280"/>
      <c r="AO124" s="280"/>
      <c r="AP124" s="280"/>
      <c r="AQ124" s="280"/>
      <c r="AR124" s="280"/>
      <c r="AS124" s="280"/>
      <c r="AT124" s="280"/>
      <c r="AU124" s="280"/>
      <c r="AV124" s="280"/>
      <c r="AW124" s="280"/>
      <c r="AX124" s="586"/>
    </row>
    <row r="125" spans="1:64" ht="26.25" customHeight="1" x14ac:dyDescent="0.15">
      <c r="A125" s="632"/>
      <c r="B125" s="633"/>
      <c r="C125" s="647"/>
      <c r="D125" s="648"/>
      <c r="E125" s="648"/>
      <c r="F125" s="648"/>
      <c r="G125" s="648"/>
      <c r="H125" s="648"/>
      <c r="I125" s="648"/>
      <c r="J125" s="648"/>
      <c r="K125" s="648"/>
      <c r="L125" s="648"/>
      <c r="M125" s="648"/>
      <c r="N125" s="648"/>
      <c r="O125" s="649"/>
      <c r="P125" s="655"/>
      <c r="Q125" s="655"/>
      <c r="R125" s="655"/>
      <c r="S125" s="656"/>
      <c r="T125" s="440"/>
      <c r="U125" s="441"/>
      <c r="V125" s="441"/>
      <c r="W125" s="441"/>
      <c r="X125" s="441"/>
      <c r="Y125" s="441"/>
      <c r="Z125" s="441"/>
      <c r="AA125" s="441"/>
      <c r="AB125" s="441"/>
      <c r="AC125" s="441"/>
      <c r="AD125" s="441"/>
      <c r="AE125" s="441"/>
      <c r="AF125" s="442"/>
      <c r="AG125" s="587"/>
      <c r="AH125" s="201"/>
      <c r="AI125" s="201"/>
      <c r="AJ125" s="201"/>
      <c r="AK125" s="201"/>
      <c r="AL125" s="201"/>
      <c r="AM125" s="201"/>
      <c r="AN125" s="201"/>
      <c r="AO125" s="201"/>
      <c r="AP125" s="201"/>
      <c r="AQ125" s="201"/>
      <c r="AR125" s="201"/>
      <c r="AS125" s="201"/>
      <c r="AT125" s="201"/>
      <c r="AU125" s="201"/>
      <c r="AV125" s="201"/>
      <c r="AW125" s="201"/>
      <c r="AX125" s="588"/>
    </row>
    <row r="126" spans="1:64" ht="57" customHeight="1" x14ac:dyDescent="0.15">
      <c r="A126" s="557" t="s">
        <v>58</v>
      </c>
      <c r="B126" s="558"/>
      <c r="C126" s="395" t="s">
        <v>64</v>
      </c>
      <c r="D126" s="579"/>
      <c r="E126" s="579"/>
      <c r="F126" s="580"/>
      <c r="G126" s="551" t="s">
        <v>530</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64" t="s">
        <v>68</v>
      </c>
      <c r="D127" s="365"/>
      <c r="E127" s="365"/>
      <c r="F127" s="366"/>
      <c r="G127" s="367" t="s">
        <v>531</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39" customHeight="1" thickBot="1" x14ac:dyDescent="0.2">
      <c r="A129" s="578" t="s">
        <v>545</v>
      </c>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thickBot="1" x14ac:dyDescent="0.2">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106.5" customHeight="1" thickBot="1" x14ac:dyDescent="0.2">
      <c r="A131" s="554" t="s">
        <v>307</v>
      </c>
      <c r="B131" s="555"/>
      <c r="C131" s="555"/>
      <c r="D131" s="555"/>
      <c r="E131" s="556"/>
      <c r="F131" s="717" t="s">
        <v>544</v>
      </c>
      <c r="G131" s="718"/>
      <c r="H131" s="718"/>
      <c r="I131" s="718"/>
      <c r="J131" s="718"/>
      <c r="K131" s="718"/>
      <c r="L131" s="718"/>
      <c r="M131" s="718"/>
      <c r="N131" s="718"/>
      <c r="O131" s="718"/>
      <c r="P131" s="718"/>
      <c r="Q131" s="718"/>
      <c r="R131" s="718"/>
      <c r="S131" s="718"/>
      <c r="T131" s="718"/>
      <c r="U131" s="718"/>
      <c r="V131" s="718"/>
      <c r="W131" s="718"/>
      <c r="X131" s="718"/>
      <c r="Y131" s="718"/>
      <c r="Z131" s="718"/>
      <c r="AA131" s="718"/>
      <c r="AB131" s="718"/>
      <c r="AC131" s="718"/>
      <c r="AD131" s="718"/>
      <c r="AE131" s="718"/>
      <c r="AF131" s="718"/>
      <c r="AG131" s="718"/>
      <c r="AH131" s="718"/>
      <c r="AI131" s="718"/>
      <c r="AJ131" s="718"/>
      <c r="AK131" s="718"/>
      <c r="AL131" s="718"/>
      <c r="AM131" s="718"/>
      <c r="AN131" s="718"/>
      <c r="AO131" s="718"/>
      <c r="AP131" s="718"/>
      <c r="AQ131" s="718"/>
      <c r="AR131" s="718"/>
      <c r="AS131" s="718"/>
      <c r="AT131" s="718"/>
      <c r="AU131" s="718"/>
      <c r="AV131" s="718"/>
      <c r="AW131" s="718"/>
      <c r="AX131" s="719"/>
    </row>
    <row r="132" spans="1:50" ht="31.5"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99.95" customHeight="1" thickBot="1" x14ac:dyDescent="0.2">
      <c r="A133" s="437" t="s">
        <v>543</v>
      </c>
      <c r="B133" s="438"/>
      <c r="C133" s="438"/>
      <c r="D133" s="438"/>
      <c r="E133" s="439"/>
      <c r="F133" s="575"/>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99.95" customHeight="1" thickBot="1" x14ac:dyDescent="0.2">
      <c r="A135" s="613" t="s">
        <v>497</v>
      </c>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07" t="s">
        <v>224</v>
      </c>
      <c r="B137" s="408"/>
      <c r="C137" s="408"/>
      <c r="D137" s="408"/>
      <c r="E137" s="408"/>
      <c r="F137" s="408"/>
      <c r="G137" s="424" t="s">
        <v>496</v>
      </c>
      <c r="H137" s="425"/>
      <c r="I137" s="425"/>
      <c r="J137" s="425"/>
      <c r="K137" s="425"/>
      <c r="L137" s="425"/>
      <c r="M137" s="425"/>
      <c r="N137" s="425"/>
      <c r="O137" s="425"/>
      <c r="P137" s="426"/>
      <c r="Q137" s="408" t="s">
        <v>225</v>
      </c>
      <c r="R137" s="408"/>
      <c r="S137" s="408"/>
      <c r="T137" s="408"/>
      <c r="U137" s="408"/>
      <c r="V137" s="408"/>
      <c r="W137" s="424" t="s">
        <v>496</v>
      </c>
      <c r="X137" s="425"/>
      <c r="Y137" s="425"/>
      <c r="Z137" s="425"/>
      <c r="AA137" s="425"/>
      <c r="AB137" s="425"/>
      <c r="AC137" s="425"/>
      <c r="AD137" s="425"/>
      <c r="AE137" s="425"/>
      <c r="AF137" s="426"/>
      <c r="AG137" s="408" t="s">
        <v>226</v>
      </c>
      <c r="AH137" s="408"/>
      <c r="AI137" s="408"/>
      <c r="AJ137" s="408"/>
      <c r="AK137" s="408"/>
      <c r="AL137" s="408"/>
      <c r="AM137" s="404" t="s">
        <v>483</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7" t="s">
        <v>482</v>
      </c>
      <c r="H138" s="428"/>
      <c r="I138" s="428"/>
      <c r="J138" s="428"/>
      <c r="K138" s="428"/>
      <c r="L138" s="428"/>
      <c r="M138" s="428"/>
      <c r="N138" s="428"/>
      <c r="O138" s="428"/>
      <c r="P138" s="429"/>
      <c r="Q138" s="410" t="s">
        <v>228</v>
      </c>
      <c r="R138" s="410"/>
      <c r="S138" s="410"/>
      <c r="T138" s="410"/>
      <c r="U138" s="410"/>
      <c r="V138" s="410"/>
      <c r="W138" s="427" t="s">
        <v>481</v>
      </c>
      <c r="X138" s="428"/>
      <c r="Y138" s="428"/>
      <c r="Z138" s="428"/>
      <c r="AA138" s="428"/>
      <c r="AB138" s="428"/>
      <c r="AC138" s="428"/>
      <c r="AD138" s="428"/>
      <c r="AE138" s="428"/>
      <c r="AF138" s="429"/>
      <c r="AG138" s="581"/>
      <c r="AH138" s="582"/>
      <c r="AI138" s="582"/>
      <c r="AJ138" s="582"/>
      <c r="AK138" s="582"/>
      <c r="AL138" s="582"/>
      <c r="AM138" s="616"/>
      <c r="AN138" s="617"/>
      <c r="AO138" s="617"/>
      <c r="AP138" s="617"/>
      <c r="AQ138" s="617"/>
      <c r="AR138" s="617"/>
      <c r="AS138" s="617"/>
      <c r="AT138" s="617"/>
      <c r="AU138" s="617"/>
      <c r="AV138" s="618"/>
      <c r="AW138" s="28"/>
      <c r="AX138" s="29"/>
    </row>
    <row r="139" spans="1:50" ht="23.65" customHeight="1" x14ac:dyDescent="0.15">
      <c r="A139" s="564" t="s">
        <v>28</v>
      </c>
      <c r="B139" s="565"/>
      <c r="C139" s="565"/>
      <c r="D139" s="565"/>
      <c r="E139" s="565"/>
      <c r="F139" s="5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9"/>
      <c r="B140" s="470"/>
      <c r="C140" s="470"/>
      <c r="D140" s="470"/>
      <c r="E140" s="470"/>
      <c r="F140" s="471"/>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9"/>
      <c r="B141" s="470"/>
      <c r="C141" s="470"/>
      <c r="D141" s="470"/>
      <c r="E141" s="470"/>
      <c r="F141" s="4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9"/>
      <c r="B142" s="470"/>
      <c r="C142" s="470"/>
      <c r="D142" s="470"/>
      <c r="E142" s="470"/>
      <c r="F142" s="4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9"/>
      <c r="B143" s="470"/>
      <c r="C143" s="470"/>
      <c r="D143" s="470"/>
      <c r="E143" s="470"/>
      <c r="F143" s="4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9"/>
      <c r="B144" s="470"/>
      <c r="C144" s="470"/>
      <c r="D144" s="470"/>
      <c r="E144" s="470"/>
      <c r="F144" s="4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9"/>
      <c r="B145" s="470"/>
      <c r="C145" s="470"/>
      <c r="D145" s="470"/>
      <c r="E145" s="470"/>
      <c r="F145" s="4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9"/>
      <c r="B146" s="470"/>
      <c r="C146" s="470"/>
      <c r="D146" s="470"/>
      <c r="E146" s="470"/>
      <c r="F146" s="4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9"/>
      <c r="B147" s="470"/>
      <c r="C147" s="470"/>
      <c r="D147" s="470"/>
      <c r="E147" s="470"/>
      <c r="F147" s="4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9"/>
      <c r="B148" s="470"/>
      <c r="C148" s="470"/>
      <c r="D148" s="470"/>
      <c r="E148" s="470"/>
      <c r="F148" s="4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9"/>
      <c r="B149" s="470"/>
      <c r="C149" s="470"/>
      <c r="D149" s="470"/>
      <c r="E149" s="470"/>
      <c r="F149" s="4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9"/>
      <c r="B150" s="470"/>
      <c r="C150" s="470"/>
      <c r="D150" s="470"/>
      <c r="E150" s="470"/>
      <c r="F150" s="4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9"/>
      <c r="B151" s="470"/>
      <c r="C151" s="470"/>
      <c r="D151" s="470"/>
      <c r="E151" s="470"/>
      <c r="F151" s="47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9"/>
      <c r="B152" s="470"/>
      <c r="C152" s="470"/>
      <c r="D152" s="470"/>
      <c r="E152" s="470"/>
      <c r="F152" s="4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9"/>
      <c r="B153" s="470"/>
      <c r="C153" s="470"/>
      <c r="D153" s="470"/>
      <c r="E153" s="470"/>
      <c r="F153" s="4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9"/>
      <c r="B154" s="470"/>
      <c r="C154" s="470"/>
      <c r="D154" s="470"/>
      <c r="E154" s="470"/>
      <c r="F154" s="4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9"/>
      <c r="B155" s="470"/>
      <c r="C155" s="470"/>
      <c r="D155" s="470"/>
      <c r="E155" s="470"/>
      <c r="F155" s="4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9"/>
      <c r="B156" s="470"/>
      <c r="C156" s="470"/>
      <c r="D156" s="470"/>
      <c r="E156" s="470"/>
      <c r="F156" s="4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9"/>
      <c r="B157" s="470"/>
      <c r="C157" s="470"/>
      <c r="D157" s="470"/>
      <c r="E157" s="470"/>
      <c r="F157" s="4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9"/>
      <c r="B158" s="470"/>
      <c r="C158" s="470"/>
      <c r="D158" s="470"/>
      <c r="E158" s="470"/>
      <c r="F158" s="4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9"/>
      <c r="B159" s="470"/>
      <c r="C159" s="470"/>
      <c r="D159" s="470"/>
      <c r="E159" s="470"/>
      <c r="F159" s="4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9"/>
      <c r="B160" s="470"/>
      <c r="C160" s="470"/>
      <c r="D160" s="470"/>
      <c r="E160" s="470"/>
      <c r="F160" s="4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9"/>
      <c r="B161" s="470"/>
      <c r="C161" s="470"/>
      <c r="D161" s="470"/>
      <c r="E161" s="470"/>
      <c r="F161" s="4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9"/>
      <c r="B162" s="470"/>
      <c r="C162" s="470"/>
      <c r="D162" s="470"/>
      <c r="E162" s="470"/>
      <c r="F162" s="4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9"/>
      <c r="B163" s="470"/>
      <c r="C163" s="470"/>
      <c r="D163" s="470"/>
      <c r="E163" s="470"/>
      <c r="F163" s="4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9"/>
      <c r="B164" s="470"/>
      <c r="C164" s="470"/>
      <c r="D164" s="470"/>
      <c r="E164" s="470"/>
      <c r="F164" s="4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9"/>
      <c r="B165" s="470"/>
      <c r="C165" s="470"/>
      <c r="D165" s="470"/>
      <c r="E165" s="470"/>
      <c r="F165" s="4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9"/>
      <c r="B166" s="470"/>
      <c r="C166" s="470"/>
      <c r="D166" s="470"/>
      <c r="E166" s="470"/>
      <c r="F166" s="4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9"/>
      <c r="B167" s="470"/>
      <c r="C167" s="470"/>
      <c r="D167" s="470"/>
      <c r="E167" s="470"/>
      <c r="F167" s="4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9"/>
      <c r="B168" s="470"/>
      <c r="C168" s="470"/>
      <c r="D168" s="470"/>
      <c r="E168" s="470"/>
      <c r="F168" s="4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9"/>
      <c r="B169" s="470"/>
      <c r="C169" s="470"/>
      <c r="D169" s="470"/>
      <c r="E169" s="470"/>
      <c r="F169" s="4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9"/>
      <c r="B170" s="470"/>
      <c r="C170" s="470"/>
      <c r="D170" s="470"/>
      <c r="E170" s="470"/>
      <c r="F170" s="4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3" t="s">
        <v>34</v>
      </c>
      <c r="B178" s="544"/>
      <c r="C178" s="544"/>
      <c r="D178" s="544"/>
      <c r="E178" s="544"/>
      <c r="F178" s="545"/>
      <c r="G178" s="391" t="s">
        <v>499</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463</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3.25" customHeight="1" x14ac:dyDescent="0.15">
      <c r="A179" s="129"/>
      <c r="B179" s="546"/>
      <c r="C179" s="546"/>
      <c r="D179" s="546"/>
      <c r="E179" s="546"/>
      <c r="F179" s="547"/>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3.25" customHeight="1" x14ac:dyDescent="0.15">
      <c r="A180" s="129"/>
      <c r="B180" s="546"/>
      <c r="C180" s="546"/>
      <c r="D180" s="546"/>
      <c r="E180" s="546"/>
      <c r="F180" s="547"/>
      <c r="G180" s="97" t="s">
        <v>498</v>
      </c>
      <c r="H180" s="98"/>
      <c r="I180" s="98"/>
      <c r="J180" s="98"/>
      <c r="K180" s="99"/>
      <c r="L180" s="100" t="s">
        <v>500</v>
      </c>
      <c r="M180" s="101"/>
      <c r="N180" s="101"/>
      <c r="O180" s="101"/>
      <c r="P180" s="101"/>
      <c r="Q180" s="101"/>
      <c r="R180" s="101"/>
      <c r="S180" s="101"/>
      <c r="T180" s="101"/>
      <c r="U180" s="101"/>
      <c r="V180" s="101"/>
      <c r="W180" s="101"/>
      <c r="X180" s="102"/>
      <c r="Y180" s="103">
        <v>494.8</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3"/>
    </row>
    <row r="181" spans="1:50" ht="23.25" customHeight="1" x14ac:dyDescent="0.15">
      <c r="A181" s="129"/>
      <c r="B181" s="546"/>
      <c r="C181" s="546"/>
      <c r="D181" s="546"/>
      <c r="E181" s="546"/>
      <c r="F181" s="54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9"/>
      <c r="B182" s="546"/>
      <c r="C182" s="546"/>
      <c r="D182" s="546"/>
      <c r="E182" s="546"/>
      <c r="F182" s="54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9"/>
      <c r="B183" s="546"/>
      <c r="C183" s="546"/>
      <c r="D183" s="546"/>
      <c r="E183" s="546"/>
      <c r="F183" s="54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9"/>
      <c r="B184" s="546"/>
      <c r="C184" s="546"/>
      <c r="D184" s="546"/>
      <c r="E184" s="546"/>
      <c r="F184" s="54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9"/>
      <c r="B185" s="546"/>
      <c r="C185" s="546"/>
      <c r="D185" s="546"/>
      <c r="E185" s="546"/>
      <c r="F185" s="54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9"/>
      <c r="B186" s="546"/>
      <c r="C186" s="546"/>
      <c r="D186" s="546"/>
      <c r="E186" s="546"/>
      <c r="F186" s="54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9"/>
      <c r="B187" s="546"/>
      <c r="C187" s="546"/>
      <c r="D187" s="546"/>
      <c r="E187" s="546"/>
      <c r="F187" s="54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9"/>
      <c r="B188" s="546"/>
      <c r="C188" s="546"/>
      <c r="D188" s="546"/>
      <c r="E188" s="546"/>
      <c r="F188" s="54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9"/>
      <c r="B189" s="546"/>
      <c r="C189" s="546"/>
      <c r="D189" s="546"/>
      <c r="E189" s="546"/>
      <c r="F189" s="54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9"/>
      <c r="B190" s="546"/>
      <c r="C190" s="546"/>
      <c r="D190" s="546"/>
      <c r="E190" s="546"/>
      <c r="F190" s="547"/>
      <c r="G190" s="83" t="s">
        <v>22</v>
      </c>
      <c r="H190" s="84"/>
      <c r="I190" s="84"/>
      <c r="J190" s="84"/>
      <c r="K190" s="84"/>
      <c r="L190" s="85"/>
      <c r="M190" s="86"/>
      <c r="N190" s="86"/>
      <c r="O190" s="86"/>
      <c r="P190" s="86"/>
      <c r="Q190" s="86"/>
      <c r="R190" s="86"/>
      <c r="S190" s="86"/>
      <c r="T190" s="86"/>
      <c r="U190" s="86"/>
      <c r="V190" s="86"/>
      <c r="W190" s="86"/>
      <c r="X190" s="87"/>
      <c r="Y190" s="88">
        <f>SUM(Y180:AB189)</f>
        <v>494.8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9"/>
      <c r="B191" s="546"/>
      <c r="C191" s="546"/>
      <c r="D191" s="546"/>
      <c r="E191" s="546"/>
      <c r="F191" s="547"/>
      <c r="G191" s="391" t="s">
        <v>525</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3.25" customHeight="1" x14ac:dyDescent="0.15">
      <c r="A192" s="129"/>
      <c r="B192" s="546"/>
      <c r="C192" s="546"/>
      <c r="D192" s="546"/>
      <c r="E192" s="546"/>
      <c r="F192" s="547"/>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3.25" customHeight="1" x14ac:dyDescent="0.15">
      <c r="A193" s="129"/>
      <c r="B193" s="546"/>
      <c r="C193" s="546"/>
      <c r="D193" s="546"/>
      <c r="E193" s="546"/>
      <c r="F193" s="547"/>
      <c r="G193" s="97" t="s">
        <v>498</v>
      </c>
      <c r="H193" s="98"/>
      <c r="I193" s="98"/>
      <c r="J193" s="98"/>
      <c r="K193" s="99"/>
      <c r="L193" s="100" t="s">
        <v>502</v>
      </c>
      <c r="M193" s="101"/>
      <c r="N193" s="101"/>
      <c r="O193" s="101"/>
      <c r="P193" s="101"/>
      <c r="Q193" s="101"/>
      <c r="R193" s="101"/>
      <c r="S193" s="101"/>
      <c r="T193" s="101"/>
      <c r="U193" s="101"/>
      <c r="V193" s="101"/>
      <c r="W193" s="101"/>
      <c r="X193" s="102"/>
      <c r="Y193" s="103">
        <v>119.8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3"/>
    </row>
    <row r="194" spans="1:50" ht="23.25" customHeight="1" x14ac:dyDescent="0.15">
      <c r="A194" s="129"/>
      <c r="B194" s="546"/>
      <c r="C194" s="546"/>
      <c r="D194" s="546"/>
      <c r="E194" s="546"/>
      <c r="F194" s="54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9"/>
      <c r="B195" s="546"/>
      <c r="C195" s="546"/>
      <c r="D195" s="546"/>
      <c r="E195" s="546"/>
      <c r="F195" s="54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9"/>
      <c r="B196" s="546"/>
      <c r="C196" s="546"/>
      <c r="D196" s="546"/>
      <c r="E196" s="546"/>
      <c r="F196" s="54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9"/>
      <c r="B197" s="546"/>
      <c r="C197" s="546"/>
      <c r="D197" s="546"/>
      <c r="E197" s="546"/>
      <c r="F197" s="54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9"/>
      <c r="B198" s="546"/>
      <c r="C198" s="546"/>
      <c r="D198" s="546"/>
      <c r="E198" s="546"/>
      <c r="F198" s="54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9"/>
      <c r="B199" s="546"/>
      <c r="C199" s="546"/>
      <c r="D199" s="546"/>
      <c r="E199" s="546"/>
      <c r="F199" s="54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9"/>
      <c r="B200" s="546"/>
      <c r="C200" s="546"/>
      <c r="D200" s="546"/>
      <c r="E200" s="546"/>
      <c r="F200" s="54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9"/>
      <c r="B201" s="546"/>
      <c r="C201" s="546"/>
      <c r="D201" s="546"/>
      <c r="E201" s="546"/>
      <c r="F201" s="54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9"/>
      <c r="B202" s="546"/>
      <c r="C202" s="546"/>
      <c r="D202" s="546"/>
      <c r="E202" s="546"/>
      <c r="F202" s="54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9"/>
      <c r="B203" s="546"/>
      <c r="C203" s="546"/>
      <c r="D203" s="546"/>
      <c r="E203" s="546"/>
      <c r="F203" s="547"/>
      <c r="G203" s="83" t="s">
        <v>22</v>
      </c>
      <c r="H203" s="84"/>
      <c r="I203" s="84"/>
      <c r="J203" s="84"/>
      <c r="K203" s="84"/>
      <c r="L203" s="85"/>
      <c r="M203" s="86"/>
      <c r="N203" s="86"/>
      <c r="O203" s="86"/>
      <c r="P203" s="86"/>
      <c r="Q203" s="86"/>
      <c r="R203" s="86"/>
      <c r="S203" s="86"/>
      <c r="T203" s="86"/>
      <c r="U203" s="86"/>
      <c r="V203" s="86"/>
      <c r="W203" s="86"/>
      <c r="X203" s="87"/>
      <c r="Y203" s="88">
        <f>SUM(Y193:AB202)</f>
        <v>119.8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9"/>
      <c r="B204" s="546"/>
      <c r="C204" s="546"/>
      <c r="D204" s="546"/>
      <c r="E204" s="546"/>
      <c r="F204" s="547"/>
      <c r="G204" s="391" t="s">
        <v>366</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367</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3.25" customHeight="1" x14ac:dyDescent="0.15">
      <c r="A205" s="129"/>
      <c r="B205" s="546"/>
      <c r="C205" s="546"/>
      <c r="D205" s="546"/>
      <c r="E205" s="546"/>
      <c r="F205" s="547"/>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3.25" customHeight="1" x14ac:dyDescent="0.15">
      <c r="A206" s="129"/>
      <c r="B206" s="546"/>
      <c r="C206" s="546"/>
      <c r="D206" s="546"/>
      <c r="E206" s="546"/>
      <c r="F206" s="54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3"/>
    </row>
    <row r="207" spans="1:50" ht="23.25" customHeight="1" x14ac:dyDescent="0.15">
      <c r="A207" s="129"/>
      <c r="B207" s="546"/>
      <c r="C207" s="546"/>
      <c r="D207" s="546"/>
      <c r="E207" s="546"/>
      <c r="F207" s="54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9"/>
      <c r="B208" s="546"/>
      <c r="C208" s="546"/>
      <c r="D208" s="546"/>
      <c r="E208" s="546"/>
      <c r="F208" s="54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9"/>
      <c r="B209" s="546"/>
      <c r="C209" s="546"/>
      <c r="D209" s="546"/>
      <c r="E209" s="546"/>
      <c r="F209" s="54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9"/>
      <c r="B210" s="546"/>
      <c r="C210" s="546"/>
      <c r="D210" s="546"/>
      <c r="E210" s="546"/>
      <c r="F210" s="54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9"/>
      <c r="B211" s="546"/>
      <c r="C211" s="546"/>
      <c r="D211" s="546"/>
      <c r="E211" s="546"/>
      <c r="F211" s="54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9"/>
      <c r="B212" s="546"/>
      <c r="C212" s="546"/>
      <c r="D212" s="546"/>
      <c r="E212" s="546"/>
      <c r="F212" s="54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9"/>
      <c r="B213" s="546"/>
      <c r="C213" s="546"/>
      <c r="D213" s="546"/>
      <c r="E213" s="546"/>
      <c r="F213" s="54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9"/>
      <c r="B214" s="546"/>
      <c r="C214" s="546"/>
      <c r="D214" s="546"/>
      <c r="E214" s="546"/>
      <c r="F214" s="54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9"/>
      <c r="B215" s="546"/>
      <c r="C215" s="546"/>
      <c r="D215" s="546"/>
      <c r="E215" s="546"/>
      <c r="F215" s="54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9"/>
      <c r="B216" s="546"/>
      <c r="C216" s="546"/>
      <c r="D216" s="546"/>
      <c r="E216" s="546"/>
      <c r="F216" s="54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9"/>
      <c r="B217" s="546"/>
      <c r="C217" s="546"/>
      <c r="D217" s="546"/>
      <c r="E217" s="546"/>
      <c r="F217" s="547"/>
      <c r="G217" s="391" t="s">
        <v>368</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3.25" customHeight="1" x14ac:dyDescent="0.15">
      <c r="A218" s="129"/>
      <c r="B218" s="546"/>
      <c r="C218" s="546"/>
      <c r="D218" s="546"/>
      <c r="E218" s="546"/>
      <c r="F218" s="547"/>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3.25" customHeight="1" x14ac:dyDescent="0.15">
      <c r="A219" s="129"/>
      <c r="B219" s="546"/>
      <c r="C219" s="546"/>
      <c r="D219" s="546"/>
      <c r="E219" s="546"/>
      <c r="F219" s="54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3"/>
    </row>
    <row r="220" spans="1:50" ht="23.25" customHeight="1" x14ac:dyDescent="0.15">
      <c r="A220" s="129"/>
      <c r="B220" s="546"/>
      <c r="C220" s="546"/>
      <c r="D220" s="546"/>
      <c r="E220" s="546"/>
      <c r="F220" s="54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9"/>
      <c r="B221" s="546"/>
      <c r="C221" s="546"/>
      <c r="D221" s="546"/>
      <c r="E221" s="546"/>
      <c r="F221" s="54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9"/>
      <c r="B222" s="546"/>
      <c r="C222" s="546"/>
      <c r="D222" s="546"/>
      <c r="E222" s="546"/>
      <c r="F222" s="54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9"/>
      <c r="B223" s="546"/>
      <c r="C223" s="546"/>
      <c r="D223" s="546"/>
      <c r="E223" s="546"/>
      <c r="F223" s="54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9"/>
      <c r="B224" s="546"/>
      <c r="C224" s="546"/>
      <c r="D224" s="546"/>
      <c r="E224" s="546"/>
      <c r="F224" s="54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9"/>
      <c r="B225" s="546"/>
      <c r="C225" s="546"/>
      <c r="D225" s="546"/>
      <c r="E225" s="546"/>
      <c r="F225" s="54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9"/>
      <c r="B226" s="546"/>
      <c r="C226" s="546"/>
      <c r="D226" s="546"/>
      <c r="E226" s="546"/>
      <c r="F226" s="54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9"/>
      <c r="B227" s="546"/>
      <c r="C227" s="546"/>
      <c r="D227" s="546"/>
      <c r="E227" s="546"/>
      <c r="F227" s="54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9"/>
      <c r="B228" s="546"/>
      <c r="C228" s="546"/>
      <c r="D228" s="546"/>
      <c r="E228" s="546"/>
      <c r="F228" s="54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9"/>
      <c r="B229" s="546"/>
      <c r="C229" s="546"/>
      <c r="D229" s="546"/>
      <c r="E229" s="546"/>
      <c r="F229" s="54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t="s">
        <v>503</v>
      </c>
      <c r="D236" s="113"/>
      <c r="E236" s="113"/>
      <c r="F236" s="113"/>
      <c r="G236" s="113"/>
      <c r="H236" s="113"/>
      <c r="I236" s="113"/>
      <c r="J236" s="113"/>
      <c r="K236" s="113"/>
      <c r="L236" s="113"/>
      <c r="M236" s="117" t="s">
        <v>513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494.8</v>
      </c>
      <c r="AL236" s="115"/>
      <c r="AM236" s="115"/>
      <c r="AN236" s="115"/>
      <c r="AO236" s="115"/>
      <c r="AP236" s="116"/>
      <c r="AQ236" s="117" t="s">
        <v>496</v>
      </c>
      <c r="AR236" s="113"/>
      <c r="AS236" s="113"/>
      <c r="AT236" s="113"/>
      <c r="AU236" s="114" t="s">
        <v>496</v>
      </c>
      <c r="AV236" s="115"/>
      <c r="AW236" s="115"/>
      <c r="AX236" s="116"/>
    </row>
    <row r="237" spans="1:50" ht="24" customHeight="1" x14ac:dyDescent="0.15">
      <c r="A237" s="112">
        <v>2</v>
      </c>
      <c r="B237" s="112">
        <v>1</v>
      </c>
      <c r="C237" s="113" t="s">
        <v>504</v>
      </c>
      <c r="D237" s="113"/>
      <c r="E237" s="113"/>
      <c r="F237" s="113"/>
      <c r="G237" s="113"/>
      <c r="H237" s="113"/>
      <c r="I237" s="113"/>
      <c r="J237" s="113"/>
      <c r="K237" s="113"/>
      <c r="L237" s="113"/>
      <c r="M237" s="117" t="s">
        <v>513</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289.2</v>
      </c>
      <c r="AL237" s="115"/>
      <c r="AM237" s="115"/>
      <c r="AN237" s="115"/>
      <c r="AO237" s="115"/>
      <c r="AP237" s="116"/>
      <c r="AQ237" s="117" t="s">
        <v>496</v>
      </c>
      <c r="AR237" s="113"/>
      <c r="AS237" s="113"/>
      <c r="AT237" s="113"/>
      <c r="AU237" s="114" t="s">
        <v>496</v>
      </c>
      <c r="AV237" s="115"/>
      <c r="AW237" s="115"/>
      <c r="AX237" s="116"/>
    </row>
    <row r="238" spans="1:50" ht="24" customHeight="1" x14ac:dyDescent="0.15">
      <c r="A238" s="112">
        <v>3</v>
      </c>
      <c r="B238" s="112">
        <v>1</v>
      </c>
      <c r="C238" s="113" t="s">
        <v>505</v>
      </c>
      <c r="D238" s="113"/>
      <c r="E238" s="113"/>
      <c r="F238" s="113"/>
      <c r="G238" s="113"/>
      <c r="H238" s="113"/>
      <c r="I238" s="113"/>
      <c r="J238" s="113"/>
      <c r="K238" s="113"/>
      <c r="L238" s="113"/>
      <c r="M238" s="117" t="s">
        <v>513</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165.7</v>
      </c>
      <c r="AL238" s="115"/>
      <c r="AM238" s="115"/>
      <c r="AN238" s="115"/>
      <c r="AO238" s="115"/>
      <c r="AP238" s="116"/>
      <c r="AQ238" s="117" t="s">
        <v>496</v>
      </c>
      <c r="AR238" s="113"/>
      <c r="AS238" s="113"/>
      <c r="AT238" s="113"/>
      <c r="AU238" s="114" t="s">
        <v>496</v>
      </c>
      <c r="AV238" s="115"/>
      <c r="AW238" s="115"/>
      <c r="AX238" s="116"/>
    </row>
    <row r="239" spans="1:50" ht="24" customHeight="1" x14ac:dyDescent="0.15">
      <c r="A239" s="112">
        <v>4</v>
      </c>
      <c r="B239" s="112">
        <v>1</v>
      </c>
      <c r="C239" s="113" t="s">
        <v>506</v>
      </c>
      <c r="D239" s="113"/>
      <c r="E239" s="113"/>
      <c r="F239" s="113"/>
      <c r="G239" s="113"/>
      <c r="H239" s="113"/>
      <c r="I239" s="113"/>
      <c r="J239" s="113"/>
      <c r="K239" s="113"/>
      <c r="L239" s="113"/>
      <c r="M239" s="117" t="s">
        <v>513</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163.9</v>
      </c>
      <c r="AL239" s="115"/>
      <c r="AM239" s="115"/>
      <c r="AN239" s="115"/>
      <c r="AO239" s="115"/>
      <c r="AP239" s="116"/>
      <c r="AQ239" s="117" t="s">
        <v>496</v>
      </c>
      <c r="AR239" s="113"/>
      <c r="AS239" s="113"/>
      <c r="AT239" s="113"/>
      <c r="AU239" s="114" t="s">
        <v>496</v>
      </c>
      <c r="AV239" s="115"/>
      <c r="AW239" s="115"/>
      <c r="AX239" s="116"/>
    </row>
    <row r="240" spans="1:50" ht="24" customHeight="1" x14ac:dyDescent="0.15">
      <c r="A240" s="112">
        <v>5</v>
      </c>
      <c r="B240" s="112">
        <v>1</v>
      </c>
      <c r="C240" s="113" t="s">
        <v>507</v>
      </c>
      <c r="D240" s="113"/>
      <c r="E240" s="113"/>
      <c r="F240" s="113"/>
      <c r="G240" s="113"/>
      <c r="H240" s="113"/>
      <c r="I240" s="113"/>
      <c r="J240" s="113"/>
      <c r="K240" s="113"/>
      <c r="L240" s="113"/>
      <c r="M240" s="117" t="s">
        <v>513</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158.1</v>
      </c>
      <c r="AL240" s="115"/>
      <c r="AM240" s="115"/>
      <c r="AN240" s="115"/>
      <c r="AO240" s="115"/>
      <c r="AP240" s="116"/>
      <c r="AQ240" s="117" t="s">
        <v>496</v>
      </c>
      <c r="AR240" s="113"/>
      <c r="AS240" s="113"/>
      <c r="AT240" s="113"/>
      <c r="AU240" s="114" t="s">
        <v>496</v>
      </c>
      <c r="AV240" s="115"/>
      <c r="AW240" s="115"/>
      <c r="AX240" s="116"/>
    </row>
    <row r="241" spans="1:50" ht="24" customHeight="1" x14ac:dyDescent="0.15">
      <c r="A241" s="112">
        <v>6</v>
      </c>
      <c r="B241" s="112">
        <v>1</v>
      </c>
      <c r="C241" s="113" t="s">
        <v>508</v>
      </c>
      <c r="D241" s="113"/>
      <c r="E241" s="113"/>
      <c r="F241" s="113"/>
      <c r="G241" s="113"/>
      <c r="H241" s="113"/>
      <c r="I241" s="113"/>
      <c r="J241" s="113"/>
      <c r="K241" s="113"/>
      <c r="L241" s="113"/>
      <c r="M241" s="117" t="s">
        <v>513</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123.9</v>
      </c>
      <c r="AL241" s="115"/>
      <c r="AM241" s="115"/>
      <c r="AN241" s="115"/>
      <c r="AO241" s="115"/>
      <c r="AP241" s="116"/>
      <c r="AQ241" s="117" t="s">
        <v>496</v>
      </c>
      <c r="AR241" s="113"/>
      <c r="AS241" s="113"/>
      <c r="AT241" s="113"/>
      <c r="AU241" s="114" t="s">
        <v>496</v>
      </c>
      <c r="AV241" s="115"/>
      <c r="AW241" s="115"/>
      <c r="AX241" s="116"/>
    </row>
    <row r="242" spans="1:50" ht="24" customHeight="1" x14ac:dyDescent="0.15">
      <c r="A242" s="112">
        <v>7</v>
      </c>
      <c r="B242" s="112">
        <v>1</v>
      </c>
      <c r="C242" s="113" t="s">
        <v>509</v>
      </c>
      <c r="D242" s="113"/>
      <c r="E242" s="113"/>
      <c r="F242" s="113"/>
      <c r="G242" s="113"/>
      <c r="H242" s="113"/>
      <c r="I242" s="113"/>
      <c r="J242" s="113"/>
      <c r="K242" s="113"/>
      <c r="L242" s="113"/>
      <c r="M242" s="117" t="s">
        <v>513</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93.6</v>
      </c>
      <c r="AL242" s="115"/>
      <c r="AM242" s="115"/>
      <c r="AN242" s="115"/>
      <c r="AO242" s="115"/>
      <c r="AP242" s="116"/>
      <c r="AQ242" s="117" t="s">
        <v>496</v>
      </c>
      <c r="AR242" s="113"/>
      <c r="AS242" s="113"/>
      <c r="AT242" s="113"/>
      <c r="AU242" s="114" t="s">
        <v>496</v>
      </c>
      <c r="AV242" s="115"/>
      <c r="AW242" s="115"/>
      <c r="AX242" s="116"/>
    </row>
    <row r="243" spans="1:50" ht="24" customHeight="1" x14ac:dyDescent="0.15">
      <c r="A243" s="112">
        <v>8</v>
      </c>
      <c r="B243" s="112">
        <v>1</v>
      </c>
      <c r="C243" s="113" t="s">
        <v>510</v>
      </c>
      <c r="D243" s="113"/>
      <c r="E243" s="113"/>
      <c r="F243" s="113"/>
      <c r="G243" s="113"/>
      <c r="H243" s="113"/>
      <c r="I243" s="113"/>
      <c r="J243" s="113"/>
      <c r="K243" s="113"/>
      <c r="L243" s="113"/>
      <c r="M243" s="117" t="s">
        <v>513</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83.4</v>
      </c>
      <c r="AL243" s="115"/>
      <c r="AM243" s="115"/>
      <c r="AN243" s="115"/>
      <c r="AO243" s="115"/>
      <c r="AP243" s="116"/>
      <c r="AQ243" s="117" t="s">
        <v>496</v>
      </c>
      <c r="AR243" s="113"/>
      <c r="AS243" s="113"/>
      <c r="AT243" s="113"/>
      <c r="AU243" s="114" t="s">
        <v>496</v>
      </c>
      <c r="AV243" s="115"/>
      <c r="AW243" s="115"/>
      <c r="AX243" s="116"/>
    </row>
    <row r="244" spans="1:50" ht="24" customHeight="1" x14ac:dyDescent="0.15">
      <c r="A244" s="112">
        <v>9</v>
      </c>
      <c r="B244" s="112">
        <v>1</v>
      </c>
      <c r="C244" s="113" t="s">
        <v>511</v>
      </c>
      <c r="D244" s="113"/>
      <c r="E244" s="113"/>
      <c r="F244" s="113"/>
      <c r="G244" s="113"/>
      <c r="H244" s="113"/>
      <c r="I244" s="113"/>
      <c r="J244" s="113"/>
      <c r="K244" s="113"/>
      <c r="L244" s="113"/>
      <c r="M244" s="117" t="s">
        <v>513</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53.4</v>
      </c>
      <c r="AL244" s="115"/>
      <c r="AM244" s="115"/>
      <c r="AN244" s="115"/>
      <c r="AO244" s="115"/>
      <c r="AP244" s="116"/>
      <c r="AQ244" s="117" t="s">
        <v>496</v>
      </c>
      <c r="AR244" s="113"/>
      <c r="AS244" s="113"/>
      <c r="AT244" s="113"/>
      <c r="AU244" s="114" t="s">
        <v>496</v>
      </c>
      <c r="AV244" s="115"/>
      <c r="AW244" s="115"/>
      <c r="AX244" s="116"/>
    </row>
    <row r="245" spans="1:50" ht="24" customHeight="1" x14ac:dyDescent="0.15">
      <c r="A245" s="112">
        <v>10</v>
      </c>
      <c r="B245" s="112">
        <v>1</v>
      </c>
      <c r="C245" s="113" t="s">
        <v>512</v>
      </c>
      <c r="D245" s="113"/>
      <c r="E245" s="113"/>
      <c r="F245" s="113"/>
      <c r="G245" s="113"/>
      <c r="H245" s="113"/>
      <c r="I245" s="113"/>
      <c r="J245" s="113"/>
      <c r="K245" s="113"/>
      <c r="L245" s="113"/>
      <c r="M245" s="117" t="s">
        <v>513</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52.1</v>
      </c>
      <c r="AL245" s="115"/>
      <c r="AM245" s="115"/>
      <c r="AN245" s="115"/>
      <c r="AO245" s="115"/>
      <c r="AP245" s="116"/>
      <c r="AQ245" s="117" t="s">
        <v>496</v>
      </c>
      <c r="AR245" s="113"/>
      <c r="AS245" s="113"/>
      <c r="AT245" s="113"/>
      <c r="AU245" s="114" t="s">
        <v>496</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524</v>
      </c>
      <c r="D269" s="113"/>
      <c r="E269" s="113"/>
      <c r="F269" s="113"/>
      <c r="G269" s="113"/>
      <c r="H269" s="113"/>
      <c r="I269" s="113"/>
      <c r="J269" s="113"/>
      <c r="K269" s="113"/>
      <c r="L269" s="113"/>
      <c r="M269" s="126" t="s">
        <v>514</v>
      </c>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8"/>
      <c r="AK269" s="114">
        <v>119.8</v>
      </c>
      <c r="AL269" s="115"/>
      <c r="AM269" s="115"/>
      <c r="AN269" s="115"/>
      <c r="AO269" s="115"/>
      <c r="AP269" s="116"/>
      <c r="AQ269" s="117" t="s">
        <v>496</v>
      </c>
      <c r="AR269" s="113"/>
      <c r="AS269" s="113"/>
      <c r="AT269" s="113"/>
      <c r="AU269" s="114" t="s">
        <v>496</v>
      </c>
      <c r="AV269" s="115"/>
      <c r="AW269" s="115"/>
      <c r="AX269" s="116"/>
    </row>
    <row r="270" spans="1:50" ht="24" customHeight="1" x14ac:dyDescent="0.15">
      <c r="A270" s="112">
        <v>2</v>
      </c>
      <c r="B270" s="112">
        <v>1</v>
      </c>
      <c r="C270" s="113" t="s">
        <v>515</v>
      </c>
      <c r="D270" s="113"/>
      <c r="E270" s="113"/>
      <c r="F270" s="113"/>
      <c r="G270" s="113"/>
      <c r="H270" s="113"/>
      <c r="I270" s="113"/>
      <c r="J270" s="113"/>
      <c r="K270" s="113"/>
      <c r="L270" s="113"/>
      <c r="M270" s="123" t="s">
        <v>501</v>
      </c>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5"/>
      <c r="AK270" s="114">
        <v>83.6</v>
      </c>
      <c r="AL270" s="115"/>
      <c r="AM270" s="115"/>
      <c r="AN270" s="115"/>
      <c r="AO270" s="115"/>
      <c r="AP270" s="116"/>
      <c r="AQ270" s="117" t="s">
        <v>496</v>
      </c>
      <c r="AR270" s="113"/>
      <c r="AS270" s="113"/>
      <c r="AT270" s="113"/>
      <c r="AU270" s="114" t="s">
        <v>496</v>
      </c>
      <c r="AV270" s="115"/>
      <c r="AW270" s="115"/>
      <c r="AX270" s="116"/>
    </row>
    <row r="271" spans="1:50" ht="24" customHeight="1" x14ac:dyDescent="0.15">
      <c r="A271" s="112">
        <v>3</v>
      </c>
      <c r="B271" s="112">
        <v>1</v>
      </c>
      <c r="C271" s="113" t="s">
        <v>516</v>
      </c>
      <c r="D271" s="113"/>
      <c r="E271" s="113"/>
      <c r="F271" s="113"/>
      <c r="G271" s="113"/>
      <c r="H271" s="113"/>
      <c r="I271" s="113"/>
      <c r="J271" s="113"/>
      <c r="K271" s="113"/>
      <c r="L271" s="113"/>
      <c r="M271" s="123" t="s">
        <v>501</v>
      </c>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5"/>
      <c r="AK271" s="114">
        <v>68.099999999999994</v>
      </c>
      <c r="AL271" s="115"/>
      <c r="AM271" s="115"/>
      <c r="AN271" s="115"/>
      <c r="AO271" s="115"/>
      <c r="AP271" s="116"/>
      <c r="AQ271" s="117" t="s">
        <v>496</v>
      </c>
      <c r="AR271" s="113"/>
      <c r="AS271" s="113"/>
      <c r="AT271" s="113"/>
      <c r="AU271" s="114" t="s">
        <v>496</v>
      </c>
      <c r="AV271" s="115"/>
      <c r="AW271" s="115"/>
      <c r="AX271" s="116"/>
    </row>
    <row r="272" spans="1:50" ht="24" customHeight="1" x14ac:dyDescent="0.15">
      <c r="A272" s="112">
        <v>4</v>
      </c>
      <c r="B272" s="112">
        <v>1</v>
      </c>
      <c r="C272" s="113" t="s">
        <v>517</v>
      </c>
      <c r="D272" s="113"/>
      <c r="E272" s="113"/>
      <c r="F272" s="113"/>
      <c r="G272" s="113"/>
      <c r="H272" s="113"/>
      <c r="I272" s="113"/>
      <c r="J272" s="113"/>
      <c r="K272" s="113"/>
      <c r="L272" s="113"/>
      <c r="M272" s="123" t="s">
        <v>501</v>
      </c>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5"/>
      <c r="AK272" s="114">
        <v>66.400000000000006</v>
      </c>
      <c r="AL272" s="115"/>
      <c r="AM272" s="115"/>
      <c r="AN272" s="115"/>
      <c r="AO272" s="115"/>
      <c r="AP272" s="116"/>
      <c r="AQ272" s="117" t="s">
        <v>496</v>
      </c>
      <c r="AR272" s="113"/>
      <c r="AS272" s="113"/>
      <c r="AT272" s="113"/>
      <c r="AU272" s="114" t="s">
        <v>496</v>
      </c>
      <c r="AV272" s="115"/>
      <c r="AW272" s="115"/>
      <c r="AX272" s="116"/>
    </row>
    <row r="273" spans="1:50" ht="24" customHeight="1" x14ac:dyDescent="0.15">
      <c r="A273" s="112">
        <v>5</v>
      </c>
      <c r="B273" s="112">
        <v>1</v>
      </c>
      <c r="C273" s="113" t="s">
        <v>518</v>
      </c>
      <c r="D273" s="113"/>
      <c r="E273" s="113"/>
      <c r="F273" s="113"/>
      <c r="G273" s="113"/>
      <c r="H273" s="113"/>
      <c r="I273" s="113"/>
      <c r="J273" s="113"/>
      <c r="K273" s="113"/>
      <c r="L273" s="113"/>
      <c r="M273" s="123" t="s">
        <v>501</v>
      </c>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5"/>
      <c r="AK273" s="114">
        <v>59.6</v>
      </c>
      <c r="AL273" s="115"/>
      <c r="AM273" s="115"/>
      <c r="AN273" s="115"/>
      <c r="AO273" s="115"/>
      <c r="AP273" s="116"/>
      <c r="AQ273" s="117" t="s">
        <v>496</v>
      </c>
      <c r="AR273" s="113"/>
      <c r="AS273" s="113"/>
      <c r="AT273" s="113"/>
      <c r="AU273" s="114" t="s">
        <v>496</v>
      </c>
      <c r="AV273" s="115"/>
      <c r="AW273" s="115"/>
      <c r="AX273" s="116"/>
    </row>
    <row r="274" spans="1:50" ht="24" customHeight="1" x14ac:dyDescent="0.15">
      <c r="A274" s="112">
        <v>6</v>
      </c>
      <c r="B274" s="112">
        <v>1</v>
      </c>
      <c r="C274" s="113" t="s">
        <v>519</v>
      </c>
      <c r="D274" s="113"/>
      <c r="E274" s="113"/>
      <c r="F274" s="113"/>
      <c r="G274" s="113"/>
      <c r="H274" s="113"/>
      <c r="I274" s="113"/>
      <c r="J274" s="113"/>
      <c r="K274" s="113"/>
      <c r="L274" s="113"/>
      <c r="M274" s="123" t="s">
        <v>501</v>
      </c>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5"/>
      <c r="AK274" s="114">
        <v>49.2</v>
      </c>
      <c r="AL274" s="115"/>
      <c r="AM274" s="115"/>
      <c r="AN274" s="115"/>
      <c r="AO274" s="115"/>
      <c r="AP274" s="116"/>
      <c r="AQ274" s="117" t="s">
        <v>496</v>
      </c>
      <c r="AR274" s="113"/>
      <c r="AS274" s="113"/>
      <c r="AT274" s="113"/>
      <c r="AU274" s="114" t="s">
        <v>496</v>
      </c>
      <c r="AV274" s="115"/>
      <c r="AW274" s="115"/>
      <c r="AX274" s="116"/>
    </row>
    <row r="275" spans="1:50" ht="24" customHeight="1" x14ac:dyDescent="0.15">
      <c r="A275" s="112">
        <v>7</v>
      </c>
      <c r="B275" s="112">
        <v>1</v>
      </c>
      <c r="C275" s="113" t="s">
        <v>520</v>
      </c>
      <c r="D275" s="113"/>
      <c r="E275" s="113"/>
      <c r="F275" s="113"/>
      <c r="G275" s="113"/>
      <c r="H275" s="113"/>
      <c r="I275" s="113"/>
      <c r="J275" s="113"/>
      <c r="K275" s="113"/>
      <c r="L275" s="113"/>
      <c r="M275" s="123" t="s">
        <v>501</v>
      </c>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5"/>
      <c r="AK275" s="114">
        <v>47.8</v>
      </c>
      <c r="AL275" s="115"/>
      <c r="AM275" s="115"/>
      <c r="AN275" s="115"/>
      <c r="AO275" s="115"/>
      <c r="AP275" s="116"/>
      <c r="AQ275" s="117" t="s">
        <v>496</v>
      </c>
      <c r="AR275" s="113"/>
      <c r="AS275" s="113"/>
      <c r="AT275" s="113"/>
      <c r="AU275" s="114" t="s">
        <v>496</v>
      </c>
      <c r="AV275" s="115"/>
      <c r="AW275" s="115"/>
      <c r="AX275" s="116"/>
    </row>
    <row r="276" spans="1:50" ht="24" customHeight="1" x14ac:dyDescent="0.15">
      <c r="A276" s="112">
        <v>8</v>
      </c>
      <c r="B276" s="112">
        <v>1</v>
      </c>
      <c r="C276" s="113" t="s">
        <v>521</v>
      </c>
      <c r="D276" s="113"/>
      <c r="E276" s="113"/>
      <c r="F276" s="113"/>
      <c r="G276" s="113"/>
      <c r="H276" s="113"/>
      <c r="I276" s="113"/>
      <c r="J276" s="113"/>
      <c r="K276" s="113"/>
      <c r="L276" s="113"/>
      <c r="M276" s="123" t="s">
        <v>501</v>
      </c>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5"/>
      <c r="AK276" s="114">
        <v>46.5</v>
      </c>
      <c r="AL276" s="115"/>
      <c r="AM276" s="115"/>
      <c r="AN276" s="115"/>
      <c r="AO276" s="115"/>
      <c r="AP276" s="116"/>
      <c r="AQ276" s="117" t="s">
        <v>496</v>
      </c>
      <c r="AR276" s="113"/>
      <c r="AS276" s="113"/>
      <c r="AT276" s="113"/>
      <c r="AU276" s="114" t="s">
        <v>496</v>
      </c>
      <c r="AV276" s="115"/>
      <c r="AW276" s="115"/>
      <c r="AX276" s="116"/>
    </row>
    <row r="277" spans="1:50" ht="24" customHeight="1" x14ac:dyDescent="0.15">
      <c r="A277" s="112">
        <v>9</v>
      </c>
      <c r="B277" s="112">
        <v>1</v>
      </c>
      <c r="C277" s="113" t="s">
        <v>522</v>
      </c>
      <c r="D277" s="113"/>
      <c r="E277" s="113"/>
      <c r="F277" s="113"/>
      <c r="G277" s="113"/>
      <c r="H277" s="113"/>
      <c r="I277" s="113"/>
      <c r="J277" s="113"/>
      <c r="K277" s="113"/>
      <c r="L277" s="113"/>
      <c r="M277" s="123" t="s">
        <v>501</v>
      </c>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5"/>
      <c r="AK277" s="114">
        <v>46</v>
      </c>
      <c r="AL277" s="115"/>
      <c r="AM277" s="115"/>
      <c r="AN277" s="115"/>
      <c r="AO277" s="115"/>
      <c r="AP277" s="116"/>
      <c r="AQ277" s="117" t="s">
        <v>496</v>
      </c>
      <c r="AR277" s="113"/>
      <c r="AS277" s="113"/>
      <c r="AT277" s="113"/>
      <c r="AU277" s="114" t="s">
        <v>496</v>
      </c>
      <c r="AV277" s="115"/>
      <c r="AW277" s="115"/>
      <c r="AX277" s="116"/>
    </row>
    <row r="278" spans="1:50" ht="24" customHeight="1" x14ac:dyDescent="0.15">
      <c r="A278" s="112">
        <v>10</v>
      </c>
      <c r="B278" s="112">
        <v>1</v>
      </c>
      <c r="C278" s="113" t="s">
        <v>523</v>
      </c>
      <c r="D278" s="113"/>
      <c r="E278" s="113"/>
      <c r="F278" s="113"/>
      <c r="G278" s="113"/>
      <c r="H278" s="113"/>
      <c r="I278" s="113"/>
      <c r="J278" s="113"/>
      <c r="K278" s="113"/>
      <c r="L278" s="113"/>
      <c r="M278" s="123" t="s">
        <v>501</v>
      </c>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5"/>
      <c r="AK278" s="114">
        <v>45.5</v>
      </c>
      <c r="AL278" s="115"/>
      <c r="AM278" s="115"/>
      <c r="AN278" s="115"/>
      <c r="AO278" s="115"/>
      <c r="AP278" s="116"/>
      <c r="AQ278" s="117" t="s">
        <v>496</v>
      </c>
      <c r="AR278" s="113"/>
      <c r="AS278" s="113"/>
      <c r="AT278" s="113"/>
      <c r="AU278" s="114" t="s">
        <v>496</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J4" sqref="J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475</v>
      </c>
      <c r="C14" s="15" t="str">
        <f t="shared" si="0"/>
        <v>少子化社会対策</v>
      </c>
      <c r="D14" s="15" t="str">
        <f t="shared" si="7"/>
        <v>少子化社会対策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少子化社会対策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少子化社会対策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少子化社会対策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少子化社会対策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少子化社会対策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少子化社会対策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少子化社会対策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少子化社会対策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少子化社会対策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少子化社会対策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少子化社会対策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475</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7"/>
      <c r="B3" s="218"/>
      <c r="C3" s="218"/>
      <c r="D3" s="218"/>
      <c r="E3" s="218"/>
      <c r="F3" s="219"/>
      <c r="G3" s="227"/>
      <c r="H3" s="108"/>
      <c r="I3" s="108"/>
      <c r="J3" s="108"/>
      <c r="K3" s="108"/>
      <c r="L3" s="108"/>
      <c r="M3" s="108"/>
      <c r="N3" s="108"/>
      <c r="O3" s="228"/>
      <c r="P3" s="245"/>
      <c r="Q3" s="108"/>
      <c r="R3" s="108"/>
      <c r="S3" s="108"/>
      <c r="T3" s="108"/>
      <c r="U3" s="108"/>
      <c r="V3" s="108"/>
      <c r="W3" s="108"/>
      <c r="X3" s="228"/>
      <c r="Y3" s="283"/>
      <c r="Z3" s="284"/>
      <c r="AA3" s="285"/>
      <c r="AB3" s="142"/>
      <c r="AC3" s="137"/>
      <c r="AD3" s="138"/>
      <c r="AE3" s="143"/>
      <c r="AF3" s="136"/>
      <c r="AG3" s="136"/>
      <c r="AH3" s="136"/>
      <c r="AI3" s="289"/>
      <c r="AJ3" s="143"/>
      <c r="AK3" s="136"/>
      <c r="AL3" s="136"/>
      <c r="AM3" s="136"/>
      <c r="AN3" s="289"/>
      <c r="AO3" s="143"/>
      <c r="AP3" s="136"/>
      <c r="AQ3" s="136"/>
      <c r="AR3" s="136"/>
      <c r="AS3" s="289"/>
      <c r="AT3" s="67"/>
      <c r="AU3" s="110"/>
      <c r="AV3" s="110"/>
      <c r="AW3" s="108" t="s">
        <v>465</v>
      </c>
      <c r="AX3" s="109"/>
    </row>
    <row r="4" spans="1:50" ht="22.5" customHeight="1" x14ac:dyDescent="0.15">
      <c r="A4" s="220"/>
      <c r="B4" s="218"/>
      <c r="C4" s="218"/>
      <c r="D4" s="218"/>
      <c r="E4" s="218"/>
      <c r="F4" s="219"/>
      <c r="G4" s="325"/>
      <c r="H4" s="292"/>
      <c r="I4" s="292"/>
      <c r="J4" s="292"/>
      <c r="K4" s="292"/>
      <c r="L4" s="292"/>
      <c r="M4" s="292"/>
      <c r="N4" s="292"/>
      <c r="O4" s="293"/>
      <c r="P4" s="258"/>
      <c r="Q4" s="199"/>
      <c r="R4" s="199"/>
      <c r="S4" s="199"/>
      <c r="T4" s="199"/>
      <c r="U4" s="199"/>
      <c r="V4" s="199"/>
      <c r="W4" s="199"/>
      <c r="X4" s="200"/>
      <c r="Y4" s="297" t="s">
        <v>14</v>
      </c>
      <c r="Z4" s="298"/>
      <c r="AA4" s="299"/>
      <c r="AB4" s="693"/>
      <c r="AC4" s="300"/>
      <c r="AD4" s="300"/>
      <c r="AE4" s="93"/>
      <c r="AF4" s="94"/>
      <c r="AG4" s="94"/>
      <c r="AH4" s="94"/>
      <c r="AI4" s="95"/>
      <c r="AJ4" s="93"/>
      <c r="AK4" s="94"/>
      <c r="AL4" s="94"/>
      <c r="AM4" s="94"/>
      <c r="AN4" s="95"/>
      <c r="AO4" s="93"/>
      <c r="AP4" s="94"/>
      <c r="AQ4" s="94"/>
      <c r="AR4" s="94"/>
      <c r="AS4" s="95"/>
      <c r="AT4" s="230"/>
      <c r="AU4" s="230"/>
      <c r="AV4" s="230"/>
      <c r="AW4" s="230"/>
      <c r="AX4" s="231"/>
    </row>
    <row r="5" spans="1:50" ht="22.5" customHeight="1" x14ac:dyDescent="0.15">
      <c r="A5" s="221"/>
      <c r="B5" s="222"/>
      <c r="C5" s="222"/>
      <c r="D5" s="222"/>
      <c r="E5" s="222"/>
      <c r="F5" s="223"/>
      <c r="G5" s="294"/>
      <c r="H5" s="295"/>
      <c r="I5" s="295"/>
      <c r="J5" s="295"/>
      <c r="K5" s="295"/>
      <c r="L5" s="295"/>
      <c r="M5" s="295"/>
      <c r="N5" s="295"/>
      <c r="O5" s="296"/>
      <c r="P5" s="280"/>
      <c r="Q5" s="280"/>
      <c r="R5" s="280"/>
      <c r="S5" s="280"/>
      <c r="T5" s="280"/>
      <c r="U5" s="280"/>
      <c r="V5" s="280"/>
      <c r="W5" s="280"/>
      <c r="X5" s="281"/>
      <c r="Y5" s="178" t="s">
        <v>65</v>
      </c>
      <c r="Z5" s="121"/>
      <c r="AA5" s="174"/>
      <c r="AB5" s="339"/>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2"/>
      <c r="B6" s="673"/>
      <c r="C6" s="673"/>
      <c r="D6" s="673"/>
      <c r="E6" s="673"/>
      <c r="F6" s="674"/>
      <c r="G6" s="326"/>
      <c r="H6" s="327"/>
      <c r="I6" s="327"/>
      <c r="J6" s="327"/>
      <c r="K6" s="327"/>
      <c r="L6" s="327"/>
      <c r="M6" s="327"/>
      <c r="N6" s="327"/>
      <c r="O6" s="328"/>
      <c r="P6" s="201"/>
      <c r="Q6" s="201"/>
      <c r="R6" s="201"/>
      <c r="S6" s="201"/>
      <c r="T6" s="201"/>
      <c r="U6" s="201"/>
      <c r="V6" s="201"/>
      <c r="W6" s="201"/>
      <c r="X6" s="202"/>
      <c r="Y6" s="120" t="s">
        <v>15</v>
      </c>
      <c r="Z6" s="121"/>
      <c r="AA6" s="174"/>
      <c r="AB6" s="684" t="s">
        <v>466</v>
      </c>
      <c r="AC6" s="268"/>
      <c r="AD6" s="268"/>
      <c r="AE6" s="93"/>
      <c r="AF6" s="94"/>
      <c r="AG6" s="94"/>
      <c r="AH6" s="94"/>
      <c r="AI6" s="95"/>
      <c r="AJ6" s="93"/>
      <c r="AK6" s="94"/>
      <c r="AL6" s="94"/>
      <c r="AM6" s="94"/>
      <c r="AN6" s="95"/>
      <c r="AO6" s="93"/>
      <c r="AP6" s="94"/>
      <c r="AQ6" s="94"/>
      <c r="AR6" s="94"/>
      <c r="AS6" s="95"/>
      <c r="AT6" s="272"/>
      <c r="AU6" s="273"/>
      <c r="AV6" s="273"/>
      <c r="AW6" s="273"/>
      <c r="AX6" s="274"/>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7"/>
      <c r="B8" s="218"/>
      <c r="C8" s="218"/>
      <c r="D8" s="218"/>
      <c r="E8" s="218"/>
      <c r="F8" s="219"/>
      <c r="G8" s="227"/>
      <c r="H8" s="108"/>
      <c r="I8" s="108"/>
      <c r="J8" s="108"/>
      <c r="K8" s="108"/>
      <c r="L8" s="108"/>
      <c r="M8" s="108"/>
      <c r="N8" s="108"/>
      <c r="O8" s="228"/>
      <c r="P8" s="245"/>
      <c r="Q8" s="108"/>
      <c r="R8" s="108"/>
      <c r="S8" s="108"/>
      <c r="T8" s="108"/>
      <c r="U8" s="108"/>
      <c r="V8" s="108"/>
      <c r="W8" s="108"/>
      <c r="X8" s="228"/>
      <c r="Y8" s="283"/>
      <c r="Z8" s="284"/>
      <c r="AA8" s="285"/>
      <c r="AB8" s="142"/>
      <c r="AC8" s="137"/>
      <c r="AD8" s="138"/>
      <c r="AE8" s="143"/>
      <c r="AF8" s="136"/>
      <c r="AG8" s="136"/>
      <c r="AH8" s="136"/>
      <c r="AI8" s="289"/>
      <c r="AJ8" s="143"/>
      <c r="AK8" s="136"/>
      <c r="AL8" s="136"/>
      <c r="AM8" s="136"/>
      <c r="AN8" s="289"/>
      <c r="AO8" s="143"/>
      <c r="AP8" s="136"/>
      <c r="AQ8" s="136"/>
      <c r="AR8" s="136"/>
      <c r="AS8" s="289"/>
      <c r="AT8" s="67"/>
      <c r="AU8" s="110"/>
      <c r="AV8" s="110"/>
      <c r="AW8" s="108" t="s">
        <v>360</v>
      </c>
      <c r="AX8" s="109"/>
    </row>
    <row r="9" spans="1:50" ht="22.5" customHeight="1" x14ac:dyDescent="0.15">
      <c r="A9" s="220"/>
      <c r="B9" s="218"/>
      <c r="C9" s="218"/>
      <c r="D9" s="218"/>
      <c r="E9" s="218"/>
      <c r="F9" s="219"/>
      <c r="G9" s="325"/>
      <c r="H9" s="292"/>
      <c r="I9" s="292"/>
      <c r="J9" s="292"/>
      <c r="K9" s="292"/>
      <c r="L9" s="292"/>
      <c r="M9" s="292"/>
      <c r="N9" s="292"/>
      <c r="O9" s="293"/>
      <c r="P9" s="258"/>
      <c r="Q9" s="199"/>
      <c r="R9" s="199"/>
      <c r="S9" s="199"/>
      <c r="T9" s="199"/>
      <c r="U9" s="199"/>
      <c r="V9" s="199"/>
      <c r="W9" s="199"/>
      <c r="X9" s="200"/>
      <c r="Y9" s="297" t="s">
        <v>14</v>
      </c>
      <c r="Z9" s="298"/>
      <c r="AA9" s="299"/>
      <c r="AB9" s="693"/>
      <c r="AC9" s="300"/>
      <c r="AD9" s="300"/>
      <c r="AE9" s="93"/>
      <c r="AF9" s="94"/>
      <c r="AG9" s="94"/>
      <c r="AH9" s="94"/>
      <c r="AI9" s="95"/>
      <c r="AJ9" s="93"/>
      <c r="AK9" s="94"/>
      <c r="AL9" s="94"/>
      <c r="AM9" s="94"/>
      <c r="AN9" s="95"/>
      <c r="AO9" s="93"/>
      <c r="AP9" s="94"/>
      <c r="AQ9" s="94"/>
      <c r="AR9" s="94"/>
      <c r="AS9" s="95"/>
      <c r="AT9" s="230"/>
      <c r="AU9" s="230"/>
      <c r="AV9" s="230"/>
      <c r="AW9" s="230"/>
      <c r="AX9" s="231"/>
    </row>
    <row r="10" spans="1:50" ht="22.5" customHeight="1" x14ac:dyDescent="0.15">
      <c r="A10" s="221"/>
      <c r="B10" s="222"/>
      <c r="C10" s="222"/>
      <c r="D10" s="222"/>
      <c r="E10" s="222"/>
      <c r="F10" s="223"/>
      <c r="G10" s="294"/>
      <c r="H10" s="295"/>
      <c r="I10" s="295"/>
      <c r="J10" s="295"/>
      <c r="K10" s="295"/>
      <c r="L10" s="295"/>
      <c r="M10" s="295"/>
      <c r="N10" s="295"/>
      <c r="O10" s="296"/>
      <c r="P10" s="280"/>
      <c r="Q10" s="280"/>
      <c r="R10" s="280"/>
      <c r="S10" s="280"/>
      <c r="T10" s="280"/>
      <c r="U10" s="280"/>
      <c r="V10" s="280"/>
      <c r="W10" s="280"/>
      <c r="X10" s="281"/>
      <c r="Y10" s="178" t="s">
        <v>65</v>
      </c>
      <c r="Z10" s="121"/>
      <c r="AA10" s="174"/>
      <c r="AB10" s="339"/>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2"/>
      <c r="B11" s="673"/>
      <c r="C11" s="673"/>
      <c r="D11" s="673"/>
      <c r="E11" s="673"/>
      <c r="F11" s="674"/>
      <c r="G11" s="326"/>
      <c r="H11" s="327"/>
      <c r="I11" s="327"/>
      <c r="J11" s="327"/>
      <c r="K11" s="327"/>
      <c r="L11" s="327"/>
      <c r="M11" s="327"/>
      <c r="N11" s="327"/>
      <c r="O11" s="328"/>
      <c r="P11" s="201"/>
      <c r="Q11" s="201"/>
      <c r="R11" s="201"/>
      <c r="S11" s="201"/>
      <c r="T11" s="201"/>
      <c r="U11" s="201"/>
      <c r="V11" s="201"/>
      <c r="W11" s="201"/>
      <c r="X11" s="202"/>
      <c r="Y11" s="120" t="s">
        <v>15</v>
      </c>
      <c r="Z11" s="121"/>
      <c r="AA11" s="174"/>
      <c r="AB11" s="684" t="s">
        <v>16</v>
      </c>
      <c r="AC11" s="268"/>
      <c r="AD11" s="268"/>
      <c r="AE11" s="93"/>
      <c r="AF11" s="94"/>
      <c r="AG11" s="94"/>
      <c r="AH11" s="94"/>
      <c r="AI11" s="95"/>
      <c r="AJ11" s="93"/>
      <c r="AK11" s="94"/>
      <c r="AL11" s="94"/>
      <c r="AM11" s="94"/>
      <c r="AN11" s="95"/>
      <c r="AO11" s="93"/>
      <c r="AP11" s="94"/>
      <c r="AQ11" s="94"/>
      <c r="AR11" s="94"/>
      <c r="AS11" s="95"/>
      <c r="AT11" s="272"/>
      <c r="AU11" s="273"/>
      <c r="AV11" s="273"/>
      <c r="AW11" s="273"/>
      <c r="AX11" s="274"/>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7"/>
      <c r="B13" s="218"/>
      <c r="C13" s="218"/>
      <c r="D13" s="218"/>
      <c r="E13" s="218"/>
      <c r="F13" s="219"/>
      <c r="G13" s="227"/>
      <c r="H13" s="108"/>
      <c r="I13" s="108"/>
      <c r="J13" s="108"/>
      <c r="K13" s="108"/>
      <c r="L13" s="108"/>
      <c r="M13" s="108"/>
      <c r="N13" s="108"/>
      <c r="O13" s="228"/>
      <c r="P13" s="245"/>
      <c r="Q13" s="108"/>
      <c r="R13" s="108"/>
      <c r="S13" s="108"/>
      <c r="T13" s="108"/>
      <c r="U13" s="108"/>
      <c r="V13" s="108"/>
      <c r="W13" s="108"/>
      <c r="X13" s="228"/>
      <c r="Y13" s="283"/>
      <c r="Z13" s="284"/>
      <c r="AA13" s="285"/>
      <c r="AB13" s="142"/>
      <c r="AC13" s="137"/>
      <c r="AD13" s="138"/>
      <c r="AE13" s="143"/>
      <c r="AF13" s="136"/>
      <c r="AG13" s="136"/>
      <c r="AH13" s="136"/>
      <c r="AI13" s="289"/>
      <c r="AJ13" s="143"/>
      <c r="AK13" s="136"/>
      <c r="AL13" s="136"/>
      <c r="AM13" s="136"/>
      <c r="AN13" s="289"/>
      <c r="AO13" s="143"/>
      <c r="AP13" s="136"/>
      <c r="AQ13" s="136"/>
      <c r="AR13" s="136"/>
      <c r="AS13" s="289"/>
      <c r="AT13" s="67"/>
      <c r="AU13" s="110"/>
      <c r="AV13" s="110"/>
      <c r="AW13" s="108" t="s">
        <v>360</v>
      </c>
      <c r="AX13" s="109"/>
    </row>
    <row r="14" spans="1:50" ht="22.5" customHeight="1" x14ac:dyDescent="0.15">
      <c r="A14" s="220"/>
      <c r="B14" s="218"/>
      <c r="C14" s="218"/>
      <c r="D14" s="218"/>
      <c r="E14" s="218"/>
      <c r="F14" s="219"/>
      <c r="G14" s="325"/>
      <c r="H14" s="292"/>
      <c r="I14" s="292"/>
      <c r="J14" s="292"/>
      <c r="K14" s="292"/>
      <c r="L14" s="292"/>
      <c r="M14" s="292"/>
      <c r="N14" s="292"/>
      <c r="O14" s="293"/>
      <c r="P14" s="258"/>
      <c r="Q14" s="199"/>
      <c r="R14" s="199"/>
      <c r="S14" s="199"/>
      <c r="T14" s="199"/>
      <c r="U14" s="199"/>
      <c r="V14" s="199"/>
      <c r="W14" s="199"/>
      <c r="X14" s="200"/>
      <c r="Y14" s="297" t="s">
        <v>14</v>
      </c>
      <c r="Z14" s="298"/>
      <c r="AA14" s="299"/>
      <c r="AB14" s="693"/>
      <c r="AC14" s="300"/>
      <c r="AD14" s="300"/>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x14ac:dyDescent="0.15">
      <c r="A15" s="221"/>
      <c r="B15" s="222"/>
      <c r="C15" s="222"/>
      <c r="D15" s="222"/>
      <c r="E15" s="222"/>
      <c r="F15" s="223"/>
      <c r="G15" s="294"/>
      <c r="H15" s="295"/>
      <c r="I15" s="295"/>
      <c r="J15" s="295"/>
      <c r="K15" s="295"/>
      <c r="L15" s="295"/>
      <c r="M15" s="295"/>
      <c r="N15" s="295"/>
      <c r="O15" s="296"/>
      <c r="P15" s="280"/>
      <c r="Q15" s="280"/>
      <c r="R15" s="280"/>
      <c r="S15" s="280"/>
      <c r="T15" s="280"/>
      <c r="U15" s="280"/>
      <c r="V15" s="280"/>
      <c r="W15" s="280"/>
      <c r="X15" s="281"/>
      <c r="Y15" s="178" t="s">
        <v>65</v>
      </c>
      <c r="Z15" s="121"/>
      <c r="AA15" s="174"/>
      <c r="AB15" s="339"/>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2"/>
      <c r="B16" s="673"/>
      <c r="C16" s="673"/>
      <c r="D16" s="673"/>
      <c r="E16" s="673"/>
      <c r="F16" s="674"/>
      <c r="G16" s="326"/>
      <c r="H16" s="327"/>
      <c r="I16" s="327"/>
      <c r="J16" s="327"/>
      <c r="K16" s="327"/>
      <c r="L16" s="327"/>
      <c r="M16" s="327"/>
      <c r="N16" s="327"/>
      <c r="O16" s="328"/>
      <c r="P16" s="201"/>
      <c r="Q16" s="201"/>
      <c r="R16" s="201"/>
      <c r="S16" s="201"/>
      <c r="T16" s="201"/>
      <c r="U16" s="201"/>
      <c r="V16" s="201"/>
      <c r="W16" s="201"/>
      <c r="X16" s="202"/>
      <c r="Y16" s="120" t="s">
        <v>15</v>
      </c>
      <c r="Z16" s="121"/>
      <c r="AA16" s="174"/>
      <c r="AB16" s="684" t="s">
        <v>16</v>
      </c>
      <c r="AC16" s="268"/>
      <c r="AD16" s="268"/>
      <c r="AE16" s="93"/>
      <c r="AF16" s="94"/>
      <c r="AG16" s="94"/>
      <c r="AH16" s="94"/>
      <c r="AI16" s="95"/>
      <c r="AJ16" s="93"/>
      <c r="AK16" s="94"/>
      <c r="AL16" s="94"/>
      <c r="AM16" s="94"/>
      <c r="AN16" s="95"/>
      <c r="AO16" s="93"/>
      <c r="AP16" s="94"/>
      <c r="AQ16" s="94"/>
      <c r="AR16" s="94"/>
      <c r="AS16" s="95"/>
      <c r="AT16" s="272"/>
      <c r="AU16" s="273"/>
      <c r="AV16" s="273"/>
      <c r="AW16" s="273"/>
      <c r="AX16" s="274"/>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7"/>
      <c r="B18" s="218"/>
      <c r="C18" s="218"/>
      <c r="D18" s="218"/>
      <c r="E18" s="218"/>
      <c r="F18" s="219"/>
      <c r="G18" s="227"/>
      <c r="H18" s="108"/>
      <c r="I18" s="108"/>
      <c r="J18" s="108"/>
      <c r="K18" s="108"/>
      <c r="L18" s="108"/>
      <c r="M18" s="108"/>
      <c r="N18" s="108"/>
      <c r="O18" s="228"/>
      <c r="P18" s="245"/>
      <c r="Q18" s="108"/>
      <c r="R18" s="108"/>
      <c r="S18" s="108"/>
      <c r="T18" s="108"/>
      <c r="U18" s="108"/>
      <c r="V18" s="108"/>
      <c r="W18" s="108"/>
      <c r="X18" s="228"/>
      <c r="Y18" s="283"/>
      <c r="Z18" s="284"/>
      <c r="AA18" s="285"/>
      <c r="AB18" s="142"/>
      <c r="AC18" s="137"/>
      <c r="AD18" s="138"/>
      <c r="AE18" s="143"/>
      <c r="AF18" s="136"/>
      <c r="AG18" s="136"/>
      <c r="AH18" s="136"/>
      <c r="AI18" s="289"/>
      <c r="AJ18" s="143"/>
      <c r="AK18" s="136"/>
      <c r="AL18" s="136"/>
      <c r="AM18" s="136"/>
      <c r="AN18" s="289"/>
      <c r="AO18" s="143"/>
      <c r="AP18" s="136"/>
      <c r="AQ18" s="136"/>
      <c r="AR18" s="136"/>
      <c r="AS18" s="289"/>
      <c r="AT18" s="67"/>
      <c r="AU18" s="110"/>
      <c r="AV18" s="110"/>
      <c r="AW18" s="108" t="s">
        <v>360</v>
      </c>
      <c r="AX18" s="109"/>
    </row>
    <row r="19" spans="1:50" ht="22.5" customHeight="1" x14ac:dyDescent="0.15">
      <c r="A19" s="220"/>
      <c r="B19" s="218"/>
      <c r="C19" s="218"/>
      <c r="D19" s="218"/>
      <c r="E19" s="218"/>
      <c r="F19" s="219"/>
      <c r="G19" s="325"/>
      <c r="H19" s="292"/>
      <c r="I19" s="292"/>
      <c r="J19" s="292"/>
      <c r="K19" s="292"/>
      <c r="L19" s="292"/>
      <c r="M19" s="292"/>
      <c r="N19" s="292"/>
      <c r="O19" s="293"/>
      <c r="P19" s="258"/>
      <c r="Q19" s="199"/>
      <c r="R19" s="199"/>
      <c r="S19" s="199"/>
      <c r="T19" s="199"/>
      <c r="U19" s="199"/>
      <c r="V19" s="199"/>
      <c r="W19" s="199"/>
      <c r="X19" s="200"/>
      <c r="Y19" s="297" t="s">
        <v>14</v>
      </c>
      <c r="Z19" s="298"/>
      <c r="AA19" s="299"/>
      <c r="AB19" s="693"/>
      <c r="AC19" s="300"/>
      <c r="AD19" s="300"/>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x14ac:dyDescent="0.15">
      <c r="A20" s="221"/>
      <c r="B20" s="222"/>
      <c r="C20" s="222"/>
      <c r="D20" s="222"/>
      <c r="E20" s="222"/>
      <c r="F20" s="223"/>
      <c r="G20" s="294"/>
      <c r="H20" s="295"/>
      <c r="I20" s="295"/>
      <c r="J20" s="295"/>
      <c r="K20" s="295"/>
      <c r="L20" s="295"/>
      <c r="M20" s="295"/>
      <c r="N20" s="295"/>
      <c r="O20" s="296"/>
      <c r="P20" s="280"/>
      <c r="Q20" s="280"/>
      <c r="R20" s="280"/>
      <c r="S20" s="280"/>
      <c r="T20" s="280"/>
      <c r="U20" s="280"/>
      <c r="V20" s="280"/>
      <c r="W20" s="280"/>
      <c r="X20" s="281"/>
      <c r="Y20" s="178" t="s">
        <v>65</v>
      </c>
      <c r="Z20" s="121"/>
      <c r="AA20" s="174"/>
      <c r="AB20" s="339"/>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2"/>
      <c r="B21" s="673"/>
      <c r="C21" s="673"/>
      <c r="D21" s="673"/>
      <c r="E21" s="673"/>
      <c r="F21" s="674"/>
      <c r="G21" s="326"/>
      <c r="H21" s="327"/>
      <c r="I21" s="327"/>
      <c r="J21" s="327"/>
      <c r="K21" s="327"/>
      <c r="L21" s="327"/>
      <c r="M21" s="327"/>
      <c r="N21" s="327"/>
      <c r="O21" s="328"/>
      <c r="P21" s="201"/>
      <c r="Q21" s="201"/>
      <c r="R21" s="201"/>
      <c r="S21" s="201"/>
      <c r="T21" s="201"/>
      <c r="U21" s="201"/>
      <c r="V21" s="201"/>
      <c r="W21" s="201"/>
      <c r="X21" s="202"/>
      <c r="Y21" s="120" t="s">
        <v>15</v>
      </c>
      <c r="Z21" s="121"/>
      <c r="AA21" s="174"/>
      <c r="AB21" s="684" t="s">
        <v>467</v>
      </c>
      <c r="AC21" s="268"/>
      <c r="AD21" s="268"/>
      <c r="AE21" s="93"/>
      <c r="AF21" s="94"/>
      <c r="AG21" s="94"/>
      <c r="AH21" s="94"/>
      <c r="AI21" s="95"/>
      <c r="AJ21" s="93"/>
      <c r="AK21" s="94"/>
      <c r="AL21" s="94"/>
      <c r="AM21" s="94"/>
      <c r="AN21" s="95"/>
      <c r="AO21" s="93"/>
      <c r="AP21" s="94"/>
      <c r="AQ21" s="94"/>
      <c r="AR21" s="94"/>
      <c r="AS21" s="95"/>
      <c r="AT21" s="272"/>
      <c r="AU21" s="273"/>
      <c r="AV21" s="273"/>
      <c r="AW21" s="273"/>
      <c r="AX21" s="274"/>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7"/>
      <c r="B23" s="218"/>
      <c r="C23" s="218"/>
      <c r="D23" s="218"/>
      <c r="E23" s="218"/>
      <c r="F23" s="219"/>
      <c r="G23" s="227"/>
      <c r="H23" s="108"/>
      <c r="I23" s="108"/>
      <c r="J23" s="108"/>
      <c r="K23" s="108"/>
      <c r="L23" s="108"/>
      <c r="M23" s="108"/>
      <c r="N23" s="108"/>
      <c r="O23" s="228"/>
      <c r="P23" s="245"/>
      <c r="Q23" s="108"/>
      <c r="R23" s="108"/>
      <c r="S23" s="108"/>
      <c r="T23" s="108"/>
      <c r="U23" s="108"/>
      <c r="V23" s="108"/>
      <c r="W23" s="108"/>
      <c r="X23" s="228"/>
      <c r="Y23" s="283"/>
      <c r="Z23" s="284"/>
      <c r="AA23" s="285"/>
      <c r="AB23" s="142"/>
      <c r="AC23" s="137"/>
      <c r="AD23" s="138"/>
      <c r="AE23" s="143"/>
      <c r="AF23" s="136"/>
      <c r="AG23" s="136"/>
      <c r="AH23" s="136"/>
      <c r="AI23" s="289"/>
      <c r="AJ23" s="143"/>
      <c r="AK23" s="136"/>
      <c r="AL23" s="136"/>
      <c r="AM23" s="136"/>
      <c r="AN23" s="289"/>
      <c r="AO23" s="143"/>
      <c r="AP23" s="136"/>
      <c r="AQ23" s="136"/>
      <c r="AR23" s="136"/>
      <c r="AS23" s="289"/>
      <c r="AT23" s="67"/>
      <c r="AU23" s="110"/>
      <c r="AV23" s="110"/>
      <c r="AW23" s="108" t="s">
        <v>468</v>
      </c>
      <c r="AX23" s="109"/>
    </row>
    <row r="24" spans="1:50" ht="22.5" customHeight="1" x14ac:dyDescent="0.15">
      <c r="A24" s="220"/>
      <c r="B24" s="218"/>
      <c r="C24" s="218"/>
      <c r="D24" s="218"/>
      <c r="E24" s="218"/>
      <c r="F24" s="219"/>
      <c r="G24" s="325"/>
      <c r="H24" s="292"/>
      <c r="I24" s="292"/>
      <c r="J24" s="292"/>
      <c r="K24" s="292"/>
      <c r="L24" s="292"/>
      <c r="M24" s="292"/>
      <c r="N24" s="292"/>
      <c r="O24" s="293"/>
      <c r="P24" s="258"/>
      <c r="Q24" s="199"/>
      <c r="R24" s="199"/>
      <c r="S24" s="199"/>
      <c r="T24" s="199"/>
      <c r="U24" s="199"/>
      <c r="V24" s="199"/>
      <c r="W24" s="199"/>
      <c r="X24" s="200"/>
      <c r="Y24" s="297" t="s">
        <v>14</v>
      </c>
      <c r="Z24" s="298"/>
      <c r="AA24" s="299"/>
      <c r="AB24" s="693"/>
      <c r="AC24" s="300"/>
      <c r="AD24" s="300"/>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x14ac:dyDescent="0.15">
      <c r="A25" s="221"/>
      <c r="B25" s="222"/>
      <c r="C25" s="222"/>
      <c r="D25" s="222"/>
      <c r="E25" s="222"/>
      <c r="F25" s="223"/>
      <c r="G25" s="294"/>
      <c r="H25" s="295"/>
      <c r="I25" s="295"/>
      <c r="J25" s="295"/>
      <c r="K25" s="295"/>
      <c r="L25" s="295"/>
      <c r="M25" s="295"/>
      <c r="N25" s="295"/>
      <c r="O25" s="296"/>
      <c r="P25" s="280"/>
      <c r="Q25" s="280"/>
      <c r="R25" s="280"/>
      <c r="S25" s="280"/>
      <c r="T25" s="280"/>
      <c r="U25" s="280"/>
      <c r="V25" s="280"/>
      <c r="W25" s="280"/>
      <c r="X25" s="281"/>
      <c r="Y25" s="178" t="s">
        <v>65</v>
      </c>
      <c r="Z25" s="121"/>
      <c r="AA25" s="174"/>
      <c r="AB25" s="339"/>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2"/>
      <c r="B26" s="673"/>
      <c r="C26" s="673"/>
      <c r="D26" s="673"/>
      <c r="E26" s="673"/>
      <c r="F26" s="674"/>
      <c r="G26" s="326"/>
      <c r="H26" s="327"/>
      <c r="I26" s="327"/>
      <c r="J26" s="327"/>
      <c r="K26" s="327"/>
      <c r="L26" s="327"/>
      <c r="M26" s="327"/>
      <c r="N26" s="327"/>
      <c r="O26" s="328"/>
      <c r="P26" s="201"/>
      <c r="Q26" s="201"/>
      <c r="R26" s="201"/>
      <c r="S26" s="201"/>
      <c r="T26" s="201"/>
      <c r="U26" s="201"/>
      <c r="V26" s="201"/>
      <c r="W26" s="201"/>
      <c r="X26" s="202"/>
      <c r="Y26" s="120" t="s">
        <v>15</v>
      </c>
      <c r="Z26" s="121"/>
      <c r="AA26" s="174"/>
      <c r="AB26" s="684" t="s">
        <v>467</v>
      </c>
      <c r="AC26" s="268"/>
      <c r="AD26" s="268"/>
      <c r="AE26" s="93"/>
      <c r="AF26" s="94"/>
      <c r="AG26" s="94"/>
      <c r="AH26" s="94"/>
      <c r="AI26" s="95"/>
      <c r="AJ26" s="93"/>
      <c r="AK26" s="94"/>
      <c r="AL26" s="94"/>
      <c r="AM26" s="94"/>
      <c r="AN26" s="95"/>
      <c r="AO26" s="93"/>
      <c r="AP26" s="94"/>
      <c r="AQ26" s="94"/>
      <c r="AR26" s="94"/>
      <c r="AS26" s="95"/>
      <c r="AT26" s="272"/>
      <c r="AU26" s="273"/>
      <c r="AV26" s="273"/>
      <c r="AW26" s="273"/>
      <c r="AX26" s="274"/>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7"/>
      <c r="B28" s="218"/>
      <c r="C28" s="218"/>
      <c r="D28" s="218"/>
      <c r="E28" s="218"/>
      <c r="F28" s="219"/>
      <c r="G28" s="227"/>
      <c r="H28" s="108"/>
      <c r="I28" s="108"/>
      <c r="J28" s="108"/>
      <c r="K28" s="108"/>
      <c r="L28" s="108"/>
      <c r="M28" s="108"/>
      <c r="N28" s="108"/>
      <c r="O28" s="228"/>
      <c r="P28" s="245"/>
      <c r="Q28" s="108"/>
      <c r="R28" s="108"/>
      <c r="S28" s="108"/>
      <c r="T28" s="108"/>
      <c r="U28" s="108"/>
      <c r="V28" s="108"/>
      <c r="W28" s="108"/>
      <c r="X28" s="228"/>
      <c r="Y28" s="283"/>
      <c r="Z28" s="284"/>
      <c r="AA28" s="285"/>
      <c r="AB28" s="142"/>
      <c r="AC28" s="137"/>
      <c r="AD28" s="138"/>
      <c r="AE28" s="143"/>
      <c r="AF28" s="136"/>
      <c r="AG28" s="136"/>
      <c r="AH28" s="136"/>
      <c r="AI28" s="289"/>
      <c r="AJ28" s="143"/>
      <c r="AK28" s="136"/>
      <c r="AL28" s="136"/>
      <c r="AM28" s="136"/>
      <c r="AN28" s="289"/>
      <c r="AO28" s="143"/>
      <c r="AP28" s="136"/>
      <c r="AQ28" s="136"/>
      <c r="AR28" s="136"/>
      <c r="AS28" s="289"/>
      <c r="AT28" s="67"/>
      <c r="AU28" s="110"/>
      <c r="AV28" s="110"/>
      <c r="AW28" s="108" t="s">
        <v>465</v>
      </c>
      <c r="AX28" s="109"/>
    </row>
    <row r="29" spans="1:50" ht="22.5" customHeight="1" x14ac:dyDescent="0.15">
      <c r="A29" s="220"/>
      <c r="B29" s="218"/>
      <c r="C29" s="218"/>
      <c r="D29" s="218"/>
      <c r="E29" s="218"/>
      <c r="F29" s="219"/>
      <c r="G29" s="325"/>
      <c r="H29" s="292"/>
      <c r="I29" s="292"/>
      <c r="J29" s="292"/>
      <c r="K29" s="292"/>
      <c r="L29" s="292"/>
      <c r="M29" s="292"/>
      <c r="N29" s="292"/>
      <c r="O29" s="293"/>
      <c r="P29" s="258"/>
      <c r="Q29" s="199"/>
      <c r="R29" s="199"/>
      <c r="S29" s="199"/>
      <c r="T29" s="199"/>
      <c r="U29" s="199"/>
      <c r="V29" s="199"/>
      <c r="W29" s="199"/>
      <c r="X29" s="200"/>
      <c r="Y29" s="297" t="s">
        <v>14</v>
      </c>
      <c r="Z29" s="298"/>
      <c r="AA29" s="299"/>
      <c r="AB29" s="693"/>
      <c r="AC29" s="300"/>
      <c r="AD29" s="300"/>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x14ac:dyDescent="0.15">
      <c r="A30" s="221"/>
      <c r="B30" s="222"/>
      <c r="C30" s="222"/>
      <c r="D30" s="222"/>
      <c r="E30" s="222"/>
      <c r="F30" s="223"/>
      <c r="G30" s="294"/>
      <c r="H30" s="295"/>
      <c r="I30" s="295"/>
      <c r="J30" s="295"/>
      <c r="K30" s="295"/>
      <c r="L30" s="295"/>
      <c r="M30" s="295"/>
      <c r="N30" s="295"/>
      <c r="O30" s="296"/>
      <c r="P30" s="280"/>
      <c r="Q30" s="280"/>
      <c r="R30" s="280"/>
      <c r="S30" s="280"/>
      <c r="T30" s="280"/>
      <c r="U30" s="280"/>
      <c r="V30" s="280"/>
      <c r="W30" s="280"/>
      <c r="X30" s="281"/>
      <c r="Y30" s="178" t="s">
        <v>65</v>
      </c>
      <c r="Z30" s="121"/>
      <c r="AA30" s="174"/>
      <c r="AB30" s="339"/>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2"/>
      <c r="B31" s="673"/>
      <c r="C31" s="673"/>
      <c r="D31" s="673"/>
      <c r="E31" s="673"/>
      <c r="F31" s="674"/>
      <c r="G31" s="326"/>
      <c r="H31" s="327"/>
      <c r="I31" s="327"/>
      <c r="J31" s="327"/>
      <c r="K31" s="327"/>
      <c r="L31" s="327"/>
      <c r="M31" s="327"/>
      <c r="N31" s="327"/>
      <c r="O31" s="328"/>
      <c r="P31" s="201"/>
      <c r="Q31" s="201"/>
      <c r="R31" s="201"/>
      <c r="S31" s="201"/>
      <c r="T31" s="201"/>
      <c r="U31" s="201"/>
      <c r="V31" s="201"/>
      <c r="W31" s="201"/>
      <c r="X31" s="202"/>
      <c r="Y31" s="120" t="s">
        <v>15</v>
      </c>
      <c r="Z31" s="121"/>
      <c r="AA31" s="174"/>
      <c r="AB31" s="684" t="s">
        <v>466</v>
      </c>
      <c r="AC31" s="268"/>
      <c r="AD31" s="268"/>
      <c r="AE31" s="93"/>
      <c r="AF31" s="94"/>
      <c r="AG31" s="94"/>
      <c r="AH31" s="94"/>
      <c r="AI31" s="95"/>
      <c r="AJ31" s="93"/>
      <c r="AK31" s="94"/>
      <c r="AL31" s="94"/>
      <c r="AM31" s="94"/>
      <c r="AN31" s="95"/>
      <c r="AO31" s="93"/>
      <c r="AP31" s="94"/>
      <c r="AQ31" s="94"/>
      <c r="AR31" s="94"/>
      <c r="AS31" s="95"/>
      <c r="AT31" s="272"/>
      <c r="AU31" s="273"/>
      <c r="AV31" s="273"/>
      <c r="AW31" s="273"/>
      <c r="AX31" s="274"/>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7"/>
      <c r="B33" s="218"/>
      <c r="C33" s="218"/>
      <c r="D33" s="218"/>
      <c r="E33" s="218"/>
      <c r="F33" s="219"/>
      <c r="G33" s="227"/>
      <c r="H33" s="108"/>
      <c r="I33" s="108"/>
      <c r="J33" s="108"/>
      <c r="K33" s="108"/>
      <c r="L33" s="108"/>
      <c r="M33" s="108"/>
      <c r="N33" s="108"/>
      <c r="O33" s="228"/>
      <c r="P33" s="245"/>
      <c r="Q33" s="108"/>
      <c r="R33" s="108"/>
      <c r="S33" s="108"/>
      <c r="T33" s="108"/>
      <c r="U33" s="108"/>
      <c r="V33" s="108"/>
      <c r="W33" s="108"/>
      <c r="X33" s="228"/>
      <c r="Y33" s="283"/>
      <c r="Z33" s="284"/>
      <c r="AA33" s="285"/>
      <c r="AB33" s="142"/>
      <c r="AC33" s="137"/>
      <c r="AD33" s="138"/>
      <c r="AE33" s="143"/>
      <c r="AF33" s="136"/>
      <c r="AG33" s="136"/>
      <c r="AH33" s="136"/>
      <c r="AI33" s="289"/>
      <c r="AJ33" s="143"/>
      <c r="AK33" s="136"/>
      <c r="AL33" s="136"/>
      <c r="AM33" s="136"/>
      <c r="AN33" s="289"/>
      <c r="AO33" s="143"/>
      <c r="AP33" s="136"/>
      <c r="AQ33" s="136"/>
      <c r="AR33" s="136"/>
      <c r="AS33" s="289"/>
      <c r="AT33" s="67"/>
      <c r="AU33" s="110"/>
      <c r="AV33" s="110"/>
      <c r="AW33" s="108" t="s">
        <v>468</v>
      </c>
      <c r="AX33" s="109"/>
    </row>
    <row r="34" spans="1:50" ht="22.5" customHeight="1" x14ac:dyDescent="0.15">
      <c r="A34" s="220"/>
      <c r="B34" s="218"/>
      <c r="C34" s="218"/>
      <c r="D34" s="218"/>
      <c r="E34" s="218"/>
      <c r="F34" s="219"/>
      <c r="G34" s="325"/>
      <c r="H34" s="292"/>
      <c r="I34" s="292"/>
      <c r="J34" s="292"/>
      <c r="K34" s="292"/>
      <c r="L34" s="292"/>
      <c r="M34" s="292"/>
      <c r="N34" s="292"/>
      <c r="O34" s="293"/>
      <c r="P34" s="258"/>
      <c r="Q34" s="199"/>
      <c r="R34" s="199"/>
      <c r="S34" s="199"/>
      <c r="T34" s="199"/>
      <c r="U34" s="199"/>
      <c r="V34" s="199"/>
      <c r="W34" s="199"/>
      <c r="X34" s="200"/>
      <c r="Y34" s="297" t="s">
        <v>14</v>
      </c>
      <c r="Z34" s="298"/>
      <c r="AA34" s="299"/>
      <c r="AB34" s="693"/>
      <c r="AC34" s="300"/>
      <c r="AD34" s="300"/>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x14ac:dyDescent="0.15">
      <c r="A35" s="221"/>
      <c r="B35" s="222"/>
      <c r="C35" s="222"/>
      <c r="D35" s="222"/>
      <c r="E35" s="222"/>
      <c r="F35" s="223"/>
      <c r="G35" s="294"/>
      <c r="H35" s="295"/>
      <c r="I35" s="295"/>
      <c r="J35" s="295"/>
      <c r="K35" s="295"/>
      <c r="L35" s="295"/>
      <c r="M35" s="295"/>
      <c r="N35" s="295"/>
      <c r="O35" s="296"/>
      <c r="P35" s="280"/>
      <c r="Q35" s="280"/>
      <c r="R35" s="280"/>
      <c r="S35" s="280"/>
      <c r="T35" s="280"/>
      <c r="U35" s="280"/>
      <c r="V35" s="280"/>
      <c r="W35" s="280"/>
      <c r="X35" s="281"/>
      <c r="Y35" s="178" t="s">
        <v>65</v>
      </c>
      <c r="Z35" s="121"/>
      <c r="AA35" s="174"/>
      <c r="AB35" s="339"/>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2"/>
      <c r="B36" s="673"/>
      <c r="C36" s="673"/>
      <c r="D36" s="673"/>
      <c r="E36" s="673"/>
      <c r="F36" s="674"/>
      <c r="G36" s="326"/>
      <c r="H36" s="327"/>
      <c r="I36" s="327"/>
      <c r="J36" s="327"/>
      <c r="K36" s="327"/>
      <c r="L36" s="327"/>
      <c r="M36" s="327"/>
      <c r="N36" s="327"/>
      <c r="O36" s="328"/>
      <c r="P36" s="201"/>
      <c r="Q36" s="201"/>
      <c r="R36" s="201"/>
      <c r="S36" s="201"/>
      <c r="T36" s="201"/>
      <c r="U36" s="201"/>
      <c r="V36" s="201"/>
      <c r="W36" s="201"/>
      <c r="X36" s="202"/>
      <c r="Y36" s="120" t="s">
        <v>15</v>
      </c>
      <c r="Z36" s="121"/>
      <c r="AA36" s="174"/>
      <c r="AB36" s="684" t="s">
        <v>467</v>
      </c>
      <c r="AC36" s="268"/>
      <c r="AD36" s="268"/>
      <c r="AE36" s="93"/>
      <c r="AF36" s="94"/>
      <c r="AG36" s="94"/>
      <c r="AH36" s="94"/>
      <c r="AI36" s="95"/>
      <c r="AJ36" s="93"/>
      <c r="AK36" s="94"/>
      <c r="AL36" s="94"/>
      <c r="AM36" s="94"/>
      <c r="AN36" s="95"/>
      <c r="AO36" s="93"/>
      <c r="AP36" s="94"/>
      <c r="AQ36" s="94"/>
      <c r="AR36" s="94"/>
      <c r="AS36" s="95"/>
      <c r="AT36" s="272"/>
      <c r="AU36" s="273"/>
      <c r="AV36" s="273"/>
      <c r="AW36" s="273"/>
      <c r="AX36" s="274"/>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7"/>
      <c r="B38" s="218"/>
      <c r="C38" s="218"/>
      <c r="D38" s="218"/>
      <c r="E38" s="218"/>
      <c r="F38" s="219"/>
      <c r="G38" s="227"/>
      <c r="H38" s="108"/>
      <c r="I38" s="108"/>
      <c r="J38" s="108"/>
      <c r="K38" s="108"/>
      <c r="L38" s="108"/>
      <c r="M38" s="108"/>
      <c r="N38" s="108"/>
      <c r="O38" s="228"/>
      <c r="P38" s="245"/>
      <c r="Q38" s="108"/>
      <c r="R38" s="108"/>
      <c r="S38" s="108"/>
      <c r="T38" s="108"/>
      <c r="U38" s="108"/>
      <c r="V38" s="108"/>
      <c r="W38" s="108"/>
      <c r="X38" s="228"/>
      <c r="Y38" s="283"/>
      <c r="Z38" s="284"/>
      <c r="AA38" s="285"/>
      <c r="AB38" s="142"/>
      <c r="AC38" s="137"/>
      <c r="AD38" s="138"/>
      <c r="AE38" s="143"/>
      <c r="AF38" s="136"/>
      <c r="AG38" s="136"/>
      <c r="AH38" s="136"/>
      <c r="AI38" s="289"/>
      <c r="AJ38" s="143"/>
      <c r="AK38" s="136"/>
      <c r="AL38" s="136"/>
      <c r="AM38" s="136"/>
      <c r="AN38" s="289"/>
      <c r="AO38" s="143"/>
      <c r="AP38" s="136"/>
      <c r="AQ38" s="136"/>
      <c r="AR38" s="136"/>
      <c r="AS38" s="289"/>
      <c r="AT38" s="67"/>
      <c r="AU38" s="110"/>
      <c r="AV38" s="110"/>
      <c r="AW38" s="108" t="s">
        <v>468</v>
      </c>
      <c r="AX38" s="109"/>
    </row>
    <row r="39" spans="1:50" ht="22.5" customHeight="1" x14ac:dyDescent="0.15">
      <c r="A39" s="220"/>
      <c r="B39" s="218"/>
      <c r="C39" s="218"/>
      <c r="D39" s="218"/>
      <c r="E39" s="218"/>
      <c r="F39" s="219"/>
      <c r="G39" s="325"/>
      <c r="H39" s="292"/>
      <c r="I39" s="292"/>
      <c r="J39" s="292"/>
      <c r="K39" s="292"/>
      <c r="L39" s="292"/>
      <c r="M39" s="292"/>
      <c r="N39" s="292"/>
      <c r="O39" s="293"/>
      <c r="P39" s="258"/>
      <c r="Q39" s="199"/>
      <c r="R39" s="199"/>
      <c r="S39" s="199"/>
      <c r="T39" s="199"/>
      <c r="U39" s="199"/>
      <c r="V39" s="199"/>
      <c r="W39" s="199"/>
      <c r="X39" s="200"/>
      <c r="Y39" s="297" t="s">
        <v>14</v>
      </c>
      <c r="Z39" s="298"/>
      <c r="AA39" s="299"/>
      <c r="AB39" s="693"/>
      <c r="AC39" s="300"/>
      <c r="AD39" s="300"/>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x14ac:dyDescent="0.15">
      <c r="A40" s="221"/>
      <c r="B40" s="222"/>
      <c r="C40" s="222"/>
      <c r="D40" s="222"/>
      <c r="E40" s="222"/>
      <c r="F40" s="223"/>
      <c r="G40" s="294"/>
      <c r="H40" s="295"/>
      <c r="I40" s="295"/>
      <c r="J40" s="295"/>
      <c r="K40" s="295"/>
      <c r="L40" s="295"/>
      <c r="M40" s="295"/>
      <c r="N40" s="295"/>
      <c r="O40" s="296"/>
      <c r="P40" s="280"/>
      <c r="Q40" s="280"/>
      <c r="R40" s="280"/>
      <c r="S40" s="280"/>
      <c r="T40" s="280"/>
      <c r="U40" s="280"/>
      <c r="V40" s="280"/>
      <c r="W40" s="280"/>
      <c r="X40" s="281"/>
      <c r="Y40" s="178" t="s">
        <v>65</v>
      </c>
      <c r="Z40" s="121"/>
      <c r="AA40" s="174"/>
      <c r="AB40" s="339"/>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2"/>
      <c r="B41" s="673"/>
      <c r="C41" s="673"/>
      <c r="D41" s="673"/>
      <c r="E41" s="673"/>
      <c r="F41" s="674"/>
      <c r="G41" s="326"/>
      <c r="H41" s="327"/>
      <c r="I41" s="327"/>
      <c r="J41" s="327"/>
      <c r="K41" s="327"/>
      <c r="L41" s="327"/>
      <c r="M41" s="327"/>
      <c r="N41" s="327"/>
      <c r="O41" s="328"/>
      <c r="P41" s="201"/>
      <c r="Q41" s="201"/>
      <c r="R41" s="201"/>
      <c r="S41" s="201"/>
      <c r="T41" s="201"/>
      <c r="U41" s="201"/>
      <c r="V41" s="201"/>
      <c r="W41" s="201"/>
      <c r="X41" s="202"/>
      <c r="Y41" s="120" t="s">
        <v>15</v>
      </c>
      <c r="Z41" s="121"/>
      <c r="AA41" s="174"/>
      <c r="AB41" s="684" t="s">
        <v>467</v>
      </c>
      <c r="AC41" s="268"/>
      <c r="AD41" s="268"/>
      <c r="AE41" s="93"/>
      <c r="AF41" s="94"/>
      <c r="AG41" s="94"/>
      <c r="AH41" s="94"/>
      <c r="AI41" s="95"/>
      <c r="AJ41" s="93"/>
      <c r="AK41" s="94"/>
      <c r="AL41" s="94"/>
      <c r="AM41" s="94"/>
      <c r="AN41" s="95"/>
      <c r="AO41" s="93"/>
      <c r="AP41" s="94"/>
      <c r="AQ41" s="94"/>
      <c r="AR41" s="94"/>
      <c r="AS41" s="95"/>
      <c r="AT41" s="272"/>
      <c r="AU41" s="273"/>
      <c r="AV41" s="273"/>
      <c r="AW41" s="273"/>
      <c r="AX41" s="274"/>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7"/>
      <c r="B43" s="218"/>
      <c r="C43" s="218"/>
      <c r="D43" s="218"/>
      <c r="E43" s="218"/>
      <c r="F43" s="219"/>
      <c r="G43" s="227"/>
      <c r="H43" s="108"/>
      <c r="I43" s="108"/>
      <c r="J43" s="108"/>
      <c r="K43" s="108"/>
      <c r="L43" s="108"/>
      <c r="M43" s="108"/>
      <c r="N43" s="108"/>
      <c r="O43" s="228"/>
      <c r="P43" s="245"/>
      <c r="Q43" s="108"/>
      <c r="R43" s="108"/>
      <c r="S43" s="108"/>
      <c r="T43" s="108"/>
      <c r="U43" s="108"/>
      <c r="V43" s="108"/>
      <c r="W43" s="108"/>
      <c r="X43" s="228"/>
      <c r="Y43" s="283"/>
      <c r="Z43" s="284"/>
      <c r="AA43" s="285"/>
      <c r="AB43" s="142"/>
      <c r="AC43" s="137"/>
      <c r="AD43" s="138"/>
      <c r="AE43" s="143"/>
      <c r="AF43" s="136"/>
      <c r="AG43" s="136"/>
      <c r="AH43" s="136"/>
      <c r="AI43" s="289"/>
      <c r="AJ43" s="143"/>
      <c r="AK43" s="136"/>
      <c r="AL43" s="136"/>
      <c r="AM43" s="136"/>
      <c r="AN43" s="289"/>
      <c r="AO43" s="143"/>
      <c r="AP43" s="136"/>
      <c r="AQ43" s="136"/>
      <c r="AR43" s="136"/>
      <c r="AS43" s="289"/>
      <c r="AT43" s="67"/>
      <c r="AU43" s="110"/>
      <c r="AV43" s="110"/>
      <c r="AW43" s="108" t="s">
        <v>468</v>
      </c>
      <c r="AX43" s="109"/>
    </row>
    <row r="44" spans="1:50" ht="22.5" customHeight="1" x14ac:dyDescent="0.15">
      <c r="A44" s="220"/>
      <c r="B44" s="218"/>
      <c r="C44" s="218"/>
      <c r="D44" s="218"/>
      <c r="E44" s="218"/>
      <c r="F44" s="219"/>
      <c r="G44" s="325"/>
      <c r="H44" s="292"/>
      <c r="I44" s="292"/>
      <c r="J44" s="292"/>
      <c r="K44" s="292"/>
      <c r="L44" s="292"/>
      <c r="M44" s="292"/>
      <c r="N44" s="292"/>
      <c r="O44" s="293"/>
      <c r="P44" s="258"/>
      <c r="Q44" s="199"/>
      <c r="R44" s="199"/>
      <c r="S44" s="199"/>
      <c r="T44" s="199"/>
      <c r="U44" s="199"/>
      <c r="V44" s="199"/>
      <c r="W44" s="199"/>
      <c r="X44" s="200"/>
      <c r="Y44" s="297" t="s">
        <v>14</v>
      </c>
      <c r="Z44" s="298"/>
      <c r="AA44" s="299"/>
      <c r="AB44" s="693"/>
      <c r="AC44" s="300"/>
      <c r="AD44" s="300"/>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178" t="s">
        <v>65</v>
      </c>
      <c r="Z45" s="121"/>
      <c r="AA45" s="174"/>
      <c r="AB45" s="339"/>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2"/>
      <c r="B46" s="673"/>
      <c r="C46" s="673"/>
      <c r="D46" s="673"/>
      <c r="E46" s="673"/>
      <c r="F46" s="674"/>
      <c r="G46" s="326"/>
      <c r="H46" s="327"/>
      <c r="I46" s="327"/>
      <c r="J46" s="327"/>
      <c r="K46" s="327"/>
      <c r="L46" s="327"/>
      <c r="M46" s="327"/>
      <c r="N46" s="327"/>
      <c r="O46" s="328"/>
      <c r="P46" s="201"/>
      <c r="Q46" s="201"/>
      <c r="R46" s="201"/>
      <c r="S46" s="201"/>
      <c r="T46" s="201"/>
      <c r="U46" s="201"/>
      <c r="V46" s="201"/>
      <c r="W46" s="201"/>
      <c r="X46" s="202"/>
      <c r="Y46" s="120" t="s">
        <v>15</v>
      </c>
      <c r="Z46" s="121"/>
      <c r="AA46" s="174"/>
      <c r="AB46" s="684" t="s">
        <v>467</v>
      </c>
      <c r="AC46" s="268"/>
      <c r="AD46" s="268"/>
      <c r="AE46" s="93"/>
      <c r="AF46" s="94"/>
      <c r="AG46" s="94"/>
      <c r="AH46" s="94"/>
      <c r="AI46" s="95"/>
      <c r="AJ46" s="93"/>
      <c r="AK46" s="94"/>
      <c r="AL46" s="94"/>
      <c r="AM46" s="94"/>
      <c r="AN46" s="95"/>
      <c r="AO46" s="93"/>
      <c r="AP46" s="94"/>
      <c r="AQ46" s="94"/>
      <c r="AR46" s="94"/>
      <c r="AS46" s="95"/>
      <c r="AT46" s="272"/>
      <c r="AU46" s="273"/>
      <c r="AV46" s="273"/>
      <c r="AW46" s="273"/>
      <c r="AX46" s="274"/>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7"/>
      <c r="B48" s="218"/>
      <c r="C48" s="218"/>
      <c r="D48" s="218"/>
      <c r="E48" s="218"/>
      <c r="F48" s="219"/>
      <c r="G48" s="227"/>
      <c r="H48" s="108"/>
      <c r="I48" s="108"/>
      <c r="J48" s="108"/>
      <c r="K48" s="108"/>
      <c r="L48" s="108"/>
      <c r="M48" s="108"/>
      <c r="N48" s="108"/>
      <c r="O48" s="228"/>
      <c r="P48" s="245"/>
      <c r="Q48" s="108"/>
      <c r="R48" s="108"/>
      <c r="S48" s="108"/>
      <c r="T48" s="108"/>
      <c r="U48" s="108"/>
      <c r="V48" s="108"/>
      <c r="W48" s="108"/>
      <c r="X48" s="228"/>
      <c r="Y48" s="283"/>
      <c r="Z48" s="284"/>
      <c r="AA48" s="285"/>
      <c r="AB48" s="142"/>
      <c r="AC48" s="137"/>
      <c r="AD48" s="138"/>
      <c r="AE48" s="143"/>
      <c r="AF48" s="136"/>
      <c r="AG48" s="136"/>
      <c r="AH48" s="136"/>
      <c r="AI48" s="289"/>
      <c r="AJ48" s="143"/>
      <c r="AK48" s="136"/>
      <c r="AL48" s="136"/>
      <c r="AM48" s="136"/>
      <c r="AN48" s="289"/>
      <c r="AO48" s="143"/>
      <c r="AP48" s="136"/>
      <c r="AQ48" s="136"/>
      <c r="AR48" s="136"/>
      <c r="AS48" s="289"/>
      <c r="AT48" s="67"/>
      <c r="AU48" s="110"/>
      <c r="AV48" s="110"/>
      <c r="AW48" s="108" t="s">
        <v>465</v>
      </c>
      <c r="AX48" s="109"/>
    </row>
    <row r="49" spans="1:50" ht="22.5" customHeight="1" x14ac:dyDescent="0.15">
      <c r="A49" s="220"/>
      <c r="B49" s="218"/>
      <c r="C49" s="218"/>
      <c r="D49" s="218"/>
      <c r="E49" s="218"/>
      <c r="F49" s="219"/>
      <c r="G49" s="325"/>
      <c r="H49" s="292"/>
      <c r="I49" s="292"/>
      <c r="J49" s="292"/>
      <c r="K49" s="292"/>
      <c r="L49" s="292"/>
      <c r="M49" s="292"/>
      <c r="N49" s="292"/>
      <c r="O49" s="293"/>
      <c r="P49" s="258"/>
      <c r="Q49" s="199"/>
      <c r="R49" s="199"/>
      <c r="S49" s="199"/>
      <c r="T49" s="199"/>
      <c r="U49" s="199"/>
      <c r="V49" s="199"/>
      <c r="W49" s="199"/>
      <c r="X49" s="200"/>
      <c r="Y49" s="297" t="s">
        <v>14</v>
      </c>
      <c r="Z49" s="298"/>
      <c r="AA49" s="299"/>
      <c r="AB49" s="693"/>
      <c r="AC49" s="300"/>
      <c r="AD49" s="300"/>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x14ac:dyDescent="0.15">
      <c r="A50" s="221"/>
      <c r="B50" s="222"/>
      <c r="C50" s="222"/>
      <c r="D50" s="222"/>
      <c r="E50" s="222"/>
      <c r="F50" s="223"/>
      <c r="G50" s="294"/>
      <c r="H50" s="295"/>
      <c r="I50" s="295"/>
      <c r="J50" s="295"/>
      <c r="K50" s="295"/>
      <c r="L50" s="295"/>
      <c r="M50" s="295"/>
      <c r="N50" s="295"/>
      <c r="O50" s="296"/>
      <c r="P50" s="280"/>
      <c r="Q50" s="280"/>
      <c r="R50" s="280"/>
      <c r="S50" s="280"/>
      <c r="T50" s="280"/>
      <c r="U50" s="280"/>
      <c r="V50" s="280"/>
      <c r="W50" s="280"/>
      <c r="X50" s="281"/>
      <c r="Y50" s="178" t="s">
        <v>65</v>
      </c>
      <c r="Z50" s="121"/>
      <c r="AA50" s="174"/>
      <c r="AB50" s="339"/>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2"/>
      <c r="B51" s="673"/>
      <c r="C51" s="673"/>
      <c r="D51" s="673"/>
      <c r="E51" s="673"/>
      <c r="F51" s="674"/>
      <c r="G51" s="326"/>
      <c r="H51" s="327"/>
      <c r="I51" s="327"/>
      <c r="J51" s="327"/>
      <c r="K51" s="327"/>
      <c r="L51" s="327"/>
      <c r="M51" s="327"/>
      <c r="N51" s="327"/>
      <c r="O51" s="328"/>
      <c r="P51" s="201"/>
      <c r="Q51" s="201"/>
      <c r="R51" s="201"/>
      <c r="S51" s="201"/>
      <c r="T51" s="201"/>
      <c r="U51" s="201"/>
      <c r="V51" s="201"/>
      <c r="W51" s="201"/>
      <c r="X51" s="202"/>
      <c r="Y51" s="120" t="s">
        <v>15</v>
      </c>
      <c r="Z51" s="121"/>
      <c r="AA51" s="174"/>
      <c r="AB51" s="694" t="s">
        <v>466</v>
      </c>
      <c r="AC51" s="695"/>
      <c r="AD51" s="695"/>
      <c r="AE51" s="93"/>
      <c r="AF51" s="94"/>
      <c r="AG51" s="94"/>
      <c r="AH51" s="94"/>
      <c r="AI51" s="95"/>
      <c r="AJ51" s="93"/>
      <c r="AK51" s="94"/>
      <c r="AL51" s="94"/>
      <c r="AM51" s="94"/>
      <c r="AN51" s="95"/>
      <c r="AO51" s="93"/>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91" t="s">
        <v>372</v>
      </c>
      <c r="H2" s="392"/>
      <c r="I2" s="392"/>
      <c r="J2" s="392"/>
      <c r="K2" s="392"/>
      <c r="L2" s="392"/>
      <c r="M2" s="392"/>
      <c r="N2" s="392"/>
      <c r="O2" s="392"/>
      <c r="P2" s="392"/>
      <c r="Q2" s="392"/>
      <c r="R2" s="392"/>
      <c r="S2" s="392"/>
      <c r="T2" s="392"/>
      <c r="U2" s="392"/>
      <c r="V2" s="392"/>
      <c r="W2" s="392"/>
      <c r="X2" s="392"/>
      <c r="Y2" s="392"/>
      <c r="Z2" s="392"/>
      <c r="AA2" s="392"/>
      <c r="AB2" s="393"/>
      <c r="AC2" s="391" t="s">
        <v>462</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699"/>
      <c r="B3" s="700"/>
      <c r="C3" s="700"/>
      <c r="D3" s="700"/>
      <c r="E3" s="700"/>
      <c r="F3" s="701"/>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699"/>
      <c r="B4" s="700"/>
      <c r="C4" s="700"/>
      <c r="D4" s="700"/>
      <c r="E4" s="700"/>
      <c r="F4" s="70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3"/>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91" t="s">
        <v>373</v>
      </c>
      <c r="H15" s="392"/>
      <c r="I15" s="392"/>
      <c r="J15" s="392"/>
      <c r="K15" s="392"/>
      <c r="L15" s="392"/>
      <c r="M15" s="392"/>
      <c r="N15" s="392"/>
      <c r="O15" s="392"/>
      <c r="P15" s="392"/>
      <c r="Q15" s="392"/>
      <c r="R15" s="392"/>
      <c r="S15" s="392"/>
      <c r="T15" s="392"/>
      <c r="U15" s="392"/>
      <c r="V15" s="392"/>
      <c r="W15" s="392"/>
      <c r="X15" s="392"/>
      <c r="Y15" s="392"/>
      <c r="Z15" s="392"/>
      <c r="AA15" s="392"/>
      <c r="AB15" s="393"/>
      <c r="AC15" s="391" t="s">
        <v>374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699"/>
      <c r="B16" s="700"/>
      <c r="C16" s="700"/>
      <c r="D16" s="700"/>
      <c r="E16" s="700"/>
      <c r="F16" s="701"/>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699"/>
      <c r="B17" s="700"/>
      <c r="C17" s="700"/>
      <c r="D17" s="700"/>
      <c r="E17" s="700"/>
      <c r="F17" s="70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91" t="s">
        <v>375</v>
      </c>
      <c r="H28" s="392"/>
      <c r="I28" s="392"/>
      <c r="J28" s="392"/>
      <c r="K28" s="392"/>
      <c r="L28" s="392"/>
      <c r="M28" s="392"/>
      <c r="N28" s="392"/>
      <c r="O28" s="392"/>
      <c r="P28" s="392"/>
      <c r="Q28" s="392"/>
      <c r="R28" s="392"/>
      <c r="S28" s="392"/>
      <c r="T28" s="392"/>
      <c r="U28" s="392"/>
      <c r="V28" s="392"/>
      <c r="W28" s="392"/>
      <c r="X28" s="392"/>
      <c r="Y28" s="392"/>
      <c r="Z28" s="392"/>
      <c r="AA28" s="392"/>
      <c r="AB28" s="393"/>
      <c r="AC28" s="391" t="s">
        <v>376</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699"/>
      <c r="B29" s="700"/>
      <c r="C29" s="700"/>
      <c r="D29" s="700"/>
      <c r="E29" s="700"/>
      <c r="F29" s="701"/>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699"/>
      <c r="B30" s="700"/>
      <c r="C30" s="700"/>
      <c r="D30" s="700"/>
      <c r="E30" s="700"/>
      <c r="F30" s="70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3"/>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91" t="s">
        <v>377</v>
      </c>
      <c r="H41" s="392"/>
      <c r="I41" s="392"/>
      <c r="J41" s="392"/>
      <c r="K41" s="392"/>
      <c r="L41" s="392"/>
      <c r="M41" s="392"/>
      <c r="N41" s="392"/>
      <c r="O41" s="392"/>
      <c r="P41" s="392"/>
      <c r="Q41" s="392"/>
      <c r="R41" s="392"/>
      <c r="S41" s="392"/>
      <c r="T41" s="392"/>
      <c r="U41" s="392"/>
      <c r="V41" s="392"/>
      <c r="W41" s="392"/>
      <c r="X41" s="392"/>
      <c r="Y41" s="392"/>
      <c r="Z41" s="392"/>
      <c r="AA41" s="392"/>
      <c r="AB41" s="393"/>
      <c r="AC41" s="391" t="s">
        <v>378</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699"/>
      <c r="B42" s="700"/>
      <c r="C42" s="700"/>
      <c r="D42" s="700"/>
      <c r="E42" s="700"/>
      <c r="F42" s="701"/>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699"/>
      <c r="B43" s="700"/>
      <c r="C43" s="700"/>
      <c r="D43" s="700"/>
      <c r="E43" s="700"/>
      <c r="F43" s="70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3"/>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91" t="s">
        <v>379</v>
      </c>
      <c r="H55" s="392"/>
      <c r="I55" s="392"/>
      <c r="J55" s="392"/>
      <c r="K55" s="392"/>
      <c r="L55" s="392"/>
      <c r="M55" s="392"/>
      <c r="N55" s="392"/>
      <c r="O55" s="392"/>
      <c r="P55" s="392"/>
      <c r="Q55" s="392"/>
      <c r="R55" s="392"/>
      <c r="S55" s="392"/>
      <c r="T55" s="392"/>
      <c r="U55" s="392"/>
      <c r="V55" s="392"/>
      <c r="W55" s="392"/>
      <c r="X55" s="392"/>
      <c r="Y55" s="392"/>
      <c r="Z55" s="392"/>
      <c r="AA55" s="392"/>
      <c r="AB55" s="393"/>
      <c r="AC55" s="391" t="s">
        <v>380</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699"/>
      <c r="B56" s="700"/>
      <c r="C56" s="700"/>
      <c r="D56" s="700"/>
      <c r="E56" s="700"/>
      <c r="F56" s="701"/>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699"/>
      <c r="B57" s="700"/>
      <c r="C57" s="700"/>
      <c r="D57" s="700"/>
      <c r="E57" s="700"/>
      <c r="F57" s="70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9"/>
      <c r="B68" s="700"/>
      <c r="C68" s="700"/>
      <c r="D68" s="700"/>
      <c r="E68" s="700"/>
      <c r="F68" s="701"/>
      <c r="G68" s="391" t="s">
        <v>381</v>
      </c>
      <c r="H68" s="392"/>
      <c r="I68" s="392"/>
      <c r="J68" s="392"/>
      <c r="K68" s="392"/>
      <c r="L68" s="392"/>
      <c r="M68" s="392"/>
      <c r="N68" s="392"/>
      <c r="O68" s="392"/>
      <c r="P68" s="392"/>
      <c r="Q68" s="392"/>
      <c r="R68" s="392"/>
      <c r="S68" s="392"/>
      <c r="T68" s="392"/>
      <c r="U68" s="392"/>
      <c r="V68" s="392"/>
      <c r="W68" s="392"/>
      <c r="X68" s="392"/>
      <c r="Y68" s="392"/>
      <c r="Z68" s="392"/>
      <c r="AA68" s="392"/>
      <c r="AB68" s="393"/>
      <c r="AC68" s="391" t="s">
        <v>382</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699"/>
      <c r="B69" s="700"/>
      <c r="C69" s="700"/>
      <c r="D69" s="700"/>
      <c r="E69" s="700"/>
      <c r="F69" s="701"/>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699"/>
      <c r="B70" s="700"/>
      <c r="C70" s="700"/>
      <c r="D70" s="700"/>
      <c r="E70" s="700"/>
      <c r="F70" s="70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9"/>
      <c r="B81" s="700"/>
      <c r="C81" s="700"/>
      <c r="D81" s="700"/>
      <c r="E81" s="700"/>
      <c r="F81" s="701"/>
      <c r="G81" s="391" t="s">
        <v>383</v>
      </c>
      <c r="H81" s="392"/>
      <c r="I81" s="392"/>
      <c r="J81" s="392"/>
      <c r="K81" s="392"/>
      <c r="L81" s="392"/>
      <c r="M81" s="392"/>
      <c r="N81" s="392"/>
      <c r="O81" s="392"/>
      <c r="P81" s="392"/>
      <c r="Q81" s="392"/>
      <c r="R81" s="392"/>
      <c r="S81" s="392"/>
      <c r="T81" s="392"/>
      <c r="U81" s="392"/>
      <c r="V81" s="392"/>
      <c r="W81" s="392"/>
      <c r="X81" s="392"/>
      <c r="Y81" s="392"/>
      <c r="Z81" s="392"/>
      <c r="AA81" s="392"/>
      <c r="AB81" s="393"/>
      <c r="AC81" s="391" t="s">
        <v>384</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699"/>
      <c r="B82" s="700"/>
      <c r="C82" s="700"/>
      <c r="D82" s="700"/>
      <c r="E82" s="700"/>
      <c r="F82" s="701"/>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699"/>
      <c r="B83" s="700"/>
      <c r="C83" s="700"/>
      <c r="D83" s="700"/>
      <c r="E83" s="700"/>
      <c r="F83" s="70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9"/>
      <c r="B94" s="700"/>
      <c r="C94" s="700"/>
      <c r="D94" s="700"/>
      <c r="E94" s="700"/>
      <c r="F94" s="701"/>
      <c r="G94" s="391" t="s">
        <v>385</v>
      </c>
      <c r="H94" s="392"/>
      <c r="I94" s="392"/>
      <c r="J94" s="392"/>
      <c r="K94" s="392"/>
      <c r="L94" s="392"/>
      <c r="M94" s="392"/>
      <c r="N94" s="392"/>
      <c r="O94" s="392"/>
      <c r="P94" s="392"/>
      <c r="Q94" s="392"/>
      <c r="R94" s="392"/>
      <c r="S94" s="392"/>
      <c r="T94" s="392"/>
      <c r="U94" s="392"/>
      <c r="V94" s="392"/>
      <c r="W94" s="392"/>
      <c r="X94" s="392"/>
      <c r="Y94" s="392"/>
      <c r="Z94" s="392"/>
      <c r="AA94" s="392"/>
      <c r="AB94" s="393"/>
      <c r="AC94" s="391" t="s">
        <v>386</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699"/>
      <c r="B95" s="700"/>
      <c r="C95" s="700"/>
      <c r="D95" s="700"/>
      <c r="E95" s="700"/>
      <c r="F95" s="701"/>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699"/>
      <c r="B96" s="700"/>
      <c r="C96" s="700"/>
      <c r="D96" s="700"/>
      <c r="E96" s="700"/>
      <c r="F96" s="70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91" t="s">
        <v>387</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388</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699"/>
      <c r="B109" s="700"/>
      <c r="C109" s="700"/>
      <c r="D109" s="700"/>
      <c r="E109" s="700"/>
      <c r="F109" s="701"/>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699"/>
      <c r="B110" s="700"/>
      <c r="C110" s="700"/>
      <c r="D110" s="700"/>
      <c r="E110" s="700"/>
      <c r="F110" s="70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9"/>
      <c r="B121" s="700"/>
      <c r="C121" s="700"/>
      <c r="D121" s="700"/>
      <c r="E121" s="700"/>
      <c r="F121" s="701"/>
      <c r="G121" s="391" t="s">
        <v>409</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389</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699"/>
      <c r="B122" s="700"/>
      <c r="C122" s="700"/>
      <c r="D122" s="700"/>
      <c r="E122" s="700"/>
      <c r="F122" s="701"/>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699"/>
      <c r="B123" s="700"/>
      <c r="C123" s="700"/>
      <c r="D123" s="700"/>
      <c r="E123" s="700"/>
      <c r="F123" s="70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9"/>
      <c r="B134" s="700"/>
      <c r="C134" s="700"/>
      <c r="D134" s="700"/>
      <c r="E134" s="700"/>
      <c r="F134" s="701"/>
      <c r="G134" s="391" t="s">
        <v>390</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391</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699"/>
      <c r="B135" s="700"/>
      <c r="C135" s="700"/>
      <c r="D135" s="700"/>
      <c r="E135" s="700"/>
      <c r="F135" s="701"/>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699"/>
      <c r="B136" s="700"/>
      <c r="C136" s="700"/>
      <c r="D136" s="700"/>
      <c r="E136" s="700"/>
      <c r="F136" s="70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9"/>
      <c r="B147" s="700"/>
      <c r="C147" s="700"/>
      <c r="D147" s="700"/>
      <c r="E147" s="700"/>
      <c r="F147" s="701"/>
      <c r="G147" s="391" t="s">
        <v>392</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393</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699"/>
      <c r="B148" s="700"/>
      <c r="C148" s="700"/>
      <c r="D148" s="700"/>
      <c r="E148" s="700"/>
      <c r="F148" s="701"/>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699"/>
      <c r="B149" s="700"/>
      <c r="C149" s="700"/>
      <c r="D149" s="700"/>
      <c r="E149" s="700"/>
      <c r="F149" s="70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91" t="s">
        <v>394</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395</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699"/>
      <c r="B162" s="700"/>
      <c r="C162" s="700"/>
      <c r="D162" s="700"/>
      <c r="E162" s="700"/>
      <c r="F162" s="701"/>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699"/>
      <c r="B163" s="700"/>
      <c r="C163" s="700"/>
      <c r="D163" s="700"/>
      <c r="E163" s="700"/>
      <c r="F163" s="70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9"/>
      <c r="B174" s="700"/>
      <c r="C174" s="700"/>
      <c r="D174" s="700"/>
      <c r="E174" s="700"/>
      <c r="F174" s="701"/>
      <c r="G174" s="391" t="s">
        <v>396</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397</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699"/>
      <c r="B175" s="700"/>
      <c r="C175" s="700"/>
      <c r="D175" s="700"/>
      <c r="E175" s="700"/>
      <c r="F175" s="701"/>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699"/>
      <c r="B176" s="700"/>
      <c r="C176" s="700"/>
      <c r="D176" s="700"/>
      <c r="E176" s="700"/>
      <c r="F176" s="70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9"/>
      <c r="B187" s="700"/>
      <c r="C187" s="700"/>
      <c r="D187" s="700"/>
      <c r="E187" s="700"/>
      <c r="F187" s="701"/>
      <c r="G187" s="391" t="s">
        <v>398</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399</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699"/>
      <c r="B188" s="700"/>
      <c r="C188" s="700"/>
      <c r="D188" s="700"/>
      <c r="E188" s="700"/>
      <c r="F188" s="701"/>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699"/>
      <c r="B189" s="700"/>
      <c r="C189" s="700"/>
      <c r="D189" s="700"/>
      <c r="E189" s="700"/>
      <c r="F189" s="70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9"/>
      <c r="B200" s="700"/>
      <c r="C200" s="700"/>
      <c r="D200" s="700"/>
      <c r="E200" s="700"/>
      <c r="F200" s="701"/>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400</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699"/>
      <c r="B201" s="700"/>
      <c r="C201" s="700"/>
      <c r="D201" s="700"/>
      <c r="E201" s="700"/>
      <c r="F201" s="701"/>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699"/>
      <c r="B202" s="700"/>
      <c r="C202" s="700"/>
      <c r="D202" s="700"/>
      <c r="E202" s="700"/>
      <c r="F202" s="70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91" t="s">
        <v>401</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402</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699"/>
      <c r="B215" s="700"/>
      <c r="C215" s="700"/>
      <c r="D215" s="700"/>
      <c r="E215" s="700"/>
      <c r="F215" s="701"/>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699"/>
      <c r="B216" s="700"/>
      <c r="C216" s="700"/>
      <c r="D216" s="700"/>
      <c r="E216" s="700"/>
      <c r="F216" s="70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9"/>
      <c r="B227" s="700"/>
      <c r="C227" s="700"/>
      <c r="D227" s="700"/>
      <c r="E227" s="700"/>
      <c r="F227" s="701"/>
      <c r="G227" s="391" t="s">
        <v>403</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404</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699"/>
      <c r="B228" s="700"/>
      <c r="C228" s="700"/>
      <c r="D228" s="700"/>
      <c r="E228" s="700"/>
      <c r="F228" s="701"/>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699"/>
      <c r="B229" s="700"/>
      <c r="C229" s="700"/>
      <c r="D229" s="700"/>
      <c r="E229" s="700"/>
      <c r="F229" s="70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9"/>
      <c r="B240" s="700"/>
      <c r="C240" s="700"/>
      <c r="D240" s="700"/>
      <c r="E240" s="700"/>
      <c r="F240" s="701"/>
      <c r="G240" s="391" t="s">
        <v>405</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406</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699"/>
      <c r="B241" s="700"/>
      <c r="C241" s="700"/>
      <c r="D241" s="700"/>
      <c r="E241" s="700"/>
      <c r="F241" s="701"/>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699"/>
      <c r="B242" s="700"/>
      <c r="C242" s="700"/>
      <c r="D242" s="700"/>
      <c r="E242" s="700"/>
      <c r="F242" s="70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9"/>
      <c r="B253" s="700"/>
      <c r="C253" s="700"/>
      <c r="D253" s="700"/>
      <c r="E253" s="700"/>
      <c r="F253" s="701"/>
      <c r="G253" s="391" t="s">
        <v>407</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408</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699"/>
      <c r="B254" s="700"/>
      <c r="C254" s="700"/>
      <c r="D254" s="700"/>
      <c r="E254" s="700"/>
      <c r="F254" s="701"/>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699"/>
      <c r="B255" s="700"/>
      <c r="C255" s="700"/>
      <c r="D255" s="700"/>
      <c r="E255" s="700"/>
      <c r="F255" s="70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平成27年度行政事業レビュー_私立幼稚園施設整備費補助金（復興関連事業）</dc:title>
  <dc:creator>文部科学省</dc:creator>
  <cp:lastModifiedBy>文部科学省</cp:lastModifiedBy>
  <cp:lastPrinted>2015-05-01T12:23:15Z</cp:lastPrinted>
  <dcterms:created xsi:type="dcterms:W3CDTF">2012-03-13T00:50:25Z</dcterms:created>
  <dcterms:modified xsi:type="dcterms:W3CDTF">2015-09-02T06:43:20Z</dcterms:modified>
</cp:coreProperties>
</file>