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<sst xmlns="http://schemas.openxmlformats.org/spreadsheetml/2006/main" count="1381" uniqueCount="548">
  <si>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</si>
  <si>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</si>
  <si>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</si>
  <si>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</si>
  <si>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</si>
  <si>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</si>
  <si>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</si>
  <si>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</si>
  <si>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</si>
  <si>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</si>
  <si>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</si>
  <si>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</si>
  <si>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</si>
  <si>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</si>
  <si>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</si>
  <si>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</si>
  <si>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</si>
  <si>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</si>
  <si>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</si>
  <si>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</si>
  <si>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</si>
  <si>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</si>
  <si>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</si>
  <si>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</si>
  <si>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</si>
  <si>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</si>
  <si>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</si>
  <si>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</si>
  <si>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</si>
  <si>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</si>
  <si>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</si>
  <si>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</si>
  <si>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</si>
  <si>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</si>
  <si>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</si>
  <si>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</si>
  <si>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</si>
  <si>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</si>
  <si>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</si>
  <si>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</si>
  <si>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</si>
  <si>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</si>
  <si>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</si>
  <si>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</si>
  <si>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</si>
  <si>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</si>
  <si>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</si>
  <si>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</si>
  <si>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</si>
  <si>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</si>
  <si>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</si>
  <si>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</si>
  <si>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</si>
  <si>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</si>
  <si>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</si>
  <si>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</si>
  <si>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</si>
  <si>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</si>
  <si>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</si>
  <si>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</si>
  <si>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</si>
  <si>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</si>
  <si>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</si>
  <si>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</si>
  <si>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</si>
  <si>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</si>
  <si>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</si>
  <si>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</si>
  <si>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</si>
  <si>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</si>
  <si>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</si>
  <si>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</si>
  <si>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</si>
  <si>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</si>
  <si>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</si>
  <si>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</si>
  <si>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</si>
  <si>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</si>
  <si>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</si>
  <si>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</si>
  <si>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</si>
  <si>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</si>
  <si>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</si>
  <si>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</si>
  <si>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</si>
  <si>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</si>
  <si>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</si>
  <si>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</si>
  <si>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</si>
  <si>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</si>
  <si>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</si>
  <si>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</si>
  <si>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</si>
  <si>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</si>
  <si>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</si>
  <si>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</si>
  <si>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</si>
  <si>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</si>
  <si>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</si>
  <si>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</si>
  <si>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</si>
  <si>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</si>
  <si>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</si>
  <si>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</si>
  <si>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</si>
  <si>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</si>
  <si>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</si>
  <si>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</si>
  <si>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</si>
  <si>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</si>
  <si>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</si>
  <si>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</si>
  <si>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</si>
  <si>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</si>
  <si>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</si>
  <si>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</si>
  <si>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</si>
  <si>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</si>
  <si>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</si>
  <si>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</si>
  <si>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</si>
  <si>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</si>
  <si>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</si>
  <si>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</si>
  <si>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</si>
  <si>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</si>
  <si>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</si>
  <si>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</si>
  <si>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</si>
  <si>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</si>
  <si>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</si>
  <si>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</si>
  <si>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</si>
  <si>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</si>
  <si>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</si>
  <si>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</si>
  <si>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</si>
  <si>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</si>
  <si>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</si>
  <si>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</si>
  <si>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</si>
  <si>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</si>
  <si>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</si>
  <si>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</si>
  <si>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</si>
  <si>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</si>
  <si>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</si>
  <si>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</si>
  <si>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</si>
  <si>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</si>
  <si>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</si>
  <si>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</si>
  <si>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</si>
  <si>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</si>
  <si>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</si>
  <si>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</si>
  <si>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</si>
  <si>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</si>
  <si>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</si>
  <si>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</si>
  <si>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</si>
  <si>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</si>
  <si>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</si>
  <si>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</si>
  <si>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</si>
  <si>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</si>
  <si>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</si>
  <si>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</si>
  <si>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</si>
  <si>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</si>
  <si>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</si>
  <si>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</si>
  <si>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</si>
  <si>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</si>
  <si>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</si>
  <si>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</si>
  <si>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</si>
  <si>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</si>
  <si>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</si>
  <si>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</si>
  <si>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</si>
  <si>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</si>
  <si>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</si>
  <si>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</si>
  <si>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</si>
  <si>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</si>
  <si>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</si>
  <si>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</si>
  <si>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</si>
  <si>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</si>
  <si>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</si>
  <si>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</si>
  <si>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</si>
  <si>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</si>
  <si>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</si>
  <si>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</si>
  <si>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</si>
  <si>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</si>
  <si>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</si>
  <si>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</si>
  <si>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</si>
  <si>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</si>
  <si>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</si>
  <si>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</si>
  <si>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</si>
  <si>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</si>
  <si>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</si>
  <si>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</si>
  <si>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</si>
  <si>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</si>
  <si>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</si>
  <si>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</si>
  <si>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</si>
  <si>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</si>
  <si>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</si>
  <si>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</si>
  <si>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</si>
  <si>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</si>
  <si>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</si>
  <si>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</si>
  <si>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</si>
  <si>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</si>
  <si>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</si>
  <si>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</si>
  <si>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</si>
  <si>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</si>
  <si>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</si>
  <si>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</si>
  <si>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</si>
  <si>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</si>
  <si>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</si>
  <si>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</si>
  <si>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</si>
  <si>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</si>
  <si>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</si>
  <si>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</si>
  <si>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</si>
  <si>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</si>
  <si>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</si>
  <si>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</si>
  <si>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</si>
  <si>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</si>
  <si>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</si>
  <si>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</si>
  <si>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</si>
  <si>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</si>
  <si>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</si>
  <si>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</si>
  <si>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</si>
  <si>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</si>
  <si>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</si>
  <si>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</si>
  <si>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</si>
  <si>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</si>
  <si>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</si>
  <si>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</si>
  <si>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</si>
  <si>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</si>
  <si>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</si>
  <si>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</si>
  <si>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</si>
  <si>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</si>
  <si>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</si>
  <si>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</si>
  <si>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</si>
  <si>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</si>
  <si>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</si>
  <si>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</si>
  <si>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</si>
  <si>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</si>
  <si>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</si>
  <si>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</si>
  <si>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</si>
  <si>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</si>
  <si>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</si>
  <si>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</si>
  <si>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</si>
  <si>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</si>
  <si>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</si>
  <si>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</si>
  <si>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</si>
  <si>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</si>
  <si>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</si>
  <si>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</si>
  <si>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</si>
  <si>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</si>
  <si>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</si>
  <si>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</si>
  <si>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</si>
  <si>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</si>
  <si>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</si>
  <si>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</si>
  <si>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</si>
  <si>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</si>
  <si>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</si>
  <si>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</si>
  <si>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</si>
  <si>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</si>
  <si>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</si>
  <si>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</si>
  <si>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</si>
  <si>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</si>
  <si>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</si>
  <si>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</si>
  <si>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</si>
  <si>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</si>
  <si>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</si>
  <si>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</si>
  <si>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</si>
  <si>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</si>
  <si>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</si>
  <si>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</si>
  <si>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</si>
  <si>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</si>
  <si>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</si>
  <si>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</si>
  <si>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</si>
  <si>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</si>
  <si>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</si>
  <si>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</si>
  <si>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</si>
  <si>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</si>
  <si>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</si>
  <si>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</si>
  <si>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</si>
  <si>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</si>
  <si>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</si>
  <si>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</si>
  <si>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</si>
  <si>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</si>
  <si>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</si>
  <si>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</si>
  <si>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</si>
  <si>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</si>
  <si>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</si>
  <si>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</si>
  <si>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</si>
  <si>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</si>
  <si>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</si>
  <si>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</si>
  <si>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</si>
  <si>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</si>
  <si>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</si>
  <si>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</si>
  <si>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</si>
  <si>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</si>
  <si>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</si>
  <si>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</si>
  <si>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</si>
  <si>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</si>
  <si>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</si>
  <si>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</si>
  <si>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</si>
  <si>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</si>
  <si>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</si>
  <si>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</si>
  <si>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</si>
  <si>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</si>
  <si>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</si>
  <si>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</si>
  <si>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</si>
  <si>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</si>
  <si>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</si>
  <si>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</si>
  <si>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</si>
  <si>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</si>
  <si>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</si>
  <si>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</si>
  <si>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</si>
  <si>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</si>
  <si>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</si>
  <si>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</si>
  <si>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</si>
  <si>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</si>
  <si>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</si>
  <si>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</si>
  <si>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</si>
  <si>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</si>
  <si>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</si>
  <si>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</si>
  <si>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</si>
  <si>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</si>
  <si>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</si>
  <si>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</si>
  <si>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</si>
  <si>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</si>
  <si>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</si>
  <si>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</si>
  <si>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</si>
  <si>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</si>
  <si>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</si>
  <si>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</si>
  <si>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</si>
  <si>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</si>
  <si>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</si>
  <si>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</si>
  <si>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</si>
  <si>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</si>
  <si>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</si>
  <si>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</si>
  <si>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</si>
  <si>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</si>
  <si>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</si>
  <si>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</si>
  <si>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</si>
  <si>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</si>
  <si>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</si>
  <si>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</si>
  <si>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</si>
  <si>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</si>
  <si>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</si>
  <si>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</si>
  <si>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</si>
  <si>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</si>
  <si>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</si>
  <si>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</si>
  <si>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</si>
  <si>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</si>
  <si>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</si>
  <si>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</si>
  <si>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</si>
  <si>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</si>
  <si>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</si>
  <si>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</si>
  <si>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</si>
  <si>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</si>
  <si>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</si>
  <si>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</si>
  <si>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</si>
  <si>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</si>
  <si>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</si>
  <si>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</si>
  <si>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</si>
  <si>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</si>
  <si>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</si>
  <si>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</si>
  <si>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</si>
  <si>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</si>
  <si>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</si>
  <si>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</si>
  <si>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</si>
  <si>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</si>
  <si>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</si>
  <si>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</si>
  <si>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</si>
  <si>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</si>
  <si>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</si>
  <si>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</si>
  <si>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</si>
  <si>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</si>
  <si>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</si>
  <si>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</si>
  <si>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</si>
  <si>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</si>
  <si>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</si>
  <si>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</si>
  <si>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</si>
  <si>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</si>
  <si>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</si>
  <si>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</si>
  <si>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</si>
  <si>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</si>
  <si>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</si>
  <si>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</si>
  <si>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</si>
  <si>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</si>
  <si>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</si>
  <si>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</si>
  <si>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</si>
  <si>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</si>
  <si>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私立幼稚園施設整備費補助</t>
    <rPh sb="0" eb="2">
      <t>シリツ</t>
    </rPh>
    <rPh sb="2" eb="5">
      <t>ヨウチエン</t>
    </rPh>
    <rPh sb="5" eb="7">
      <t>シセツ</t>
    </rPh>
    <rPh sb="7" eb="10">
      <t>セイビヒ</t>
    </rPh>
    <rPh sb="10" eb="12">
      <t>ホジョ</t>
    </rPh>
    <phoneticPr fontId="5"/>
  </si>
  <si>
    <t>○</t>
  </si>
  <si>
    <t>-</t>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</si>
  <si>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</si>
  <si>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</si>
  <si>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淵上　孝</t>
    <rPh sb="0" eb="2">
      <t>ヨウジ</t>
    </rPh>
    <rPh sb="2" eb="4">
      <t>キョウイク</t>
    </rPh>
    <rPh sb="4" eb="6">
      <t>カチョウ</t>
    </rPh>
    <rPh sb="7" eb="9">
      <t>フチガミ</t>
    </rPh>
    <rPh sb="10" eb="11">
      <t>タカシ</t>
    </rPh>
    <phoneticPr fontId="5"/>
  </si>
  <si>
    <t>政策目標6：私学の振興
施策目標6-1：特色ある教育研究を展開する私立学校の振興</t>
    <phoneticPr fontId="5"/>
  </si>
  <si>
    <t>教育振興基本計画（平成25年6月14日閣議決定）</t>
    <phoneticPr fontId="5"/>
  </si>
  <si>
    <t>法人</t>
    <rPh sb="0" eb="2">
      <t>ホウジン</t>
    </rPh>
    <phoneticPr fontId="5"/>
  </si>
  <si>
    <t>私立学校施設整備費補助金</t>
    <rPh sb="0" eb="2">
      <t>シリツ</t>
    </rPh>
    <rPh sb="2" eb="4">
      <t>ガッコウ</t>
    </rPh>
    <rPh sb="4" eb="6">
      <t>シセツ</t>
    </rPh>
    <rPh sb="6" eb="9">
      <t>セイビヒ</t>
    </rPh>
    <rPh sb="9" eb="12">
      <t>ホジョキン</t>
    </rPh>
    <phoneticPr fontId="5"/>
  </si>
  <si>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phoneticPr fontId="5"/>
  </si>
  <si>
    <t>私立幼稚園の耐震化率</t>
    <rPh sb="0" eb="2">
      <t>シリツ</t>
    </rPh>
    <rPh sb="2" eb="5">
      <t>ヨウチエン</t>
    </rPh>
    <rPh sb="6" eb="9">
      <t>タイシンカ</t>
    </rPh>
    <rPh sb="9" eb="10">
      <t>リツ</t>
    </rPh>
    <phoneticPr fontId="5"/>
  </si>
  <si>
    <t>‐</t>
  </si>
  <si>
    <t>○第2期教育振興基本計画（平成25年6月14日閣議決定）
http://www.mext.go.jp/a_menu/keikaku/index.htm</t>
    <phoneticPr fontId="5"/>
  </si>
  <si>
    <t>幼稚園
の耐震化率（％）</t>
    <rPh sb="0" eb="3">
      <t>ヨウチエン</t>
    </rPh>
    <rPh sb="5" eb="8">
      <t>タイシンカ</t>
    </rPh>
    <rPh sb="8" eb="9">
      <t>リツ</t>
    </rPh>
    <phoneticPr fontId="5"/>
  </si>
  <si>
    <t>本事業は、幼稚園の約6割を占める学校法人等が行う幼稚園の耐震化や防災機能強化などの施設整備に必要な経費を一部補助するものであり、国が積極的に支援すべき事業である。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5">
      <t>クニ</t>
    </rPh>
    <rPh sb="66" eb="69">
      <t>セッキョクテキ</t>
    </rPh>
    <rPh sb="70" eb="72">
      <t>シエン</t>
    </rPh>
    <rPh sb="75" eb="77">
      <t>ジギョウ</t>
    </rPh>
    <phoneticPr fontId="5"/>
  </si>
  <si>
    <t>本事業は、幼稚園の約6割を占める学校法人等が行う幼稚園の耐震化や防災機能強化などの施設整備に必要な経費を一部補助するものであり、園児の安全・安心な教育環境等を整備する重要な事業である。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6">
      <t>エンジ</t>
    </rPh>
    <rPh sb="67" eb="69">
      <t>アンゼン</t>
    </rPh>
    <rPh sb="70" eb="72">
      <t>アンシン</t>
    </rPh>
    <rPh sb="73" eb="75">
      <t>キョウイク</t>
    </rPh>
    <rPh sb="75" eb="77">
      <t>カンキョウ</t>
    </rPh>
    <rPh sb="77" eb="78">
      <t>トウ</t>
    </rPh>
    <rPh sb="79" eb="81">
      <t>セイビ</t>
    </rPh>
    <rPh sb="83" eb="85">
      <t>ジュウヨウ</t>
    </rPh>
    <rPh sb="86" eb="88">
      <t>ジギョウ</t>
    </rPh>
    <phoneticPr fontId="5"/>
  </si>
  <si>
    <t>中間段階での支出はない。</t>
    <rPh sb="0" eb="2">
      <t>チュウカン</t>
    </rPh>
    <rPh sb="2" eb="4">
      <t>ダンカイ</t>
    </rPh>
    <rPh sb="6" eb="8">
      <t>シシュツ</t>
    </rPh>
    <phoneticPr fontId="5"/>
  </si>
  <si>
    <t>対象経費及び支出経費については、事業計画の申請時及び事業完了後（額の確定）において精査し、真に必要なものに限定している。</t>
    <rPh sb="0" eb="2">
      <t>タイショウ</t>
    </rPh>
    <rPh sb="2" eb="4">
      <t>ケイヒ</t>
    </rPh>
    <rPh sb="4" eb="5">
      <t>オヨ</t>
    </rPh>
    <rPh sb="6" eb="8">
      <t>シシュツ</t>
    </rPh>
    <rPh sb="8" eb="10">
      <t>ケイヒ</t>
    </rPh>
    <rPh sb="16" eb="18">
      <t>ジギョウ</t>
    </rPh>
    <rPh sb="18" eb="20">
      <t>ケイカク</t>
    </rPh>
    <rPh sb="21" eb="24">
      <t>シンセイジ</t>
    </rPh>
    <rPh sb="24" eb="25">
      <t>オヨ</t>
    </rPh>
    <rPh sb="26" eb="28">
      <t>ジギョウ</t>
    </rPh>
    <rPh sb="28" eb="30">
      <t>カンリョウ</t>
    </rPh>
    <rPh sb="30" eb="31">
      <t>ゴ</t>
    </rPh>
    <rPh sb="32" eb="33">
      <t>ガク</t>
    </rPh>
    <rPh sb="34" eb="36">
      <t>カクテイ</t>
    </rPh>
    <rPh sb="41" eb="43">
      <t>セイサ</t>
    </rPh>
    <rPh sb="45" eb="46">
      <t>シン</t>
    </rPh>
    <rPh sb="47" eb="49">
      <t>ヒツヨウ</t>
    </rPh>
    <rPh sb="53" eb="55">
      <t>ゲンテイ</t>
    </rPh>
    <phoneticPr fontId="5"/>
  </si>
  <si>
    <t>事業者に対し、入札または3社以上の見積もりを課し、事業費等の節約に努めている。</t>
    <rPh sb="0" eb="2">
      <t>ジギョウ</t>
    </rPh>
    <rPh sb="2" eb="3">
      <t>シャ</t>
    </rPh>
    <rPh sb="4" eb="5">
      <t>タイ</t>
    </rPh>
    <rPh sb="7" eb="9">
      <t>ニュウサツ</t>
    </rPh>
    <rPh sb="13" eb="14">
      <t>シャ</t>
    </rPh>
    <rPh sb="14" eb="16">
      <t>イジョウ</t>
    </rPh>
    <rPh sb="17" eb="19">
      <t>ミツ</t>
    </rPh>
    <rPh sb="22" eb="23">
      <t>カ</t>
    </rPh>
    <rPh sb="25" eb="28">
      <t>ジギョウヒ</t>
    </rPh>
    <rPh sb="28" eb="29">
      <t>トウ</t>
    </rPh>
    <rPh sb="30" eb="32">
      <t>セツヤク</t>
    </rPh>
    <rPh sb="33" eb="34">
      <t>ツト</t>
    </rPh>
    <phoneticPr fontId="5"/>
  </si>
  <si>
    <t>私立幼稚園の耐震化は着実に進んでいる。また、アスベスト等対策工事等により、危険建物の数は減少している。</t>
    <rPh sb="0" eb="2">
      <t>シリツ</t>
    </rPh>
    <rPh sb="2" eb="5">
      <t>ヨウチエン</t>
    </rPh>
    <rPh sb="6" eb="9">
      <t>タイシンカ</t>
    </rPh>
    <rPh sb="10" eb="12">
      <t>チャクジツ</t>
    </rPh>
    <rPh sb="13" eb="14">
      <t>スス</t>
    </rPh>
    <rPh sb="27" eb="28">
      <t>トウ</t>
    </rPh>
    <rPh sb="28" eb="30">
      <t>タイサク</t>
    </rPh>
    <rPh sb="30" eb="32">
      <t>コウジ</t>
    </rPh>
    <rPh sb="32" eb="33">
      <t>トウ</t>
    </rPh>
    <rPh sb="37" eb="39">
      <t>キケン</t>
    </rPh>
    <rPh sb="39" eb="41">
      <t>タテモノ</t>
    </rPh>
    <rPh sb="42" eb="43">
      <t>カズ</t>
    </rPh>
    <rPh sb="44" eb="46">
      <t>ゲンショウ</t>
    </rPh>
    <phoneticPr fontId="5"/>
  </si>
  <si>
    <t>予算の範囲内で、危険建物の施設整備が行われている。</t>
    <rPh sb="0" eb="2">
      <t>ヨサン</t>
    </rPh>
    <rPh sb="3" eb="6">
      <t>ハンイナイ</t>
    </rPh>
    <rPh sb="8" eb="10">
      <t>キケン</t>
    </rPh>
    <rPh sb="10" eb="12">
      <t>タテモノ</t>
    </rPh>
    <rPh sb="13" eb="15">
      <t>シセツ</t>
    </rPh>
    <rPh sb="15" eb="17">
      <t>セイビ</t>
    </rPh>
    <rPh sb="18" eb="19">
      <t>オコナ</t>
    </rPh>
    <phoneticPr fontId="5"/>
  </si>
  <si>
    <t>整備された施設によって、園児に安全・安心な教育環境が提供されている。</t>
    <rPh sb="0" eb="2">
      <t>セイビ</t>
    </rPh>
    <rPh sb="5" eb="7">
      <t>シセツ</t>
    </rPh>
    <rPh sb="12" eb="14">
      <t>エンジ</t>
    </rPh>
    <rPh sb="15" eb="17">
      <t>アンゼン</t>
    </rPh>
    <rPh sb="18" eb="20">
      <t>アンシン</t>
    </rPh>
    <rPh sb="21" eb="23">
      <t>キョウイク</t>
    </rPh>
    <rPh sb="23" eb="25">
      <t>カンキョウ</t>
    </rPh>
    <rPh sb="26" eb="28">
      <t>テイキョウ</t>
    </rPh>
    <phoneticPr fontId="5"/>
  </si>
  <si>
    <t>補助金</t>
    <rPh sb="0" eb="3">
      <t>ホジョキン</t>
    </rPh>
    <phoneticPr fontId="5"/>
  </si>
  <si>
    <t>私立幼稚園施設整備費補助の支出</t>
    <rPh sb="0" eb="2">
      <t>シリツ</t>
    </rPh>
    <rPh sb="2" eb="5">
      <t>ヨウチエン</t>
    </rPh>
    <rPh sb="5" eb="7">
      <t>シセツ</t>
    </rPh>
    <rPh sb="7" eb="9">
      <t>セイビ</t>
    </rPh>
    <rPh sb="9" eb="10">
      <t>ヒ</t>
    </rPh>
    <rPh sb="10" eb="12">
      <t>ホジョ</t>
    </rPh>
    <rPh sb="13" eb="15">
      <t>シシュツ</t>
    </rPh>
    <phoneticPr fontId="5"/>
  </si>
  <si>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5"/>
  </si>
  <si>
    <t>事務費</t>
    <rPh sb="0" eb="3">
      <t>ジムヒ</t>
    </rPh>
    <phoneticPr fontId="5"/>
  </si>
  <si>
    <t>旅費、通信運搬費等</t>
    <rPh sb="0" eb="2">
      <t>リョヒ</t>
    </rPh>
    <rPh sb="3" eb="5">
      <t>ツウシン</t>
    </rPh>
    <rPh sb="5" eb="7">
      <t>ウンパン</t>
    </rPh>
    <rPh sb="7" eb="8">
      <t>ヒ</t>
    </rPh>
    <rPh sb="8" eb="9">
      <t>トウ</t>
    </rPh>
    <phoneticPr fontId="5"/>
  </si>
  <si>
    <t>C.神奈川県</t>
    <rPh sb="2" eb="6">
      <t>カナガワケン</t>
    </rPh>
    <phoneticPr fontId="5"/>
  </si>
  <si>
    <t>A.栃木県</t>
    <rPh sb="2" eb="5">
      <t>トチギケン</t>
    </rPh>
    <phoneticPr fontId="5"/>
  </si>
  <si>
    <t>栃木県</t>
  </si>
  <si>
    <t>埼玉県</t>
  </si>
  <si>
    <t>三重県</t>
  </si>
  <si>
    <t>神奈川県</t>
  </si>
  <si>
    <t>大阪府</t>
  </si>
  <si>
    <t>千葉県</t>
  </si>
  <si>
    <t>宮崎県</t>
  </si>
  <si>
    <t>東京都</t>
  </si>
  <si>
    <t>福島県</t>
  </si>
  <si>
    <t>奈良県</t>
  </si>
  <si>
    <t>-</t>
    <phoneticPr fontId="5"/>
  </si>
  <si>
    <t>国との連絡及び施設整備を行う学校法人等に対して行う指導、連絡、調査等の事務作業の実施</t>
    <rPh sb="0" eb="1">
      <t>クニ</t>
    </rPh>
    <rPh sb="3" eb="5">
      <t>レンラク</t>
    </rPh>
    <rPh sb="5" eb="6">
      <t>オヨ</t>
    </rPh>
    <rPh sb="7" eb="9">
      <t>シセツ</t>
    </rPh>
    <rPh sb="9" eb="11">
      <t>セイビ</t>
    </rPh>
    <rPh sb="12" eb="13">
      <t>オコナ</t>
    </rPh>
    <rPh sb="14" eb="16">
      <t>ガッコウ</t>
    </rPh>
    <rPh sb="16" eb="18">
      <t>ホウジン</t>
    </rPh>
    <rPh sb="18" eb="19">
      <t>トウ</t>
    </rPh>
    <rPh sb="20" eb="21">
      <t>タイ</t>
    </rPh>
    <rPh sb="23" eb="24">
      <t>オコナ</t>
    </rPh>
    <rPh sb="25" eb="27">
      <t>シドウ</t>
    </rPh>
    <rPh sb="28" eb="30">
      <t>レンラク</t>
    </rPh>
    <rPh sb="31" eb="33">
      <t>チョウサ</t>
    </rPh>
    <rPh sb="33" eb="34">
      <t>トウ</t>
    </rPh>
    <rPh sb="35" eb="37">
      <t>ジム</t>
    </rPh>
    <rPh sb="37" eb="39">
      <t>サギョウ</t>
    </rPh>
    <rPh sb="40" eb="42">
      <t>ジッシ</t>
    </rPh>
    <phoneticPr fontId="5"/>
  </si>
  <si>
    <t>兵庫県</t>
  </si>
  <si>
    <t>北海道</t>
  </si>
  <si>
    <t>学校法人宮原学園</t>
  </si>
  <si>
    <t>学校法人名古屋文化学園</t>
  </si>
  <si>
    <t>学校法人岩崎学園</t>
  </si>
  <si>
    <t>学校法人山本栄学園</t>
  </si>
  <si>
    <t>学校法人心和学園</t>
  </si>
  <si>
    <t>学校法人誠真学園</t>
  </si>
  <si>
    <t>学校法人武蔵野東学園</t>
  </si>
  <si>
    <t>学校法人佐保会学園</t>
  </si>
  <si>
    <t>学校法人大乗学園</t>
  </si>
  <si>
    <t>幼稚園の園舎の施設整備の実施に要する経費</t>
    <rPh sb="0" eb="3">
      <t>ヨウチエン</t>
    </rPh>
    <rPh sb="4" eb="6">
      <t>エンシャ</t>
    </rPh>
    <rPh sb="7" eb="9">
      <t>シセツ</t>
    </rPh>
    <rPh sb="9" eb="11">
      <t>セイビ</t>
    </rPh>
    <rPh sb="12" eb="14">
      <t>ジッシ</t>
    </rPh>
    <rPh sb="15" eb="16">
      <t>ヨウ</t>
    </rPh>
    <rPh sb="18" eb="20">
      <t>ケイヒ</t>
    </rPh>
    <phoneticPr fontId="5"/>
  </si>
  <si>
    <t>学校法人上岡学園</t>
    <phoneticPr fontId="5"/>
  </si>
  <si>
    <t>B.学校法人上岡学園</t>
    <phoneticPr fontId="5"/>
  </si>
  <si>
    <t>都道府県を通し、募集をし、危険建物の整備を優先し採択するなど、選定方法は妥当である。</t>
    <rPh sb="0" eb="4">
      <t>トドウフケン</t>
    </rPh>
    <rPh sb="5" eb="6">
      <t>トオ</t>
    </rPh>
    <rPh sb="8" eb="10">
      <t>ボシュウ</t>
    </rPh>
    <rPh sb="13" eb="15">
      <t>キケン</t>
    </rPh>
    <rPh sb="15" eb="17">
      <t>タテモノ</t>
    </rPh>
    <rPh sb="18" eb="20">
      <t>セイビ</t>
    </rPh>
    <rPh sb="21" eb="23">
      <t>ユウセン</t>
    </rPh>
    <rPh sb="24" eb="26">
      <t>サイタク</t>
    </rPh>
    <rPh sb="31" eb="33">
      <t>センテイ</t>
    </rPh>
    <rPh sb="33" eb="35">
      <t>ホウホウ</t>
    </rPh>
    <rPh sb="36" eb="38">
      <t>ダトウ</t>
    </rPh>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</si>
  <si>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58" eb="60">
      <t>エンジ</t>
    </rPh>
    <rPh sb="61" eb="63">
      <t>アンゼン</t>
    </rPh>
    <rPh sb="64" eb="66">
      <t>アンゼン</t>
    </rPh>
    <rPh sb="67" eb="69">
      <t>キョウイク</t>
    </rPh>
    <rPh sb="69" eb="71">
      <t>カンキョウ</t>
    </rPh>
    <rPh sb="72" eb="74">
      <t>セイビ</t>
    </rPh>
    <rPh sb="79" eb="81">
      <t>コクミン</t>
    </rPh>
    <rPh sb="86" eb="87">
      <t>コタ</t>
    </rPh>
    <rPh sb="89" eb="91">
      <t>ジギョウ</t>
    </rPh>
    <phoneticPr fontId="5"/>
  </si>
  <si>
    <t>私立幼稚園施設整備費補助金の支出</t>
    <rPh sb="12" eb="13">
      <t>キン</t>
    </rPh>
    <phoneticPr fontId="5"/>
  </si>
  <si>
    <t>本事業は、原則補助率を3分の１とし、必要な経費の一部を補助している。</t>
    <rPh sb="0" eb="1">
      <t>ホン</t>
    </rPh>
    <rPh sb="1" eb="3">
      <t>ジギョウ</t>
    </rPh>
    <rPh sb="5" eb="7">
      <t>ゲンソク</t>
    </rPh>
    <rPh sb="7" eb="9">
      <t>ホジョ</t>
    </rPh>
    <rPh sb="9" eb="10">
      <t>リツ</t>
    </rPh>
    <rPh sb="12" eb="13">
      <t>ブン</t>
    </rPh>
    <rPh sb="18" eb="20">
      <t>ヒツヨウ</t>
    </rPh>
    <rPh sb="21" eb="23">
      <t>ケイヒ</t>
    </rPh>
    <rPh sb="24" eb="26">
      <t>イチブ</t>
    </rPh>
    <rPh sb="27" eb="29">
      <t>ホジョ</t>
    </rPh>
    <phoneticPr fontId="5"/>
  </si>
  <si>
    <t>-</t>
    <phoneticPr fontId="5"/>
  </si>
  <si>
    <t>補助金を交付した学校法人数</t>
    <phoneticPr fontId="5"/>
  </si>
  <si>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phoneticPr fontId="5"/>
  </si>
  <si>
    <t>引き続き事業の緊急性や必要性の観点から効果的な事業を実施する必要がある。</t>
    <phoneticPr fontId="5"/>
  </si>
  <si>
    <t>学校法人等が行う幼稚園の施設整備事業に必要な経費の一部を補助することにより、もって幼稚園教育の振興に資する。</t>
    <phoneticPr fontId="5"/>
  </si>
  <si>
    <t>私立幼稚園の耐震化率の100％を目指す。</t>
    <rPh sb="0" eb="2">
      <t>シリツ</t>
    </rPh>
    <rPh sb="2" eb="5">
      <t>ヨウチエン</t>
    </rPh>
    <rPh sb="6" eb="9">
      <t>タイシンカ</t>
    </rPh>
    <rPh sb="9" eb="10">
      <t>リツ</t>
    </rPh>
    <rPh sb="16" eb="18">
      <t>メザ</t>
    </rPh>
    <phoneticPr fontId="5"/>
  </si>
  <si>
    <t>現状通り</t>
  </si>
  <si>
    <t>1法人あたりの補助額</t>
    <rPh sb="1" eb="3">
      <t>ホウジン</t>
    </rPh>
    <rPh sb="7" eb="10">
      <t>ホジョガク</t>
    </rPh>
    <phoneticPr fontId="5"/>
  </si>
  <si>
    <t>百万円</t>
    <rPh sb="0" eb="1">
      <t>ヒャク</t>
    </rPh>
    <rPh sb="1" eb="3">
      <t>マンエン</t>
    </rPh>
    <phoneticPr fontId="5"/>
  </si>
  <si>
    <t>補助総額　　/交付学校法人数</t>
    <rPh sb="0" eb="2">
      <t>ホジョ</t>
    </rPh>
    <rPh sb="2" eb="4">
      <t>ソウガク</t>
    </rPh>
    <rPh sb="7" eb="9">
      <t>コウフ</t>
    </rPh>
    <rPh sb="9" eb="11">
      <t>ガッコウ</t>
    </rPh>
    <rPh sb="11" eb="13">
      <t>ホウジン</t>
    </rPh>
    <rPh sb="13" eb="14">
      <t>スウ</t>
    </rPh>
    <phoneticPr fontId="5"/>
  </si>
  <si>
    <t>-</t>
    <phoneticPr fontId="5"/>
  </si>
  <si>
    <t>284.6百万円/30法人</t>
    <rPh sb="5" eb="6">
      <t>ヒャク</t>
    </rPh>
    <rPh sb="6" eb="8">
      <t>マンエン</t>
    </rPh>
    <rPh sb="11" eb="13">
      <t>ホウジン</t>
    </rPh>
    <phoneticPr fontId="5"/>
  </si>
  <si>
    <t>245百万円/30法人</t>
    <rPh sb="3" eb="4">
      <t>ヒャク</t>
    </rPh>
    <rPh sb="4" eb="6">
      <t>マンエン</t>
    </rPh>
    <rPh sb="9" eb="11">
      <t>ホウジン</t>
    </rPh>
    <phoneticPr fontId="5"/>
  </si>
  <si>
    <t>720百万円/169法人</t>
    <rPh sb="3" eb="4">
      <t>ヒャク</t>
    </rPh>
    <rPh sb="4" eb="6">
      <t>マンエン</t>
    </rPh>
    <rPh sb="10" eb="12">
      <t>ホウジン</t>
    </rPh>
    <phoneticPr fontId="5"/>
  </si>
  <si>
    <t>申請内容に応じて、適当に補助している。</t>
    <rPh sb="0" eb="2">
      <t>シンセイ</t>
    </rPh>
    <rPh sb="2" eb="4">
      <t>ナイヨウ</t>
    </rPh>
    <rPh sb="5" eb="6">
      <t>オウ</t>
    </rPh>
    <rPh sb="9" eb="11">
      <t>テキトウ</t>
    </rPh>
    <rPh sb="12" eb="14">
      <t>ホジョ</t>
    </rPh>
    <phoneticPr fontId="5"/>
  </si>
  <si>
    <t>○私立幼稚園の耐震化対策の強化
新しい日本のための優先課題推進枠： 2009百万円</t>
    <rPh sb="1" eb="3">
      <t>シリツ</t>
    </rPh>
    <rPh sb="3" eb="6">
      <t>ヨウチエン</t>
    </rPh>
    <rPh sb="7" eb="10">
      <t>タイシンカ</t>
    </rPh>
    <rPh sb="10" eb="12">
      <t>タイサク</t>
    </rPh>
    <rPh sb="13" eb="15">
      <t>キョウカ</t>
    </rPh>
    <rPh sb="38" eb="39">
      <t>ヒャク</t>
    </rPh>
    <rPh sb="39" eb="41">
      <t>マンエン</t>
    </rPh>
    <phoneticPr fontId="5"/>
  </si>
  <si>
    <t>１．事業評価の観点：この事業は、幼児教育の振興に資するため、学校法人等が行う幼稚園の施設整備事業に必要な経費の一部を補助する事業であり、長期継続事業の観点から検証を行った。
２．所見：この事業は昭和４２年度から行っている長期継続事業であるが、今後も幼児教育の振興を図り、幼稚園児の安全・安心を確保するために必要な事業であるため、現行において特段の見直す内容は認められず、現在の事業内容を引き続き維持すべきであ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</si>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</sst>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style="thin">
        <color indexed="64"/>
      </right>
      <top style="dashed">
        <color indexed="64"/>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center" vertical="center"/>
      <protection locked="0"/>
    </xf>
    <xf numFmtId="0" fontId="3" fillId="5" borderId="140" xfId="0" applyFont="1" applyFill="1" applyBorder="1" applyAlignment="1" applyProtection="1">
      <alignment horizontal="center" vertical="center"/>
      <protection locked="0"/>
    </xf>
    <xf numFmtId="0" fontId="3" fillId="5" borderId="141"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0" fillId="5" borderId="77" xfId="0" applyFont="1" applyFill="1" applyBorder="1" applyAlignment="1" applyProtection="1">
      <alignment horizontal="center" vertical="center" wrapText="1"/>
      <protection locked="0"/>
    </xf>
    <xf numFmtId="0" fontId="31" fillId="5" borderId="78" xfId="0" applyFont="1" applyFill="1" applyBorder="1" applyAlignment="1" applyProtection="1">
      <alignment horizontal="center" vertical="center"/>
      <protection locked="0"/>
    </xf>
    <xf numFmtId="0" fontId="31" fillId="5" borderId="107"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3"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45</xdr:row>
          <xdr:rowOff>57150</xdr:rowOff>
        </xdr:from>
        <xdr:to>
          <xdr:col>48</xdr:col>
          <xdr:colOff>47625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229</xdr:row>
          <xdr:rowOff>0</xdr:rowOff>
        </xdr:from>
        <xdr:to>
          <xdr:col>44</xdr:col>
          <xdr:colOff>85725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496</xdr:row>
          <xdr:rowOff>114300</xdr:rowOff>
        </xdr:from>
        <xdr:to>
          <xdr:col>44</xdr:col>
          <xdr:colOff>85725</xdr:colOff>
          <xdr:row>497</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20</xdr:col>
      <xdr:colOff>33234</xdr:colOff>
      <xdr:row>140</xdr:row>
      <xdr:rowOff>226847</xdr:rowOff>
    </xdr:from>
    <xdr:to>
      <xdr:col>33</xdr:col>
      <xdr:colOff>180819</xdr:colOff>
      <xdr:row>142</xdr:row>
      <xdr:rowOff>154746</xdr:rowOff>
    </xdr:to>
    <xdr:sp macro="" textlink="">
      <xdr:nvSpPr>
        <xdr:cNvPr id="9" name="Text Box 2"/>
        <xdr:cNvSpPr txBox="1">
          <a:spLocks noChangeArrowheads="1"/>
        </xdr:cNvSpPr>
      </xdr:nvSpPr>
      <xdr:spPr bwMode="auto">
        <a:xfrm>
          <a:off x="4054901" y="30044632"/>
          <a:ext cx="2761668" cy="63093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＜２８４．６百万円＞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115952</xdr:colOff>
      <xdr:row>144</xdr:row>
      <xdr:rowOff>2563</xdr:rowOff>
    </xdr:from>
    <xdr:to>
      <xdr:col>36</xdr:col>
      <xdr:colOff>97260</xdr:colOff>
      <xdr:row>147</xdr:row>
      <xdr:rowOff>350670</xdr:rowOff>
    </xdr:to>
    <xdr:sp macro="" textlink="">
      <xdr:nvSpPr>
        <xdr:cNvPr id="10" name="Text Box 3"/>
        <xdr:cNvSpPr txBox="1">
          <a:spLocks noChangeArrowheads="1"/>
        </xdr:cNvSpPr>
      </xdr:nvSpPr>
      <xdr:spPr bwMode="auto">
        <a:xfrm>
          <a:off x="3735452" y="31221884"/>
          <a:ext cx="3600808" cy="139132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17</xdr:col>
      <xdr:colOff>5595</xdr:colOff>
      <xdr:row>143</xdr:row>
      <xdr:rowOff>26984</xdr:rowOff>
    </xdr:from>
    <xdr:to>
      <xdr:col>36</xdr:col>
      <xdr:colOff>146065</xdr:colOff>
      <xdr:row>148</xdr:row>
      <xdr:rowOff>312364</xdr:rowOff>
    </xdr:to>
    <xdr:sp macro="" textlink="">
      <xdr:nvSpPr>
        <xdr:cNvPr id="11" name="AutoShape 4"/>
        <xdr:cNvSpPr>
          <a:spLocks noChangeArrowheads="1"/>
        </xdr:cNvSpPr>
      </xdr:nvSpPr>
      <xdr:spPr bwMode="auto">
        <a:xfrm>
          <a:off x="3424012" y="30897056"/>
          <a:ext cx="3961053" cy="20270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33</xdr:col>
      <xdr:colOff>42362</xdr:colOff>
      <xdr:row>151</xdr:row>
      <xdr:rowOff>166341</xdr:rowOff>
    </xdr:from>
    <xdr:to>
      <xdr:col>38</xdr:col>
      <xdr:colOff>187161</xdr:colOff>
      <xdr:row>152</xdr:row>
      <xdr:rowOff>62638</xdr:rowOff>
    </xdr:to>
    <xdr:sp macro="" textlink="">
      <xdr:nvSpPr>
        <xdr:cNvPr id="12" name="AutoShape 20"/>
        <xdr:cNvSpPr>
          <a:spLocks noChangeArrowheads="1"/>
        </xdr:cNvSpPr>
      </xdr:nvSpPr>
      <xdr:spPr bwMode="auto">
        <a:xfrm flipV="1">
          <a:off x="6678112" y="33830412"/>
          <a:ext cx="1150216" cy="2455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10</xdr:col>
      <xdr:colOff>189349</xdr:colOff>
      <xdr:row>152</xdr:row>
      <xdr:rowOff>341706</xdr:rowOff>
    </xdr:from>
    <xdr:to>
      <xdr:col>26</xdr:col>
      <xdr:colOff>34811</xdr:colOff>
      <xdr:row>155</xdr:row>
      <xdr:rowOff>338665</xdr:rowOff>
    </xdr:to>
    <xdr:sp macro="" textlink="">
      <xdr:nvSpPr>
        <xdr:cNvPr id="13" name="Text Box 1"/>
        <xdr:cNvSpPr txBox="1">
          <a:spLocks noChangeArrowheads="1"/>
        </xdr:cNvSpPr>
      </xdr:nvSpPr>
      <xdr:spPr bwMode="auto">
        <a:xfrm>
          <a:off x="2200182" y="34350492"/>
          <a:ext cx="3062796" cy="104470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Ａ．１９都道府県</a:t>
          </a:r>
        </a:p>
        <a:p>
          <a:pPr algn="ctr" rtl="0">
            <a:lnSpc>
              <a:spcPts val="18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２８４．４百万円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159021</xdr:colOff>
      <xdr:row>153</xdr:row>
      <xdr:rowOff>11489</xdr:rowOff>
    </xdr:from>
    <xdr:to>
      <xdr:col>43</xdr:col>
      <xdr:colOff>31319</xdr:colOff>
      <xdr:row>156</xdr:row>
      <xdr:rowOff>346936</xdr:rowOff>
    </xdr:to>
    <xdr:sp macro="" textlink="">
      <xdr:nvSpPr>
        <xdr:cNvPr id="14" name="Text Box 7"/>
        <xdr:cNvSpPr txBox="1">
          <a:spLocks noChangeArrowheads="1"/>
        </xdr:cNvSpPr>
      </xdr:nvSpPr>
      <xdr:spPr bwMode="auto">
        <a:xfrm>
          <a:off x="5588271" y="34374061"/>
          <a:ext cx="3089631" cy="137866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道県（全４道県）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12</xdr:col>
      <xdr:colOff>104782</xdr:colOff>
      <xdr:row>159</xdr:row>
      <xdr:rowOff>18320</xdr:rowOff>
    </xdr:from>
    <xdr:to>
      <xdr:col>24</xdr:col>
      <xdr:colOff>113797</xdr:colOff>
      <xdr:row>159</xdr:row>
      <xdr:rowOff>349082</xdr:rowOff>
    </xdr:to>
    <xdr:sp macro="" textlink="">
      <xdr:nvSpPr>
        <xdr:cNvPr id="15" name="Text Box 5"/>
        <xdr:cNvSpPr txBox="1">
          <a:spLocks noChangeArrowheads="1"/>
        </xdr:cNvSpPr>
      </xdr:nvSpPr>
      <xdr:spPr bwMode="auto">
        <a:xfrm>
          <a:off x="2517782" y="36476391"/>
          <a:ext cx="2422015" cy="32622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editAs="absolute">
    <xdr:from>
      <xdr:col>10</xdr:col>
      <xdr:colOff>189442</xdr:colOff>
      <xdr:row>158</xdr:row>
      <xdr:rowOff>149815</xdr:rowOff>
    </xdr:from>
    <xdr:to>
      <xdr:col>25</xdr:col>
      <xdr:colOff>189441</xdr:colOff>
      <xdr:row>160</xdr:row>
      <xdr:rowOff>157239</xdr:rowOff>
    </xdr:to>
    <xdr:sp macro="" textlink="">
      <xdr:nvSpPr>
        <xdr:cNvPr id="16" name="AutoShape 6"/>
        <xdr:cNvSpPr>
          <a:spLocks noChangeArrowheads="1"/>
        </xdr:cNvSpPr>
      </xdr:nvSpPr>
      <xdr:spPr bwMode="auto">
        <a:xfrm>
          <a:off x="2200275" y="36258636"/>
          <a:ext cx="3016249" cy="705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29</xdr:col>
      <xdr:colOff>163072</xdr:colOff>
      <xdr:row>158</xdr:row>
      <xdr:rowOff>192659</xdr:rowOff>
    </xdr:from>
    <xdr:to>
      <xdr:col>42</xdr:col>
      <xdr:colOff>112759</xdr:colOff>
      <xdr:row>161</xdr:row>
      <xdr:rowOff>210156</xdr:rowOff>
    </xdr:to>
    <xdr:sp macro="" textlink="">
      <xdr:nvSpPr>
        <xdr:cNvPr id="17" name="Text Box 9"/>
        <xdr:cNvSpPr txBox="1">
          <a:spLocks noChangeArrowheads="1"/>
        </xdr:cNvSpPr>
      </xdr:nvSpPr>
      <xdr:spPr bwMode="auto">
        <a:xfrm>
          <a:off x="5994489" y="36301480"/>
          <a:ext cx="2563770" cy="106524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editAs="absolute">
    <xdr:from>
      <xdr:col>28</xdr:col>
      <xdr:colOff>21155</xdr:colOff>
      <xdr:row>158</xdr:row>
      <xdr:rowOff>96877</xdr:rowOff>
    </xdr:from>
    <xdr:to>
      <xdr:col>43</xdr:col>
      <xdr:colOff>37607</xdr:colOff>
      <xdr:row>161</xdr:row>
      <xdr:rowOff>322509</xdr:rowOff>
    </xdr:to>
    <xdr:sp macro="" textlink="">
      <xdr:nvSpPr>
        <xdr:cNvPr id="18" name="AutoShape 8"/>
        <xdr:cNvSpPr>
          <a:spLocks noChangeArrowheads="1"/>
        </xdr:cNvSpPr>
      </xdr:nvSpPr>
      <xdr:spPr bwMode="auto">
        <a:xfrm>
          <a:off x="5651488" y="36205698"/>
          <a:ext cx="3032702" cy="12688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12</xdr:col>
      <xdr:colOff>198302</xdr:colOff>
      <xdr:row>163</xdr:row>
      <xdr:rowOff>322459</xdr:rowOff>
    </xdr:from>
    <xdr:to>
      <xdr:col>28</xdr:col>
      <xdr:colOff>145327</xdr:colOff>
      <xdr:row>167</xdr:row>
      <xdr:rowOff>91251</xdr:rowOff>
    </xdr:to>
    <xdr:sp macro="" textlink="">
      <xdr:nvSpPr>
        <xdr:cNvPr id="19" name="Text Box 14"/>
        <xdr:cNvSpPr txBox="1">
          <a:spLocks noChangeArrowheads="1"/>
        </xdr:cNvSpPr>
      </xdr:nvSpPr>
      <xdr:spPr bwMode="auto">
        <a:xfrm>
          <a:off x="2611302" y="38172995"/>
          <a:ext cx="3164358" cy="117032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２８４．４百万円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学校法人（全３０法人）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156193</xdr:colOff>
      <xdr:row>169</xdr:row>
      <xdr:rowOff>147824</xdr:rowOff>
    </xdr:from>
    <xdr:to>
      <xdr:col>27</xdr:col>
      <xdr:colOff>27439</xdr:colOff>
      <xdr:row>174</xdr:row>
      <xdr:rowOff>257023</xdr:rowOff>
    </xdr:to>
    <xdr:sp macro="" textlink="">
      <xdr:nvSpPr>
        <xdr:cNvPr id="20" name="Text Box 15"/>
        <xdr:cNvSpPr txBox="1">
          <a:spLocks noChangeArrowheads="1"/>
        </xdr:cNvSpPr>
      </xdr:nvSpPr>
      <xdr:spPr bwMode="auto">
        <a:xfrm>
          <a:off x="2971360" y="40098395"/>
          <a:ext cx="2485329" cy="145630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の実施</a:t>
          </a:r>
        </a:p>
      </xdr:txBody>
    </xdr:sp>
    <xdr:clientData/>
  </xdr:twoCellAnchor>
  <xdr:twoCellAnchor editAs="absolute">
    <xdr:from>
      <xdr:col>13</xdr:col>
      <xdr:colOff>20510</xdr:colOff>
      <xdr:row>169</xdr:row>
      <xdr:rowOff>33363</xdr:rowOff>
    </xdr:from>
    <xdr:to>
      <xdr:col>28</xdr:col>
      <xdr:colOff>118976</xdr:colOff>
      <xdr:row>174</xdr:row>
      <xdr:rowOff>170560</xdr:rowOff>
    </xdr:to>
    <xdr:sp macro="" textlink="">
      <xdr:nvSpPr>
        <xdr:cNvPr id="21" name="AutoShape 16"/>
        <xdr:cNvSpPr>
          <a:spLocks noChangeArrowheads="1"/>
        </xdr:cNvSpPr>
      </xdr:nvSpPr>
      <xdr:spPr bwMode="auto">
        <a:xfrm>
          <a:off x="2634593" y="39983934"/>
          <a:ext cx="3114716" cy="14843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85715</xdr:colOff>
      <xdr:row>148</xdr:row>
      <xdr:rowOff>209166</xdr:rowOff>
    </xdr:from>
    <xdr:to>
      <xdr:col>32</xdr:col>
      <xdr:colOff>68396</xdr:colOff>
      <xdr:row>153</xdr:row>
      <xdr:rowOff>22694</xdr:rowOff>
    </xdr:to>
    <xdr:grpSp>
      <xdr:nvGrpSpPr>
        <xdr:cNvPr id="2" name="グループ化 1"/>
        <xdr:cNvGrpSpPr/>
      </xdr:nvGrpSpPr>
      <xdr:grpSpPr>
        <a:xfrm>
          <a:off x="4107382" y="32826999"/>
          <a:ext cx="2395681" cy="1559778"/>
          <a:chOff x="4467215" y="35246048"/>
          <a:chExt cx="2431967" cy="1577921"/>
        </a:xfrm>
      </xdr:grpSpPr>
      <xdr:cxnSp macro="">
        <xdr:nvCxnSpPr>
          <xdr:cNvPr id="22" name="直線コネクタ 21"/>
          <xdr:cNvCxnSpPr/>
        </xdr:nvCxnSpPr>
        <xdr:spPr>
          <a:xfrm>
            <a:off x="4467215" y="36005244"/>
            <a:ext cx="2431967" cy="1901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H="1">
            <a:off x="5717028" y="35246048"/>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495441" y="36005243"/>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899182" y="36005242"/>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21</xdr:col>
      <xdr:colOff>66415</xdr:colOff>
      <xdr:row>161</xdr:row>
      <xdr:rowOff>283200</xdr:rowOff>
    </xdr:from>
    <xdr:to>
      <xdr:col>27</xdr:col>
      <xdr:colOff>47670</xdr:colOff>
      <xdr:row>162</xdr:row>
      <xdr:rowOff>347389</xdr:rowOff>
    </xdr:to>
    <xdr:sp macro="" textlink="">
      <xdr:nvSpPr>
        <xdr:cNvPr id="26" name="Text Box 21"/>
        <xdr:cNvSpPr txBox="1">
          <a:spLocks noChangeArrowheads="1"/>
        </xdr:cNvSpPr>
      </xdr:nvSpPr>
      <xdr:spPr bwMode="auto">
        <a:xfrm>
          <a:off x="4289165" y="37435235"/>
          <a:ext cx="1187755" cy="413440"/>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公募・補助</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19</xdr:col>
      <xdr:colOff>150945</xdr:colOff>
      <xdr:row>160</xdr:row>
      <xdr:rowOff>323219</xdr:rowOff>
    </xdr:from>
    <xdr:to>
      <xdr:col>19</xdr:col>
      <xdr:colOff>150945</xdr:colOff>
      <xdr:row>163</xdr:row>
      <xdr:rowOff>77086</xdr:rowOff>
    </xdr:to>
    <xdr:cxnSp macro="">
      <xdr:nvCxnSpPr>
        <xdr:cNvPr id="27" name="直線矢印コネクタ 26"/>
        <xdr:cNvCxnSpPr/>
      </xdr:nvCxnSpPr>
      <xdr:spPr>
        <a:xfrm>
          <a:off x="3971528" y="37126005"/>
          <a:ext cx="0" cy="80615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189401</xdr:colOff>
      <xdr:row>151</xdr:row>
      <xdr:rowOff>175982</xdr:rowOff>
    </xdr:from>
    <xdr:to>
      <xdr:col>38</xdr:col>
      <xdr:colOff>115358</xdr:colOff>
      <xdr:row>152</xdr:row>
      <xdr:rowOff>77881</xdr:rowOff>
    </xdr:to>
    <xdr:sp macro="" textlink="">
      <xdr:nvSpPr>
        <xdr:cNvPr id="28" name="Text Box 21"/>
        <xdr:cNvSpPr txBox="1">
          <a:spLocks noChangeArrowheads="1"/>
        </xdr:cNvSpPr>
      </xdr:nvSpPr>
      <xdr:spPr bwMode="auto">
        <a:xfrm>
          <a:off x="6825151" y="33840053"/>
          <a:ext cx="931374" cy="251149"/>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400" b="0" i="0" u="none" strike="noStrike" baseline="0">
              <a:solidFill>
                <a:sysClr val="windowText" lastClr="000000"/>
              </a:solidFill>
              <a:latin typeface="ＭＳ Ｐゴシック"/>
              <a:ea typeface="ＭＳ Ｐゴシック"/>
            </a:rPr>
            <a:t> 　補　助</a:t>
          </a:r>
          <a:endParaRPr lang="ja-JP" altLang="en-US" sz="1800" b="0" i="0" u="none" strike="noStrike" baseline="0">
            <a:solidFill>
              <a:sysClr val="windowText" lastClr="000000"/>
            </a:solidFill>
            <a:latin typeface="ＭＳ Ｐゴシック"/>
            <a:ea typeface="ＭＳ Ｐゴシック"/>
          </a:endParaRPr>
        </a:p>
        <a:p>
          <a:pPr algn="l" rtl="0">
            <a:lnSpc>
              <a:spcPts val="1600"/>
            </a:lnSpc>
            <a:defRPr sz="1000"/>
          </a:pPr>
          <a:endParaRPr lang="ja-JP" altLang="en-US" sz="18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9" zoomScale="90" zoomScaleNormal="75" zoomScaleSheetLayoutView="90" zoomScalePageLayoutView="85" workbookViewId="0">
      <selection activeCell="BD135" sqref="BD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7" t="s">
        <v>463</v>
      </c>
      <c r="AR2" s="107"/>
      <c r="AS2" s="68" t="str">
        <f>IF(OR(AQ2="　", AQ2=""), "", "-")</f>
        <v/>
      </c>
      <c r="AT2" s="108">
        <v>151</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469</v>
      </c>
      <c r="AK3" s="303"/>
      <c r="AL3" s="303"/>
      <c r="AM3" s="303"/>
      <c r="AN3" s="303"/>
      <c r="AO3" s="303"/>
      <c r="AP3" s="303"/>
      <c r="AQ3" s="303"/>
      <c r="AR3" s="303"/>
      <c r="AS3" s="303"/>
      <c r="AT3" s="303"/>
      <c r="AU3" s="303"/>
      <c r="AV3" s="303"/>
      <c r="AW3" s="303"/>
      <c r="AX3" s="36" t="s">
        <v>91</v>
      </c>
    </row>
    <row r="4" spans="1:50" ht="24.75" customHeight="1" x14ac:dyDescent="0.15">
      <c r="A4" s="526" t="s">
        <v>30</v>
      </c>
      <c r="B4" s="527"/>
      <c r="C4" s="527"/>
      <c r="D4" s="527"/>
      <c r="E4" s="527"/>
      <c r="F4" s="527"/>
      <c r="G4" s="500" t="s">
        <v>470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473</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29" t="s">
        <v>168</v>
      </c>
      <c r="H5" s="330"/>
      <c r="I5" s="330"/>
      <c r="J5" s="330"/>
      <c r="K5" s="330"/>
      <c r="L5" s="330"/>
      <c r="M5" s="331" t="s">
        <v>92</v>
      </c>
      <c r="N5" s="332"/>
      <c r="O5" s="332"/>
      <c r="P5" s="332"/>
      <c r="Q5" s="332"/>
      <c r="R5" s="333"/>
      <c r="S5" s="334" t="s">
        <v>157</v>
      </c>
      <c r="T5" s="330"/>
      <c r="U5" s="330"/>
      <c r="V5" s="330"/>
      <c r="W5" s="330"/>
      <c r="X5" s="335"/>
      <c r="Y5" s="517" t="s">
        <v>3</v>
      </c>
      <c r="Z5" s="518"/>
      <c r="AA5" s="518"/>
      <c r="AB5" s="518"/>
      <c r="AC5" s="518"/>
      <c r="AD5" s="519"/>
      <c r="AE5" s="520" t="s">
        <v>474</v>
      </c>
      <c r="AF5" s="521"/>
      <c r="AG5" s="521"/>
      <c r="AH5" s="521"/>
      <c r="AI5" s="521"/>
      <c r="AJ5" s="521"/>
      <c r="AK5" s="521"/>
      <c r="AL5" s="521"/>
      <c r="AM5" s="521"/>
      <c r="AN5" s="521"/>
      <c r="AO5" s="521"/>
      <c r="AP5" s="522"/>
      <c r="AQ5" s="523" t="s">
        <v>475</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476</v>
      </c>
      <c r="AF6" s="535"/>
      <c r="AG6" s="535"/>
      <c r="AH6" s="535"/>
      <c r="AI6" s="535"/>
      <c r="AJ6" s="535"/>
      <c r="AK6" s="535"/>
      <c r="AL6" s="535"/>
      <c r="AM6" s="535"/>
      <c r="AN6" s="535"/>
      <c r="AO6" s="535"/>
      <c r="AP6" s="535"/>
      <c r="AQ6" s="125"/>
      <c r="AR6" s="125"/>
      <c r="AS6" s="125"/>
      <c r="AT6" s="125"/>
      <c r="AU6" s="125"/>
      <c r="AV6" s="125"/>
      <c r="AW6" s="125"/>
      <c r="AX6" s="536"/>
    </row>
    <row r="7" spans="1:50" ht="37.5" customHeight="1" x14ac:dyDescent="0.15">
      <c r="A7" s="456" t="s">
        <v>25</v>
      </c>
      <c r="B7" s="457"/>
      <c r="C7" s="457"/>
      <c r="D7" s="457"/>
      <c r="E7" s="457"/>
      <c r="F7" s="457"/>
      <c r="G7" s="458" t="s">
        <v>472</v>
      </c>
      <c r="H7" s="459"/>
      <c r="I7" s="459"/>
      <c r="J7" s="459"/>
      <c r="K7" s="459"/>
      <c r="L7" s="459"/>
      <c r="M7" s="459"/>
      <c r="N7" s="459"/>
      <c r="O7" s="459"/>
      <c r="P7" s="459"/>
      <c r="Q7" s="459"/>
      <c r="R7" s="459"/>
      <c r="S7" s="459"/>
      <c r="T7" s="459"/>
      <c r="U7" s="459"/>
      <c r="V7" s="460"/>
      <c r="W7" s="460"/>
      <c r="X7" s="460"/>
      <c r="Y7" s="461" t="s">
        <v>5</v>
      </c>
      <c r="Z7" s="397"/>
      <c r="AA7" s="397"/>
      <c r="AB7" s="397"/>
      <c r="AC7" s="397"/>
      <c r="AD7" s="399"/>
      <c r="AE7" s="462" t="s">
        <v>477</v>
      </c>
      <c r="AF7" s="463"/>
      <c r="AG7" s="463"/>
      <c r="AH7" s="463"/>
      <c r="AI7" s="463"/>
      <c r="AJ7" s="463"/>
      <c r="AK7" s="463"/>
      <c r="AL7" s="463"/>
      <c r="AM7" s="463"/>
      <c r="AN7" s="463"/>
      <c r="AO7" s="463"/>
      <c r="AP7" s="463"/>
      <c r="AQ7" s="463"/>
      <c r="AR7" s="463"/>
      <c r="AS7" s="463"/>
      <c r="AT7" s="463"/>
      <c r="AU7" s="463"/>
      <c r="AV7" s="463"/>
      <c r="AW7" s="463"/>
      <c r="AX7" s="464"/>
    </row>
    <row r="8" spans="1:50" ht="44.25" customHeight="1" x14ac:dyDescent="0.15">
      <c r="A8" s="359" t="s">
        <v>308</v>
      </c>
      <c r="B8" s="360"/>
      <c r="C8" s="360"/>
      <c r="D8" s="360"/>
      <c r="E8" s="360"/>
      <c r="F8" s="361"/>
      <c r="G8" s="356" t="str">
        <f>入力規則等!A26</f>
        <v>少子化社会対策</v>
      </c>
      <c r="H8" s="357"/>
      <c r="I8" s="357"/>
      <c r="J8" s="357"/>
      <c r="K8" s="357"/>
      <c r="L8" s="357"/>
      <c r="M8" s="357"/>
      <c r="N8" s="357"/>
      <c r="O8" s="357"/>
      <c r="P8" s="357"/>
      <c r="Q8" s="357"/>
      <c r="R8" s="357"/>
      <c r="S8" s="357"/>
      <c r="T8" s="357"/>
      <c r="U8" s="357"/>
      <c r="V8" s="357"/>
      <c r="W8" s="357"/>
      <c r="X8" s="358"/>
      <c r="Y8" s="537" t="s">
        <v>79</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45.75" customHeight="1" x14ac:dyDescent="0.15">
      <c r="A9" s="465" t="s">
        <v>26</v>
      </c>
      <c r="B9" s="466"/>
      <c r="C9" s="466"/>
      <c r="D9" s="466"/>
      <c r="E9" s="466"/>
      <c r="F9" s="466"/>
      <c r="G9" s="494" t="s">
        <v>534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70.5" customHeight="1" x14ac:dyDescent="0.15">
      <c r="A10" s="465" t="s">
        <v>36</v>
      </c>
      <c r="B10" s="466"/>
      <c r="C10" s="466"/>
      <c r="D10" s="466"/>
      <c r="E10" s="466"/>
      <c r="F10" s="466"/>
      <c r="G10" s="494" t="s">
        <v>480</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26.25" customHeight="1" x14ac:dyDescent="0.15">
      <c r="A11" s="465" t="s">
        <v>6</v>
      </c>
      <c r="B11" s="466"/>
      <c r="C11" s="466"/>
      <c r="D11" s="466"/>
      <c r="E11" s="466"/>
      <c r="F11" s="467"/>
      <c r="G11" s="514" t="str">
        <f>入力規則等!P10</f>
        <v>補助</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2">
        <v>118</v>
      </c>
      <c r="Q13" s="73"/>
      <c r="R13" s="73"/>
      <c r="S13" s="73"/>
      <c r="T13" s="73"/>
      <c r="U13" s="73"/>
      <c r="V13" s="74"/>
      <c r="W13" s="72">
        <v>187</v>
      </c>
      <c r="X13" s="73"/>
      <c r="Y13" s="73"/>
      <c r="Z13" s="73"/>
      <c r="AA13" s="73"/>
      <c r="AB13" s="73"/>
      <c r="AC13" s="74"/>
      <c r="AD13" s="72">
        <v>193</v>
      </c>
      <c r="AE13" s="73"/>
      <c r="AF13" s="73"/>
      <c r="AG13" s="73"/>
      <c r="AH13" s="73"/>
      <c r="AI13" s="73"/>
      <c r="AJ13" s="74"/>
      <c r="AK13" s="72">
        <v>173</v>
      </c>
      <c r="AL13" s="73"/>
      <c r="AM13" s="73"/>
      <c r="AN13" s="73"/>
      <c r="AO13" s="73"/>
      <c r="AP13" s="73"/>
      <c r="AQ13" s="74"/>
      <c r="AR13" s="676">
        <v>2173</v>
      </c>
      <c r="AS13" s="677"/>
      <c r="AT13" s="677"/>
      <c r="AU13" s="677"/>
      <c r="AV13" s="677"/>
      <c r="AW13" s="677"/>
      <c r="AX13" s="678"/>
    </row>
    <row r="14" spans="1:50" ht="21" customHeight="1" x14ac:dyDescent="0.15">
      <c r="A14" s="471"/>
      <c r="B14" s="472"/>
      <c r="C14" s="472"/>
      <c r="D14" s="472"/>
      <c r="E14" s="472"/>
      <c r="F14" s="473"/>
      <c r="G14" s="484"/>
      <c r="H14" s="485"/>
      <c r="I14" s="347" t="s">
        <v>9</v>
      </c>
      <c r="J14" s="479"/>
      <c r="K14" s="479"/>
      <c r="L14" s="479"/>
      <c r="M14" s="479"/>
      <c r="N14" s="479"/>
      <c r="O14" s="480"/>
      <c r="P14" s="72">
        <v>1510</v>
      </c>
      <c r="Q14" s="73"/>
      <c r="R14" s="73"/>
      <c r="S14" s="73"/>
      <c r="T14" s="73"/>
      <c r="U14" s="73"/>
      <c r="V14" s="74"/>
      <c r="W14" s="72" t="s">
        <v>472</v>
      </c>
      <c r="X14" s="73"/>
      <c r="Y14" s="73"/>
      <c r="Z14" s="73"/>
      <c r="AA14" s="73"/>
      <c r="AB14" s="73"/>
      <c r="AC14" s="74"/>
      <c r="AD14" s="72" t="s">
        <v>472</v>
      </c>
      <c r="AE14" s="73"/>
      <c r="AF14" s="73"/>
      <c r="AG14" s="73"/>
      <c r="AH14" s="73"/>
      <c r="AI14" s="73"/>
      <c r="AJ14" s="74"/>
      <c r="AK14" s="72"/>
      <c r="AL14" s="73"/>
      <c r="AM14" s="73"/>
      <c r="AN14" s="73"/>
      <c r="AO14" s="73"/>
      <c r="AP14" s="73"/>
      <c r="AQ14" s="74"/>
      <c r="AR14" s="674"/>
      <c r="AS14" s="674"/>
      <c r="AT14" s="674"/>
      <c r="AU14" s="674"/>
      <c r="AV14" s="674"/>
      <c r="AW14" s="674"/>
      <c r="AX14" s="675"/>
    </row>
    <row r="15" spans="1:50" ht="21" customHeight="1" x14ac:dyDescent="0.15">
      <c r="A15" s="471"/>
      <c r="B15" s="472"/>
      <c r="C15" s="472"/>
      <c r="D15" s="472"/>
      <c r="E15" s="472"/>
      <c r="F15" s="473"/>
      <c r="G15" s="484"/>
      <c r="H15" s="485"/>
      <c r="I15" s="347" t="s">
        <v>62</v>
      </c>
      <c r="J15" s="348"/>
      <c r="K15" s="348"/>
      <c r="L15" s="348"/>
      <c r="M15" s="348"/>
      <c r="N15" s="348"/>
      <c r="O15" s="349"/>
      <c r="P15" s="72">
        <v>136</v>
      </c>
      <c r="Q15" s="73"/>
      <c r="R15" s="73"/>
      <c r="S15" s="73"/>
      <c r="T15" s="73"/>
      <c r="U15" s="73"/>
      <c r="V15" s="74"/>
      <c r="W15" s="72">
        <v>1515</v>
      </c>
      <c r="X15" s="73"/>
      <c r="Y15" s="73"/>
      <c r="Z15" s="73"/>
      <c r="AA15" s="73"/>
      <c r="AB15" s="73"/>
      <c r="AC15" s="74"/>
      <c r="AD15" s="72">
        <v>183</v>
      </c>
      <c r="AE15" s="73"/>
      <c r="AF15" s="73"/>
      <c r="AG15" s="73"/>
      <c r="AH15" s="73"/>
      <c r="AI15" s="73"/>
      <c r="AJ15" s="74"/>
      <c r="AK15" s="72">
        <v>86</v>
      </c>
      <c r="AL15" s="73"/>
      <c r="AM15" s="73"/>
      <c r="AN15" s="73"/>
      <c r="AO15" s="73"/>
      <c r="AP15" s="73"/>
      <c r="AQ15" s="74"/>
      <c r="AR15" s="72"/>
      <c r="AS15" s="73"/>
      <c r="AT15" s="73"/>
      <c r="AU15" s="73"/>
      <c r="AV15" s="73"/>
      <c r="AW15" s="73"/>
      <c r="AX15" s="673"/>
    </row>
    <row r="16" spans="1:50" ht="21" customHeight="1" x14ac:dyDescent="0.15">
      <c r="A16" s="471"/>
      <c r="B16" s="472"/>
      <c r="C16" s="472"/>
      <c r="D16" s="472"/>
      <c r="E16" s="472"/>
      <c r="F16" s="473"/>
      <c r="G16" s="484"/>
      <c r="H16" s="485"/>
      <c r="I16" s="347" t="s">
        <v>63</v>
      </c>
      <c r="J16" s="348"/>
      <c r="K16" s="348"/>
      <c r="L16" s="348"/>
      <c r="M16" s="348"/>
      <c r="N16" s="348"/>
      <c r="O16" s="349"/>
      <c r="P16" s="72">
        <v>-1515</v>
      </c>
      <c r="Q16" s="73"/>
      <c r="R16" s="73"/>
      <c r="S16" s="73"/>
      <c r="T16" s="73"/>
      <c r="U16" s="73"/>
      <c r="V16" s="74"/>
      <c r="W16" s="72">
        <v>-183</v>
      </c>
      <c r="X16" s="73"/>
      <c r="Y16" s="73"/>
      <c r="Z16" s="73"/>
      <c r="AA16" s="73"/>
      <c r="AB16" s="73"/>
      <c r="AC16" s="74"/>
      <c r="AD16" s="72">
        <v>-86</v>
      </c>
      <c r="AE16" s="73"/>
      <c r="AF16" s="73"/>
      <c r="AG16" s="73"/>
      <c r="AH16" s="73"/>
      <c r="AI16" s="73"/>
      <c r="AJ16" s="74"/>
      <c r="AK16" s="72"/>
      <c r="AL16" s="73"/>
      <c r="AM16" s="73"/>
      <c r="AN16" s="73"/>
      <c r="AO16" s="73"/>
      <c r="AP16" s="73"/>
      <c r="AQ16" s="74"/>
      <c r="AR16" s="451"/>
      <c r="AS16" s="452"/>
      <c r="AT16" s="452"/>
      <c r="AU16" s="452"/>
      <c r="AV16" s="452"/>
      <c r="AW16" s="452"/>
      <c r="AX16" s="453"/>
    </row>
    <row r="17" spans="1:50" ht="24.75" customHeight="1" x14ac:dyDescent="0.15">
      <c r="A17" s="471"/>
      <c r="B17" s="472"/>
      <c r="C17" s="472"/>
      <c r="D17" s="472"/>
      <c r="E17" s="472"/>
      <c r="F17" s="473"/>
      <c r="G17" s="484"/>
      <c r="H17" s="485"/>
      <c r="I17" s="347" t="s">
        <v>61</v>
      </c>
      <c r="J17" s="479"/>
      <c r="K17" s="479"/>
      <c r="L17" s="479"/>
      <c r="M17" s="479"/>
      <c r="N17" s="479"/>
      <c r="O17" s="480"/>
      <c r="P17" s="72" t="s">
        <v>472</v>
      </c>
      <c r="Q17" s="73"/>
      <c r="R17" s="73"/>
      <c r="S17" s="73"/>
      <c r="T17" s="73"/>
      <c r="U17" s="73"/>
      <c r="V17" s="74"/>
      <c r="W17" s="72" t="s">
        <v>472</v>
      </c>
      <c r="X17" s="73"/>
      <c r="Y17" s="73"/>
      <c r="Z17" s="73"/>
      <c r="AA17" s="73"/>
      <c r="AB17" s="73"/>
      <c r="AC17" s="74"/>
      <c r="AD17" s="72"/>
      <c r="AE17" s="73"/>
      <c r="AF17" s="73"/>
      <c r="AG17" s="73"/>
      <c r="AH17" s="73"/>
      <c r="AI17" s="73"/>
      <c r="AJ17" s="74"/>
      <c r="AK17" s="72"/>
      <c r="AL17" s="73"/>
      <c r="AM17" s="73"/>
      <c r="AN17" s="73"/>
      <c r="AO17" s="73"/>
      <c r="AP17" s="73"/>
      <c r="AQ17" s="74"/>
      <c r="AR17" s="454"/>
      <c r="AS17" s="454"/>
      <c r="AT17" s="454"/>
      <c r="AU17" s="454"/>
      <c r="AV17" s="454"/>
      <c r="AW17" s="454"/>
      <c r="AX17" s="455"/>
    </row>
    <row r="18" spans="1:50" ht="24.75" customHeight="1" x14ac:dyDescent="0.15">
      <c r="A18" s="471"/>
      <c r="B18" s="472"/>
      <c r="C18" s="472"/>
      <c r="D18" s="472"/>
      <c r="E18" s="472"/>
      <c r="F18" s="473"/>
      <c r="G18" s="486"/>
      <c r="H18" s="487"/>
      <c r="I18" s="350" t="s">
        <v>22</v>
      </c>
      <c r="J18" s="351"/>
      <c r="K18" s="351"/>
      <c r="L18" s="351"/>
      <c r="M18" s="351"/>
      <c r="N18" s="351"/>
      <c r="O18" s="352"/>
      <c r="P18" s="319">
        <f>SUM(P13:V17)</f>
        <v>249</v>
      </c>
      <c r="Q18" s="320"/>
      <c r="R18" s="320"/>
      <c r="S18" s="320"/>
      <c r="T18" s="320"/>
      <c r="U18" s="320"/>
      <c r="V18" s="321"/>
      <c r="W18" s="319">
        <f>SUM(W13:AC17)</f>
        <v>1519</v>
      </c>
      <c r="X18" s="320"/>
      <c r="Y18" s="320"/>
      <c r="Z18" s="320"/>
      <c r="AA18" s="320"/>
      <c r="AB18" s="320"/>
      <c r="AC18" s="321"/>
      <c r="AD18" s="319">
        <f t="shared" ref="AD18" si="0">SUM(AD13:AJ17)</f>
        <v>290</v>
      </c>
      <c r="AE18" s="320"/>
      <c r="AF18" s="320"/>
      <c r="AG18" s="320"/>
      <c r="AH18" s="320"/>
      <c r="AI18" s="320"/>
      <c r="AJ18" s="321"/>
      <c r="AK18" s="319">
        <f t="shared" ref="AK18" si="1">SUM(AK13:AQ17)</f>
        <v>259</v>
      </c>
      <c r="AL18" s="320"/>
      <c r="AM18" s="320"/>
      <c r="AN18" s="320"/>
      <c r="AO18" s="320"/>
      <c r="AP18" s="320"/>
      <c r="AQ18" s="321"/>
      <c r="AR18" s="319">
        <f t="shared" ref="AR18" si="2">SUM(AR13:AX17)</f>
        <v>2173</v>
      </c>
      <c r="AS18" s="320"/>
      <c r="AT18" s="320"/>
      <c r="AU18" s="320"/>
      <c r="AV18" s="320"/>
      <c r="AW18" s="320"/>
      <c r="AX18" s="322"/>
    </row>
    <row r="19" spans="1:50" ht="24.75" customHeight="1" x14ac:dyDescent="0.15">
      <c r="A19" s="471"/>
      <c r="B19" s="472"/>
      <c r="C19" s="472"/>
      <c r="D19" s="472"/>
      <c r="E19" s="472"/>
      <c r="F19" s="473"/>
      <c r="G19" s="316" t="s">
        <v>10</v>
      </c>
      <c r="H19" s="317"/>
      <c r="I19" s="317"/>
      <c r="J19" s="317"/>
      <c r="K19" s="317"/>
      <c r="L19" s="317"/>
      <c r="M19" s="317"/>
      <c r="N19" s="317"/>
      <c r="O19" s="317"/>
      <c r="P19" s="72">
        <v>245</v>
      </c>
      <c r="Q19" s="73"/>
      <c r="R19" s="73"/>
      <c r="S19" s="73"/>
      <c r="T19" s="73"/>
      <c r="U19" s="73"/>
      <c r="V19" s="74"/>
      <c r="W19" s="72">
        <v>720</v>
      </c>
      <c r="X19" s="73"/>
      <c r="Y19" s="73"/>
      <c r="Z19" s="73"/>
      <c r="AA19" s="73"/>
      <c r="AB19" s="73"/>
      <c r="AC19" s="74"/>
      <c r="AD19" s="72">
        <v>284.60000000000002</v>
      </c>
      <c r="AE19" s="73"/>
      <c r="AF19" s="73"/>
      <c r="AG19" s="73"/>
      <c r="AH19" s="73"/>
      <c r="AI19" s="73"/>
      <c r="AJ19" s="74"/>
      <c r="AK19" s="318"/>
      <c r="AL19" s="318"/>
      <c r="AM19" s="318"/>
      <c r="AN19" s="318"/>
      <c r="AO19" s="318"/>
      <c r="AP19" s="318"/>
      <c r="AQ19" s="318"/>
      <c r="AR19" s="318"/>
      <c r="AS19" s="318"/>
      <c r="AT19" s="318"/>
      <c r="AU19" s="318"/>
      <c r="AV19" s="318"/>
      <c r="AW19" s="318"/>
      <c r="AX19" s="323"/>
    </row>
    <row r="20" spans="1:50" ht="24.75" customHeight="1" x14ac:dyDescent="0.15">
      <c r="A20" s="474"/>
      <c r="B20" s="475"/>
      <c r="C20" s="475"/>
      <c r="D20" s="475"/>
      <c r="E20" s="475"/>
      <c r="F20" s="476"/>
      <c r="G20" s="316" t="s">
        <v>11</v>
      </c>
      <c r="H20" s="317"/>
      <c r="I20" s="317"/>
      <c r="J20" s="317"/>
      <c r="K20" s="317"/>
      <c r="L20" s="317"/>
      <c r="M20" s="317"/>
      <c r="N20" s="317"/>
      <c r="O20" s="317"/>
      <c r="P20" s="324">
        <f>IF(P18=0, "-", P19/P18)</f>
        <v>0.98393574297188757</v>
      </c>
      <c r="Q20" s="324"/>
      <c r="R20" s="324"/>
      <c r="S20" s="324"/>
      <c r="T20" s="324"/>
      <c r="U20" s="324"/>
      <c r="V20" s="324"/>
      <c r="W20" s="324">
        <f>IF(W18=0, "-", W19/W18)</f>
        <v>0.47399605003291639</v>
      </c>
      <c r="X20" s="324"/>
      <c r="Y20" s="324"/>
      <c r="Z20" s="324"/>
      <c r="AA20" s="324"/>
      <c r="AB20" s="324"/>
      <c r="AC20" s="324"/>
      <c r="AD20" s="324">
        <f>IF(AD18=0, "-", AD19/AD18)</f>
        <v>0.98137931034482762</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7"/>
      <c r="AA21" s="8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9"/>
      <c r="I22" s="109"/>
      <c r="J22" s="109"/>
      <c r="K22" s="109"/>
      <c r="L22" s="109"/>
      <c r="M22" s="109"/>
      <c r="N22" s="109"/>
      <c r="O22" s="228"/>
      <c r="P22" s="245"/>
      <c r="Q22" s="109"/>
      <c r="R22" s="109"/>
      <c r="S22" s="109"/>
      <c r="T22" s="109"/>
      <c r="U22" s="109"/>
      <c r="V22" s="109"/>
      <c r="W22" s="109"/>
      <c r="X22" s="228"/>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11"/>
      <c r="AV22" s="111"/>
      <c r="AW22" s="109" t="s">
        <v>360</v>
      </c>
      <c r="AX22" s="110"/>
    </row>
    <row r="23" spans="1:50" ht="57" customHeight="1" x14ac:dyDescent="0.15">
      <c r="A23" s="220"/>
      <c r="B23" s="218"/>
      <c r="C23" s="218"/>
      <c r="D23" s="218"/>
      <c r="E23" s="218"/>
      <c r="F23" s="219"/>
      <c r="G23" s="325" t="s">
        <v>535</v>
      </c>
      <c r="H23" s="292"/>
      <c r="I23" s="292"/>
      <c r="J23" s="292"/>
      <c r="K23" s="292"/>
      <c r="L23" s="292"/>
      <c r="M23" s="292"/>
      <c r="N23" s="292"/>
      <c r="O23" s="293"/>
      <c r="P23" s="258" t="s">
        <v>481</v>
      </c>
      <c r="Q23" s="199"/>
      <c r="R23" s="199"/>
      <c r="S23" s="199"/>
      <c r="T23" s="199"/>
      <c r="U23" s="199"/>
      <c r="V23" s="199"/>
      <c r="W23" s="199"/>
      <c r="X23" s="200"/>
      <c r="Y23" s="297" t="s">
        <v>14</v>
      </c>
      <c r="Z23" s="298"/>
      <c r="AA23" s="299"/>
      <c r="AB23" s="669" t="s">
        <v>484</v>
      </c>
      <c r="AC23" s="300"/>
      <c r="AD23" s="300"/>
      <c r="AE23" s="94">
        <v>75.2</v>
      </c>
      <c r="AF23" s="95"/>
      <c r="AG23" s="95"/>
      <c r="AH23" s="95"/>
      <c r="AI23" s="96"/>
      <c r="AJ23" s="94">
        <v>77.8</v>
      </c>
      <c r="AK23" s="95"/>
      <c r="AL23" s="95"/>
      <c r="AM23" s="95"/>
      <c r="AN23" s="96"/>
      <c r="AO23" s="94">
        <v>81</v>
      </c>
      <c r="AP23" s="95"/>
      <c r="AQ23" s="95"/>
      <c r="AR23" s="95"/>
      <c r="AS23" s="96"/>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22"/>
      <c r="AA24" s="175"/>
      <c r="AB24" s="339" t="s">
        <v>364</v>
      </c>
      <c r="AC24" s="340"/>
      <c r="AD24" s="340"/>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22.5" customHeight="1" x14ac:dyDescent="0.15">
      <c r="A25" s="679"/>
      <c r="B25" s="680"/>
      <c r="C25" s="680"/>
      <c r="D25" s="680"/>
      <c r="E25" s="680"/>
      <c r="F25" s="681"/>
      <c r="G25" s="326"/>
      <c r="H25" s="327"/>
      <c r="I25" s="327"/>
      <c r="J25" s="327"/>
      <c r="K25" s="327"/>
      <c r="L25" s="327"/>
      <c r="M25" s="327"/>
      <c r="N25" s="327"/>
      <c r="O25" s="328"/>
      <c r="P25" s="201"/>
      <c r="Q25" s="201"/>
      <c r="R25" s="201"/>
      <c r="S25" s="201"/>
      <c r="T25" s="201"/>
      <c r="U25" s="201"/>
      <c r="V25" s="201"/>
      <c r="W25" s="201"/>
      <c r="X25" s="202"/>
      <c r="Y25" s="121" t="s">
        <v>15</v>
      </c>
      <c r="Z25" s="122"/>
      <c r="AA25" s="175"/>
      <c r="AB25" s="691" t="s">
        <v>364</v>
      </c>
      <c r="AC25" s="268"/>
      <c r="AD25" s="268"/>
      <c r="AE25" s="94">
        <f>AE23</f>
        <v>75.2</v>
      </c>
      <c r="AF25" s="95"/>
      <c r="AG25" s="95"/>
      <c r="AH25" s="95"/>
      <c r="AI25" s="96"/>
      <c r="AJ25" s="94">
        <f>AJ23</f>
        <v>77.8</v>
      </c>
      <c r="AK25" s="95"/>
      <c r="AL25" s="95"/>
      <c r="AM25" s="95"/>
      <c r="AN25" s="96"/>
      <c r="AO25" s="94">
        <f>AO23</f>
        <v>81</v>
      </c>
      <c r="AP25" s="95"/>
      <c r="AQ25" s="95"/>
      <c r="AR25" s="95"/>
      <c r="AS25" s="96"/>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7"/>
      <c r="AA26" s="8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0" t="s">
        <v>303</v>
      </c>
      <c r="AU26" s="671"/>
      <c r="AV26" s="671"/>
      <c r="AW26" s="671"/>
      <c r="AX26" s="672"/>
    </row>
    <row r="27" spans="1:50" ht="18.75" hidden="1" customHeight="1" x14ac:dyDescent="0.15">
      <c r="A27" s="217"/>
      <c r="B27" s="218"/>
      <c r="C27" s="218"/>
      <c r="D27" s="218"/>
      <c r="E27" s="218"/>
      <c r="F27" s="219"/>
      <c r="G27" s="227"/>
      <c r="H27" s="109"/>
      <c r="I27" s="109"/>
      <c r="J27" s="109"/>
      <c r="K27" s="109"/>
      <c r="L27" s="109"/>
      <c r="M27" s="109"/>
      <c r="N27" s="109"/>
      <c r="O27" s="228"/>
      <c r="P27" s="245"/>
      <c r="Q27" s="109"/>
      <c r="R27" s="109"/>
      <c r="S27" s="109"/>
      <c r="T27" s="109"/>
      <c r="U27" s="109"/>
      <c r="V27" s="109"/>
      <c r="W27" s="109"/>
      <c r="X27" s="228"/>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11"/>
      <c r="AV27" s="111"/>
      <c r="AW27" s="109" t="s">
        <v>360</v>
      </c>
      <c r="AX27" s="110"/>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4"/>
      <c r="AF28" s="95"/>
      <c r="AG28" s="95"/>
      <c r="AH28" s="95"/>
      <c r="AI28" s="96"/>
      <c r="AJ28" s="94"/>
      <c r="AK28" s="95"/>
      <c r="AL28" s="95"/>
      <c r="AM28" s="95"/>
      <c r="AN28" s="96"/>
      <c r="AO28" s="94"/>
      <c r="AP28" s="95"/>
      <c r="AQ28" s="95"/>
      <c r="AR28" s="95"/>
      <c r="AS28" s="9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2"/>
      <c r="AA29" s="175"/>
      <c r="AB29" s="290"/>
      <c r="AC29" s="290"/>
      <c r="AD29" s="29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9"/>
      <c r="B30" s="680"/>
      <c r="C30" s="680"/>
      <c r="D30" s="680"/>
      <c r="E30" s="680"/>
      <c r="F30" s="681"/>
      <c r="G30" s="326"/>
      <c r="H30" s="327"/>
      <c r="I30" s="327"/>
      <c r="J30" s="327"/>
      <c r="K30" s="327"/>
      <c r="L30" s="327"/>
      <c r="M30" s="327"/>
      <c r="N30" s="327"/>
      <c r="O30" s="328"/>
      <c r="P30" s="201"/>
      <c r="Q30" s="201"/>
      <c r="R30" s="201"/>
      <c r="S30" s="201"/>
      <c r="T30" s="201"/>
      <c r="U30" s="201"/>
      <c r="V30" s="201"/>
      <c r="W30" s="201"/>
      <c r="X30" s="202"/>
      <c r="Y30" s="121" t="s">
        <v>15</v>
      </c>
      <c r="Z30" s="122"/>
      <c r="AA30" s="175"/>
      <c r="AB30" s="268" t="s">
        <v>16</v>
      </c>
      <c r="AC30" s="268"/>
      <c r="AD30" s="268"/>
      <c r="AE30" s="94"/>
      <c r="AF30" s="95"/>
      <c r="AG30" s="95"/>
      <c r="AH30" s="95"/>
      <c r="AI30" s="96"/>
      <c r="AJ30" s="94"/>
      <c r="AK30" s="95"/>
      <c r="AL30" s="95"/>
      <c r="AM30" s="95"/>
      <c r="AN30" s="96"/>
      <c r="AO30" s="94"/>
      <c r="AP30" s="95"/>
      <c r="AQ30" s="95"/>
      <c r="AR30" s="95"/>
      <c r="AS30" s="9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7"/>
      <c r="AA31" s="8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9"/>
      <c r="I32" s="109"/>
      <c r="J32" s="109"/>
      <c r="K32" s="109"/>
      <c r="L32" s="109"/>
      <c r="M32" s="109"/>
      <c r="N32" s="109"/>
      <c r="O32" s="228"/>
      <c r="P32" s="245"/>
      <c r="Q32" s="109"/>
      <c r="R32" s="109"/>
      <c r="S32" s="109"/>
      <c r="T32" s="109"/>
      <c r="U32" s="109"/>
      <c r="V32" s="109"/>
      <c r="W32" s="109"/>
      <c r="X32" s="228"/>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11"/>
      <c r="AV32" s="111"/>
      <c r="AW32" s="109" t="s">
        <v>360</v>
      </c>
      <c r="AX32" s="110"/>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4"/>
      <c r="AF33" s="95"/>
      <c r="AG33" s="95"/>
      <c r="AH33" s="95"/>
      <c r="AI33" s="96"/>
      <c r="AJ33" s="94"/>
      <c r="AK33" s="95"/>
      <c r="AL33" s="95"/>
      <c r="AM33" s="95"/>
      <c r="AN33" s="96"/>
      <c r="AO33" s="94"/>
      <c r="AP33" s="95"/>
      <c r="AQ33" s="95"/>
      <c r="AR33" s="95"/>
      <c r="AS33" s="9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2"/>
      <c r="AA34" s="175"/>
      <c r="AB34" s="290"/>
      <c r="AC34" s="290"/>
      <c r="AD34" s="29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9"/>
      <c r="B35" s="680"/>
      <c r="C35" s="680"/>
      <c r="D35" s="680"/>
      <c r="E35" s="680"/>
      <c r="F35" s="681"/>
      <c r="G35" s="326"/>
      <c r="H35" s="327"/>
      <c r="I35" s="327"/>
      <c r="J35" s="327"/>
      <c r="K35" s="327"/>
      <c r="L35" s="327"/>
      <c r="M35" s="327"/>
      <c r="N35" s="327"/>
      <c r="O35" s="328"/>
      <c r="P35" s="201"/>
      <c r="Q35" s="201"/>
      <c r="R35" s="201"/>
      <c r="S35" s="201"/>
      <c r="T35" s="201"/>
      <c r="U35" s="201"/>
      <c r="V35" s="201"/>
      <c r="W35" s="201"/>
      <c r="X35" s="202"/>
      <c r="Y35" s="121" t="s">
        <v>15</v>
      </c>
      <c r="Z35" s="122"/>
      <c r="AA35" s="175"/>
      <c r="AB35" s="268" t="s">
        <v>16</v>
      </c>
      <c r="AC35" s="268"/>
      <c r="AD35" s="268"/>
      <c r="AE35" s="94"/>
      <c r="AF35" s="95"/>
      <c r="AG35" s="95"/>
      <c r="AH35" s="95"/>
      <c r="AI35" s="96"/>
      <c r="AJ35" s="94"/>
      <c r="AK35" s="95"/>
      <c r="AL35" s="95"/>
      <c r="AM35" s="95"/>
      <c r="AN35" s="96"/>
      <c r="AO35" s="94"/>
      <c r="AP35" s="95"/>
      <c r="AQ35" s="95"/>
      <c r="AR35" s="95"/>
      <c r="AS35" s="9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7"/>
      <c r="AA36" s="8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9"/>
      <c r="I37" s="109"/>
      <c r="J37" s="109"/>
      <c r="K37" s="109"/>
      <c r="L37" s="109"/>
      <c r="M37" s="109"/>
      <c r="N37" s="109"/>
      <c r="O37" s="228"/>
      <c r="P37" s="245"/>
      <c r="Q37" s="109"/>
      <c r="R37" s="109"/>
      <c r="S37" s="109"/>
      <c r="T37" s="109"/>
      <c r="U37" s="109"/>
      <c r="V37" s="109"/>
      <c r="W37" s="109"/>
      <c r="X37" s="228"/>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11"/>
      <c r="AV37" s="111"/>
      <c r="AW37" s="109" t="s">
        <v>360</v>
      </c>
      <c r="AX37" s="110"/>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4"/>
      <c r="AF38" s="95"/>
      <c r="AG38" s="95"/>
      <c r="AH38" s="95"/>
      <c r="AI38" s="96"/>
      <c r="AJ38" s="94"/>
      <c r="AK38" s="95"/>
      <c r="AL38" s="95"/>
      <c r="AM38" s="95"/>
      <c r="AN38" s="96"/>
      <c r="AO38" s="94"/>
      <c r="AP38" s="95"/>
      <c r="AQ38" s="95"/>
      <c r="AR38" s="95"/>
      <c r="AS38" s="9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2"/>
      <c r="AA39" s="175"/>
      <c r="AB39" s="290"/>
      <c r="AC39" s="290"/>
      <c r="AD39" s="29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9"/>
      <c r="B40" s="680"/>
      <c r="C40" s="680"/>
      <c r="D40" s="680"/>
      <c r="E40" s="680"/>
      <c r="F40" s="681"/>
      <c r="G40" s="326"/>
      <c r="H40" s="327"/>
      <c r="I40" s="327"/>
      <c r="J40" s="327"/>
      <c r="K40" s="327"/>
      <c r="L40" s="327"/>
      <c r="M40" s="327"/>
      <c r="N40" s="327"/>
      <c r="O40" s="328"/>
      <c r="P40" s="201"/>
      <c r="Q40" s="201"/>
      <c r="R40" s="201"/>
      <c r="S40" s="201"/>
      <c r="T40" s="201"/>
      <c r="U40" s="201"/>
      <c r="V40" s="201"/>
      <c r="W40" s="201"/>
      <c r="X40" s="202"/>
      <c r="Y40" s="121" t="s">
        <v>15</v>
      </c>
      <c r="Z40" s="122"/>
      <c r="AA40" s="175"/>
      <c r="AB40" s="268" t="s">
        <v>16</v>
      </c>
      <c r="AC40" s="268"/>
      <c r="AD40" s="268"/>
      <c r="AE40" s="94"/>
      <c r="AF40" s="95"/>
      <c r="AG40" s="95"/>
      <c r="AH40" s="95"/>
      <c r="AI40" s="96"/>
      <c r="AJ40" s="94"/>
      <c r="AK40" s="95"/>
      <c r="AL40" s="95"/>
      <c r="AM40" s="95"/>
      <c r="AN40" s="96"/>
      <c r="AO40" s="94"/>
      <c r="AP40" s="95"/>
      <c r="AQ40" s="95"/>
      <c r="AR40" s="95"/>
      <c r="AS40" s="9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7"/>
      <c r="AA41" s="8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9"/>
      <c r="I42" s="109"/>
      <c r="J42" s="109"/>
      <c r="K42" s="109"/>
      <c r="L42" s="109"/>
      <c r="M42" s="109"/>
      <c r="N42" s="109"/>
      <c r="O42" s="228"/>
      <c r="P42" s="245"/>
      <c r="Q42" s="109"/>
      <c r="R42" s="109"/>
      <c r="S42" s="109"/>
      <c r="T42" s="109"/>
      <c r="U42" s="109"/>
      <c r="V42" s="109"/>
      <c r="W42" s="109"/>
      <c r="X42" s="228"/>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11"/>
      <c r="AV42" s="111"/>
      <c r="AW42" s="109" t="s">
        <v>360</v>
      </c>
      <c r="AX42" s="110"/>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4"/>
      <c r="AF43" s="95"/>
      <c r="AG43" s="95"/>
      <c r="AH43" s="95"/>
      <c r="AI43" s="96"/>
      <c r="AJ43" s="94"/>
      <c r="AK43" s="95"/>
      <c r="AL43" s="95"/>
      <c r="AM43" s="95"/>
      <c r="AN43" s="96"/>
      <c r="AO43" s="94"/>
      <c r="AP43" s="95"/>
      <c r="AQ43" s="95"/>
      <c r="AR43" s="95"/>
      <c r="AS43" s="9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2"/>
      <c r="AA44" s="175"/>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4"/>
      <c r="AF45" s="95"/>
      <c r="AG45" s="95"/>
      <c r="AH45" s="95"/>
      <c r="AI45" s="96"/>
      <c r="AJ45" s="94"/>
      <c r="AK45" s="95"/>
      <c r="AL45" s="95"/>
      <c r="AM45" s="95"/>
      <c r="AN45" s="96"/>
      <c r="AO45" s="94"/>
      <c r="AP45" s="95"/>
      <c r="AQ45" s="95"/>
      <c r="AR45" s="95"/>
      <c r="AS45" s="96"/>
      <c r="AT45" s="272"/>
      <c r="AU45" s="273"/>
      <c r="AV45" s="273"/>
      <c r="AW45" s="273"/>
      <c r="AX45" s="274"/>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8" t="s">
        <v>320</v>
      </c>
      <c r="B47" s="694" t="s">
        <v>317</v>
      </c>
      <c r="C47" s="240"/>
      <c r="D47" s="240"/>
      <c r="E47" s="240"/>
      <c r="F47" s="241"/>
      <c r="G47" s="633" t="s">
        <v>311</v>
      </c>
      <c r="H47" s="633"/>
      <c r="I47" s="633"/>
      <c r="J47" s="633"/>
      <c r="K47" s="633"/>
      <c r="L47" s="633"/>
      <c r="M47" s="633"/>
      <c r="N47" s="633"/>
      <c r="O47" s="633"/>
      <c r="P47" s="633"/>
      <c r="Q47" s="633"/>
      <c r="R47" s="633"/>
      <c r="S47" s="633"/>
      <c r="T47" s="633"/>
      <c r="U47" s="633"/>
      <c r="V47" s="633"/>
      <c r="W47" s="633"/>
      <c r="X47" s="633"/>
      <c r="Y47" s="633"/>
      <c r="Z47" s="633"/>
      <c r="AA47" s="699"/>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38"/>
      <c r="B48" s="694"/>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8"/>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38"/>
      <c r="B49" s="694"/>
      <c r="C49" s="240"/>
      <c r="D49" s="240"/>
      <c r="E49" s="240"/>
      <c r="F49" s="241"/>
      <c r="G49" s="341"/>
      <c r="H49" s="341"/>
      <c r="I49" s="341"/>
      <c r="J49" s="341"/>
      <c r="K49" s="341"/>
      <c r="L49" s="341"/>
      <c r="M49" s="341"/>
      <c r="N49" s="341"/>
      <c r="O49" s="341"/>
      <c r="P49" s="341"/>
      <c r="Q49" s="341"/>
      <c r="R49" s="341"/>
      <c r="S49" s="341"/>
      <c r="T49" s="341"/>
      <c r="U49" s="341"/>
      <c r="V49" s="341"/>
      <c r="W49" s="341"/>
      <c r="X49" s="341"/>
      <c r="Y49" s="341"/>
      <c r="Z49" s="341"/>
      <c r="AA49" s="342"/>
      <c r="AB49" s="626"/>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7"/>
    </row>
    <row r="50" spans="1:50" ht="15.75" hidden="1" customHeight="1" x14ac:dyDescent="0.15">
      <c r="A50" s="238"/>
      <c r="B50" s="694"/>
      <c r="C50" s="240"/>
      <c r="D50" s="240"/>
      <c r="E50" s="240"/>
      <c r="F50" s="241"/>
      <c r="G50" s="343"/>
      <c r="H50" s="343"/>
      <c r="I50" s="343"/>
      <c r="J50" s="343"/>
      <c r="K50" s="343"/>
      <c r="L50" s="343"/>
      <c r="M50" s="343"/>
      <c r="N50" s="343"/>
      <c r="O50" s="343"/>
      <c r="P50" s="343"/>
      <c r="Q50" s="343"/>
      <c r="R50" s="343"/>
      <c r="S50" s="343"/>
      <c r="T50" s="343"/>
      <c r="U50" s="343"/>
      <c r="V50" s="343"/>
      <c r="W50" s="343"/>
      <c r="X50" s="343"/>
      <c r="Y50" s="343"/>
      <c r="Z50" s="343"/>
      <c r="AA50" s="344"/>
      <c r="AB50" s="628"/>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9"/>
    </row>
    <row r="51" spans="1:50" ht="15.75" hidden="1" customHeight="1" x14ac:dyDescent="0.15">
      <c r="A51" s="238"/>
      <c r="B51" s="695"/>
      <c r="C51" s="242"/>
      <c r="D51" s="242"/>
      <c r="E51" s="242"/>
      <c r="F51" s="243"/>
      <c r="G51" s="345"/>
      <c r="H51" s="345"/>
      <c r="I51" s="345"/>
      <c r="J51" s="345"/>
      <c r="K51" s="345"/>
      <c r="L51" s="345"/>
      <c r="M51" s="345"/>
      <c r="N51" s="345"/>
      <c r="O51" s="345"/>
      <c r="P51" s="345"/>
      <c r="Q51" s="345"/>
      <c r="R51" s="345"/>
      <c r="S51" s="345"/>
      <c r="T51" s="345"/>
      <c r="U51" s="345"/>
      <c r="V51" s="345"/>
      <c r="W51" s="345"/>
      <c r="X51" s="345"/>
      <c r="Y51" s="345"/>
      <c r="Z51" s="345"/>
      <c r="AA51" s="346"/>
      <c r="AB51" s="630"/>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1"/>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9"/>
      <c r="I53" s="109"/>
      <c r="J53" s="109"/>
      <c r="K53" s="109"/>
      <c r="L53" s="109"/>
      <c r="M53" s="109"/>
      <c r="N53" s="109"/>
      <c r="O53" s="228"/>
      <c r="P53" s="245"/>
      <c r="Q53" s="109"/>
      <c r="R53" s="109"/>
      <c r="S53" s="109"/>
      <c r="T53" s="109"/>
      <c r="U53" s="109"/>
      <c r="V53" s="109"/>
      <c r="W53" s="109"/>
      <c r="X53" s="228"/>
      <c r="Y53" s="249"/>
      <c r="Z53" s="250"/>
      <c r="AA53" s="251"/>
      <c r="AB53" s="255"/>
      <c r="AC53" s="256"/>
      <c r="AD53" s="257"/>
      <c r="AE53" s="245"/>
      <c r="AF53" s="109"/>
      <c r="AG53" s="109"/>
      <c r="AH53" s="109"/>
      <c r="AI53" s="228"/>
      <c r="AJ53" s="245"/>
      <c r="AK53" s="109"/>
      <c r="AL53" s="109"/>
      <c r="AM53" s="109"/>
      <c r="AN53" s="228"/>
      <c r="AO53" s="245"/>
      <c r="AP53" s="109"/>
      <c r="AQ53" s="109"/>
      <c r="AR53" s="109"/>
      <c r="AS53" s="228"/>
      <c r="AT53" s="67"/>
      <c r="AU53" s="111"/>
      <c r="AV53" s="111"/>
      <c r="AW53" s="109" t="s">
        <v>360</v>
      </c>
      <c r="AX53" s="110"/>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3"/>
      <c r="AC54" s="229"/>
      <c r="AD54" s="229"/>
      <c r="AE54" s="94"/>
      <c r="AF54" s="95"/>
      <c r="AG54" s="95"/>
      <c r="AH54" s="95"/>
      <c r="AI54" s="96"/>
      <c r="AJ54" s="94"/>
      <c r="AK54" s="95"/>
      <c r="AL54" s="95"/>
      <c r="AM54" s="95"/>
      <c r="AN54" s="96"/>
      <c r="AO54" s="94"/>
      <c r="AP54" s="95"/>
      <c r="AQ54" s="95"/>
      <c r="AR54" s="95"/>
      <c r="AS54" s="96"/>
      <c r="AT54" s="230"/>
      <c r="AU54" s="230"/>
      <c r="AV54" s="230"/>
      <c r="AW54" s="230"/>
      <c r="AX54" s="231"/>
    </row>
    <row r="55" spans="1:50" hidden="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7"/>
      <c r="AC55" s="235"/>
      <c r="AD55" s="235"/>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4"/>
      <c r="AF56" s="95"/>
      <c r="AG56" s="95"/>
      <c r="AH56" s="95"/>
      <c r="AI56" s="96"/>
      <c r="AJ56" s="94"/>
      <c r="AK56" s="95"/>
      <c r="AL56" s="95"/>
      <c r="AM56" s="95"/>
      <c r="AN56" s="96"/>
      <c r="AO56" s="94"/>
      <c r="AP56" s="95"/>
      <c r="AQ56" s="95"/>
      <c r="AR56" s="95"/>
      <c r="AS56" s="96"/>
      <c r="AT56" s="272"/>
      <c r="AU56" s="273"/>
      <c r="AV56" s="273"/>
      <c r="AW56" s="273"/>
      <c r="AX56" s="274"/>
    </row>
    <row r="57" spans="1:50" hidden="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idden="1" x14ac:dyDescent="0.15">
      <c r="A58" s="238"/>
      <c r="B58" s="240"/>
      <c r="C58" s="240"/>
      <c r="D58" s="240"/>
      <c r="E58" s="240"/>
      <c r="F58" s="241"/>
      <c r="G58" s="227"/>
      <c r="H58" s="109"/>
      <c r="I58" s="109"/>
      <c r="J58" s="109"/>
      <c r="K58" s="109"/>
      <c r="L58" s="109"/>
      <c r="M58" s="109"/>
      <c r="N58" s="109"/>
      <c r="O58" s="228"/>
      <c r="P58" s="245"/>
      <c r="Q58" s="109"/>
      <c r="R58" s="109"/>
      <c r="S58" s="109"/>
      <c r="T58" s="109"/>
      <c r="U58" s="109"/>
      <c r="V58" s="109"/>
      <c r="W58" s="109"/>
      <c r="X58" s="228"/>
      <c r="Y58" s="249"/>
      <c r="Z58" s="250"/>
      <c r="AA58" s="251"/>
      <c r="AB58" s="255"/>
      <c r="AC58" s="256"/>
      <c r="AD58" s="257"/>
      <c r="AE58" s="245"/>
      <c r="AF58" s="109"/>
      <c r="AG58" s="109"/>
      <c r="AH58" s="109"/>
      <c r="AI58" s="228"/>
      <c r="AJ58" s="245"/>
      <c r="AK58" s="109"/>
      <c r="AL58" s="109"/>
      <c r="AM58" s="109"/>
      <c r="AN58" s="228"/>
      <c r="AO58" s="245"/>
      <c r="AP58" s="109"/>
      <c r="AQ58" s="109"/>
      <c r="AR58" s="109"/>
      <c r="AS58" s="228"/>
      <c r="AT58" s="67"/>
      <c r="AU58" s="111"/>
      <c r="AV58" s="111"/>
      <c r="AW58" s="109" t="s">
        <v>360</v>
      </c>
      <c r="AX58" s="110"/>
    </row>
    <row r="59" spans="1:50" hidden="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4"/>
      <c r="AF59" s="95"/>
      <c r="AG59" s="95"/>
      <c r="AH59" s="95"/>
      <c r="AI59" s="96"/>
      <c r="AJ59" s="94"/>
      <c r="AK59" s="95"/>
      <c r="AL59" s="95"/>
      <c r="AM59" s="95"/>
      <c r="AN59" s="96"/>
      <c r="AO59" s="94"/>
      <c r="AP59" s="95"/>
      <c r="AQ59" s="95"/>
      <c r="AR59" s="95"/>
      <c r="AS59" s="96"/>
      <c r="AT59" s="230"/>
      <c r="AU59" s="230"/>
      <c r="AV59" s="230"/>
      <c r="AW59" s="230"/>
      <c r="AX59" s="231"/>
    </row>
    <row r="60" spans="1:50" hidden="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4"/>
      <c r="AF61" s="95"/>
      <c r="AG61" s="95"/>
      <c r="AH61" s="95"/>
      <c r="AI61" s="96"/>
      <c r="AJ61" s="94"/>
      <c r="AK61" s="95"/>
      <c r="AL61" s="95"/>
      <c r="AM61" s="95"/>
      <c r="AN61" s="96"/>
      <c r="AO61" s="94"/>
      <c r="AP61" s="95"/>
      <c r="AQ61" s="95"/>
      <c r="AR61" s="95"/>
      <c r="AS61" s="96"/>
      <c r="AT61" s="272"/>
      <c r="AU61" s="273"/>
      <c r="AV61" s="273"/>
      <c r="AW61" s="273"/>
      <c r="AX61" s="274"/>
    </row>
    <row r="62" spans="1:50" hidden="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idden="1" x14ac:dyDescent="0.15">
      <c r="A63" s="238"/>
      <c r="B63" s="240"/>
      <c r="C63" s="240"/>
      <c r="D63" s="240"/>
      <c r="E63" s="240"/>
      <c r="F63" s="241"/>
      <c r="G63" s="227"/>
      <c r="H63" s="109"/>
      <c r="I63" s="109"/>
      <c r="J63" s="109"/>
      <c r="K63" s="109"/>
      <c r="L63" s="109"/>
      <c r="M63" s="109"/>
      <c r="N63" s="109"/>
      <c r="O63" s="228"/>
      <c r="P63" s="245"/>
      <c r="Q63" s="109"/>
      <c r="R63" s="109"/>
      <c r="S63" s="109"/>
      <c r="T63" s="109"/>
      <c r="U63" s="109"/>
      <c r="V63" s="109"/>
      <c r="W63" s="109"/>
      <c r="X63" s="228"/>
      <c r="Y63" s="249"/>
      <c r="Z63" s="250"/>
      <c r="AA63" s="251"/>
      <c r="AB63" s="255"/>
      <c r="AC63" s="256"/>
      <c r="AD63" s="257"/>
      <c r="AE63" s="245"/>
      <c r="AF63" s="109"/>
      <c r="AG63" s="109"/>
      <c r="AH63" s="109"/>
      <c r="AI63" s="228"/>
      <c r="AJ63" s="245"/>
      <c r="AK63" s="109"/>
      <c r="AL63" s="109"/>
      <c r="AM63" s="109"/>
      <c r="AN63" s="228"/>
      <c r="AO63" s="245"/>
      <c r="AP63" s="109"/>
      <c r="AQ63" s="109"/>
      <c r="AR63" s="109"/>
      <c r="AS63" s="228"/>
      <c r="AT63" s="67"/>
      <c r="AU63" s="111"/>
      <c r="AV63" s="111"/>
      <c r="AW63" s="109" t="s">
        <v>360</v>
      </c>
      <c r="AX63" s="110"/>
    </row>
    <row r="64" spans="1:50" hidden="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4"/>
      <c r="AF64" s="95"/>
      <c r="AG64" s="95"/>
      <c r="AH64" s="95"/>
      <c r="AI64" s="96"/>
      <c r="AJ64" s="94"/>
      <c r="AK64" s="95"/>
      <c r="AL64" s="95"/>
      <c r="AM64" s="95"/>
      <c r="AN64" s="96"/>
      <c r="AO64" s="94"/>
      <c r="AP64" s="95"/>
      <c r="AQ64" s="95"/>
      <c r="AR64" s="95"/>
      <c r="AS64" s="96"/>
      <c r="AT64" s="230"/>
      <c r="AU64" s="230"/>
      <c r="AV64" s="230"/>
      <c r="AW64" s="230"/>
      <c r="AX64" s="231"/>
    </row>
    <row r="65" spans="1:60" hidden="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4"/>
      <c r="AF66" s="95"/>
      <c r="AG66" s="95"/>
      <c r="AH66" s="95"/>
      <c r="AI66" s="96"/>
      <c r="AJ66" s="94"/>
      <c r="AK66" s="95"/>
      <c r="AL66" s="95"/>
      <c r="AM66" s="95"/>
      <c r="AN66" s="96"/>
      <c r="AO66" s="94"/>
      <c r="AP66" s="95"/>
      <c r="AQ66" s="95"/>
      <c r="AR66" s="95"/>
      <c r="AS66" s="96"/>
      <c r="AT66" s="272"/>
      <c r="AU66" s="273"/>
      <c r="AV66" s="273"/>
      <c r="AW66" s="273"/>
      <c r="AX66" s="274"/>
    </row>
    <row r="67" spans="1:60" ht="28.5"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7"/>
      <c r="AA67" s="88"/>
      <c r="AB67" s="121" t="s">
        <v>12</v>
      </c>
      <c r="AC67" s="122"/>
      <c r="AD67" s="175"/>
      <c r="AE67" s="668" t="s">
        <v>69</v>
      </c>
      <c r="AF67" s="119"/>
      <c r="AG67" s="119"/>
      <c r="AH67" s="119"/>
      <c r="AI67" s="119"/>
      <c r="AJ67" s="668" t="s">
        <v>70</v>
      </c>
      <c r="AK67" s="119"/>
      <c r="AL67" s="119"/>
      <c r="AM67" s="119"/>
      <c r="AN67" s="119"/>
      <c r="AO67" s="668" t="s">
        <v>71</v>
      </c>
      <c r="AP67" s="119"/>
      <c r="AQ67" s="119"/>
      <c r="AR67" s="119"/>
      <c r="AS67" s="119"/>
      <c r="AT67" s="180" t="s">
        <v>74</v>
      </c>
      <c r="AU67" s="181"/>
      <c r="AV67" s="181"/>
      <c r="AW67" s="181"/>
      <c r="AX67" s="182"/>
    </row>
    <row r="68" spans="1:60" ht="28.5" customHeight="1" x14ac:dyDescent="0.15">
      <c r="A68" s="189"/>
      <c r="B68" s="190"/>
      <c r="C68" s="190"/>
      <c r="D68" s="190"/>
      <c r="E68" s="190"/>
      <c r="F68" s="191"/>
      <c r="G68" s="258" t="s">
        <v>531</v>
      </c>
      <c r="H68" s="199"/>
      <c r="I68" s="199"/>
      <c r="J68" s="199"/>
      <c r="K68" s="199"/>
      <c r="L68" s="199"/>
      <c r="M68" s="199"/>
      <c r="N68" s="199"/>
      <c r="O68" s="199"/>
      <c r="P68" s="199"/>
      <c r="Q68" s="199"/>
      <c r="R68" s="199"/>
      <c r="S68" s="199"/>
      <c r="T68" s="199"/>
      <c r="U68" s="199"/>
      <c r="V68" s="199"/>
      <c r="W68" s="199"/>
      <c r="X68" s="200"/>
      <c r="Y68" s="336" t="s">
        <v>66</v>
      </c>
      <c r="Z68" s="337"/>
      <c r="AA68" s="338"/>
      <c r="AB68" s="206" t="s">
        <v>478</v>
      </c>
      <c r="AC68" s="207"/>
      <c r="AD68" s="208"/>
      <c r="AE68" s="94">
        <v>30</v>
      </c>
      <c r="AF68" s="95"/>
      <c r="AG68" s="95"/>
      <c r="AH68" s="95"/>
      <c r="AI68" s="96"/>
      <c r="AJ68" s="94">
        <v>169</v>
      </c>
      <c r="AK68" s="95"/>
      <c r="AL68" s="95"/>
      <c r="AM68" s="95"/>
      <c r="AN68" s="96"/>
      <c r="AO68" s="94">
        <v>30</v>
      </c>
      <c r="AP68" s="95"/>
      <c r="AQ68" s="95"/>
      <c r="AR68" s="95"/>
      <c r="AS68" s="96"/>
      <c r="AT68" s="209"/>
      <c r="AU68" s="209"/>
      <c r="AV68" s="209"/>
      <c r="AW68" s="209"/>
      <c r="AX68" s="210"/>
      <c r="AY68" s="10"/>
      <c r="AZ68" s="10"/>
      <c r="BA68" s="10"/>
      <c r="BB68" s="10"/>
      <c r="BC68" s="10"/>
    </row>
    <row r="69" spans="1:60" ht="28.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c r="AC69" s="215"/>
      <c r="AD69" s="216"/>
      <c r="AE69" s="94" t="s">
        <v>530</v>
      </c>
      <c r="AF69" s="95"/>
      <c r="AG69" s="95"/>
      <c r="AH69" s="95"/>
      <c r="AI69" s="96"/>
      <c r="AJ69" s="94" t="s">
        <v>530</v>
      </c>
      <c r="AK69" s="95"/>
      <c r="AL69" s="95"/>
      <c r="AM69" s="95"/>
      <c r="AN69" s="96"/>
      <c r="AO69" s="94">
        <v>31</v>
      </c>
      <c r="AP69" s="95"/>
      <c r="AQ69" s="95"/>
      <c r="AR69" s="95"/>
      <c r="AS69" s="96"/>
      <c r="AT69" s="94">
        <v>28</v>
      </c>
      <c r="AU69" s="95"/>
      <c r="AV69" s="95"/>
      <c r="AW69" s="95"/>
      <c r="AX69" s="97"/>
      <c r="AY69" s="10"/>
      <c r="AZ69" s="10"/>
      <c r="BA69" s="10"/>
      <c r="BB69" s="10"/>
      <c r="BC69" s="10"/>
      <c r="BD69" s="10"/>
      <c r="BE69" s="10"/>
      <c r="BF69" s="10"/>
      <c r="BG69" s="10"/>
      <c r="BH69" s="10"/>
    </row>
    <row r="70" spans="1:60" hidden="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7"/>
      <c r="AA70" s="88"/>
      <c r="AB70" s="121" t="s">
        <v>12</v>
      </c>
      <c r="AC70" s="122"/>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idden="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4"/>
      <c r="AF71" s="95"/>
      <c r="AG71" s="95"/>
      <c r="AH71" s="95"/>
      <c r="AI71" s="96"/>
      <c r="AJ71" s="94"/>
      <c r="AK71" s="95"/>
      <c r="AL71" s="95"/>
      <c r="AM71" s="95"/>
      <c r="AN71" s="96"/>
      <c r="AO71" s="94"/>
      <c r="AP71" s="95"/>
      <c r="AQ71" s="95"/>
      <c r="AR71" s="95"/>
      <c r="AS71" s="96"/>
      <c r="AT71" s="209"/>
      <c r="AU71" s="209"/>
      <c r="AV71" s="209"/>
      <c r="AW71" s="209"/>
      <c r="AX71" s="210"/>
      <c r="AY71" s="10"/>
      <c r="AZ71" s="10"/>
      <c r="BA71" s="10"/>
      <c r="BB71" s="10"/>
      <c r="BC71" s="10"/>
    </row>
    <row r="72" spans="1:60" hidden="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idden="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7"/>
      <c r="AA73" s="88"/>
      <c r="AB73" s="121" t="s">
        <v>12</v>
      </c>
      <c r="AC73" s="122"/>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idden="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4"/>
      <c r="AF74" s="95"/>
      <c r="AG74" s="95"/>
      <c r="AH74" s="95"/>
      <c r="AI74" s="96"/>
      <c r="AJ74" s="94"/>
      <c r="AK74" s="95"/>
      <c r="AL74" s="95"/>
      <c r="AM74" s="95"/>
      <c r="AN74" s="96"/>
      <c r="AO74" s="94"/>
      <c r="AP74" s="95"/>
      <c r="AQ74" s="95"/>
      <c r="AR74" s="95"/>
      <c r="AS74" s="96"/>
      <c r="AT74" s="209"/>
      <c r="AU74" s="209"/>
      <c r="AV74" s="209"/>
      <c r="AW74" s="209"/>
      <c r="AX74" s="210"/>
      <c r="AY74" s="10"/>
      <c r="AZ74" s="10"/>
      <c r="BA74" s="10"/>
      <c r="BB74" s="10"/>
      <c r="BC74" s="10"/>
    </row>
    <row r="75" spans="1:60" hidden="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7"/>
      <c r="AA76" s="88"/>
      <c r="AB76" s="121" t="s">
        <v>12</v>
      </c>
      <c r="AC76" s="122"/>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idden="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idden="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7"/>
      <c r="AA79" s="88"/>
      <c r="AB79" s="121" t="s">
        <v>12</v>
      </c>
      <c r="AC79" s="122"/>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idden="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idden="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7.75" customHeight="1" x14ac:dyDescent="0.15">
      <c r="A83" s="133"/>
      <c r="B83" s="131"/>
      <c r="C83" s="131"/>
      <c r="D83" s="131"/>
      <c r="E83" s="131"/>
      <c r="F83" s="132"/>
      <c r="G83" s="148" t="s">
        <v>537</v>
      </c>
      <c r="H83" s="148"/>
      <c r="I83" s="148"/>
      <c r="J83" s="148"/>
      <c r="K83" s="148"/>
      <c r="L83" s="148"/>
      <c r="M83" s="148"/>
      <c r="N83" s="148"/>
      <c r="O83" s="148"/>
      <c r="P83" s="148"/>
      <c r="Q83" s="148"/>
      <c r="R83" s="148"/>
      <c r="S83" s="148"/>
      <c r="T83" s="148"/>
      <c r="U83" s="148"/>
      <c r="V83" s="148"/>
      <c r="W83" s="148"/>
      <c r="X83" s="148"/>
      <c r="Y83" s="150" t="s">
        <v>17</v>
      </c>
      <c r="Z83" s="151"/>
      <c r="AA83" s="152"/>
      <c r="AB83" s="185" t="s">
        <v>538</v>
      </c>
      <c r="AC83" s="154"/>
      <c r="AD83" s="155"/>
      <c r="AE83" s="156">
        <v>8.1999999999999993</v>
      </c>
      <c r="AF83" s="157"/>
      <c r="AG83" s="157"/>
      <c r="AH83" s="157"/>
      <c r="AI83" s="157"/>
      <c r="AJ83" s="156">
        <v>4.2</v>
      </c>
      <c r="AK83" s="157"/>
      <c r="AL83" s="157"/>
      <c r="AM83" s="157"/>
      <c r="AN83" s="157"/>
      <c r="AO83" s="156">
        <v>9.48</v>
      </c>
      <c r="AP83" s="157"/>
      <c r="AQ83" s="157"/>
      <c r="AR83" s="157"/>
      <c r="AS83" s="157"/>
      <c r="AT83" s="94" t="s">
        <v>540</v>
      </c>
      <c r="AU83" s="95"/>
      <c r="AV83" s="95"/>
      <c r="AW83" s="95"/>
      <c r="AX83" s="97"/>
    </row>
    <row r="84" spans="1:60" ht="42"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539</v>
      </c>
      <c r="AC84" s="162"/>
      <c r="AD84" s="163"/>
      <c r="AE84" s="161" t="s">
        <v>542</v>
      </c>
      <c r="AF84" s="162"/>
      <c r="AG84" s="162"/>
      <c r="AH84" s="162"/>
      <c r="AI84" s="163"/>
      <c r="AJ84" s="161" t="s">
        <v>543</v>
      </c>
      <c r="AK84" s="162"/>
      <c r="AL84" s="162"/>
      <c r="AM84" s="162"/>
      <c r="AN84" s="163"/>
      <c r="AO84" s="161" t="s">
        <v>541</v>
      </c>
      <c r="AP84" s="162"/>
      <c r="AQ84" s="162"/>
      <c r="AR84" s="162"/>
      <c r="AS84" s="163"/>
      <c r="AT84" s="94" t="s">
        <v>540</v>
      </c>
      <c r="AU84" s="95"/>
      <c r="AV84" s="95"/>
      <c r="AW84" s="95"/>
      <c r="AX84" s="97"/>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30.75" customHeight="1" x14ac:dyDescent="0.15">
      <c r="A98" s="382"/>
      <c r="B98" s="383"/>
      <c r="C98" s="417" t="s">
        <v>479</v>
      </c>
      <c r="D98" s="418"/>
      <c r="E98" s="418"/>
      <c r="F98" s="418"/>
      <c r="G98" s="418"/>
      <c r="H98" s="418"/>
      <c r="I98" s="418"/>
      <c r="J98" s="418"/>
      <c r="K98" s="419"/>
      <c r="L98" s="72">
        <v>173</v>
      </c>
      <c r="M98" s="73"/>
      <c r="N98" s="73"/>
      <c r="O98" s="73"/>
      <c r="P98" s="73"/>
      <c r="Q98" s="74"/>
      <c r="R98" s="72">
        <v>2173</v>
      </c>
      <c r="S98" s="73"/>
      <c r="T98" s="73"/>
      <c r="U98" s="73"/>
      <c r="V98" s="73"/>
      <c r="W98" s="74"/>
      <c r="X98" s="682" t="s">
        <v>545</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15" customHeight="1" x14ac:dyDescent="0.15">
      <c r="A99" s="382"/>
      <c r="B99" s="383"/>
      <c r="C99" s="165"/>
      <c r="D99" s="166"/>
      <c r="E99" s="166"/>
      <c r="F99" s="166"/>
      <c r="G99" s="166"/>
      <c r="H99" s="166"/>
      <c r="I99" s="166"/>
      <c r="J99" s="166"/>
      <c r="K99" s="167"/>
      <c r="L99" s="72"/>
      <c r="M99" s="73"/>
      <c r="N99" s="73"/>
      <c r="O99" s="73"/>
      <c r="P99" s="73"/>
      <c r="Q99" s="74"/>
      <c r="R99" s="72"/>
      <c r="S99" s="73"/>
      <c r="T99" s="73"/>
      <c r="U99" s="73"/>
      <c r="V99" s="73"/>
      <c r="W99" s="7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15" customHeight="1" x14ac:dyDescent="0.15">
      <c r="A100" s="382"/>
      <c r="B100" s="383"/>
      <c r="C100" s="165"/>
      <c r="D100" s="166"/>
      <c r="E100" s="166"/>
      <c r="F100" s="166"/>
      <c r="G100" s="166"/>
      <c r="H100" s="166"/>
      <c r="I100" s="166"/>
      <c r="J100" s="166"/>
      <c r="K100" s="167"/>
      <c r="L100" s="72"/>
      <c r="M100" s="73"/>
      <c r="N100" s="73"/>
      <c r="O100" s="73"/>
      <c r="P100" s="73"/>
      <c r="Q100" s="74"/>
      <c r="R100" s="72"/>
      <c r="S100" s="73"/>
      <c r="T100" s="73"/>
      <c r="U100" s="73"/>
      <c r="V100" s="73"/>
      <c r="W100" s="7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15" customHeight="1" x14ac:dyDescent="0.15">
      <c r="A101" s="382"/>
      <c r="B101" s="383"/>
      <c r="C101" s="165"/>
      <c r="D101" s="166"/>
      <c r="E101" s="166"/>
      <c r="F101" s="166"/>
      <c r="G101" s="166"/>
      <c r="H101" s="166"/>
      <c r="I101" s="166"/>
      <c r="J101" s="166"/>
      <c r="K101" s="167"/>
      <c r="L101" s="72"/>
      <c r="M101" s="73"/>
      <c r="N101" s="73"/>
      <c r="O101" s="73"/>
      <c r="P101" s="73"/>
      <c r="Q101" s="74"/>
      <c r="R101" s="72"/>
      <c r="S101" s="73"/>
      <c r="T101" s="73"/>
      <c r="U101" s="73"/>
      <c r="V101" s="73"/>
      <c r="W101" s="7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15" customHeight="1" x14ac:dyDescent="0.15">
      <c r="A102" s="382"/>
      <c r="B102" s="383"/>
      <c r="C102" s="165"/>
      <c r="D102" s="166"/>
      <c r="E102" s="166"/>
      <c r="F102" s="166"/>
      <c r="G102" s="166"/>
      <c r="H102" s="166"/>
      <c r="I102" s="166"/>
      <c r="J102" s="166"/>
      <c r="K102" s="167"/>
      <c r="L102" s="72"/>
      <c r="M102" s="73"/>
      <c r="N102" s="73"/>
      <c r="O102" s="73"/>
      <c r="P102" s="73"/>
      <c r="Q102" s="74"/>
      <c r="R102" s="72"/>
      <c r="S102" s="73"/>
      <c r="T102" s="73"/>
      <c r="U102" s="73"/>
      <c r="V102" s="73"/>
      <c r="W102" s="7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15" customHeight="1" x14ac:dyDescent="0.15">
      <c r="A103" s="382"/>
      <c r="B103" s="383"/>
      <c r="C103" s="386"/>
      <c r="D103" s="387"/>
      <c r="E103" s="387"/>
      <c r="F103" s="387"/>
      <c r="G103" s="387"/>
      <c r="H103" s="387"/>
      <c r="I103" s="387"/>
      <c r="J103" s="387"/>
      <c r="K103" s="388"/>
      <c r="L103" s="72"/>
      <c r="M103" s="73"/>
      <c r="N103" s="73"/>
      <c r="O103" s="73"/>
      <c r="P103" s="73"/>
      <c r="Q103" s="74"/>
      <c r="R103" s="72"/>
      <c r="S103" s="73"/>
      <c r="T103" s="73"/>
      <c r="U103" s="73"/>
      <c r="V103" s="73"/>
      <c r="W103" s="7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0.25" customHeight="1" thickBot="1" x14ac:dyDescent="0.2">
      <c r="A104" s="384"/>
      <c r="B104" s="385"/>
      <c r="C104" s="374" t="s">
        <v>22</v>
      </c>
      <c r="D104" s="375"/>
      <c r="E104" s="375"/>
      <c r="F104" s="375"/>
      <c r="G104" s="375"/>
      <c r="H104" s="375"/>
      <c r="I104" s="375"/>
      <c r="J104" s="375"/>
      <c r="K104" s="376"/>
      <c r="L104" s="377">
        <f>SUM(L98:Q103)</f>
        <v>173</v>
      </c>
      <c r="M104" s="378"/>
      <c r="N104" s="378"/>
      <c r="O104" s="378"/>
      <c r="P104" s="378"/>
      <c r="Q104" s="379"/>
      <c r="R104" s="377">
        <f>SUM(R98:W103)</f>
        <v>2173</v>
      </c>
      <c r="S104" s="378"/>
      <c r="T104" s="378"/>
      <c r="U104" s="378"/>
      <c r="V104" s="378"/>
      <c r="W104" s="379"/>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1" t="s">
        <v>38</v>
      </c>
      <c r="AH107" s="607"/>
      <c r="AI107" s="607"/>
      <c r="AJ107" s="607"/>
      <c r="AK107" s="607"/>
      <c r="AL107" s="607"/>
      <c r="AM107" s="607"/>
      <c r="AN107" s="607"/>
      <c r="AO107" s="607"/>
      <c r="AP107" s="607"/>
      <c r="AQ107" s="607"/>
      <c r="AR107" s="607"/>
      <c r="AS107" s="607"/>
      <c r="AT107" s="607"/>
      <c r="AU107" s="607"/>
      <c r="AV107" s="607"/>
      <c r="AW107" s="607"/>
      <c r="AX107" s="642"/>
    </row>
    <row r="108" spans="1:50" ht="75.75" customHeight="1" x14ac:dyDescent="0.15">
      <c r="A108" s="310" t="s">
        <v>312</v>
      </c>
      <c r="B108" s="31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7" t="s">
        <v>471</v>
      </c>
      <c r="AE108" s="449"/>
      <c r="AF108" s="449"/>
      <c r="AG108" s="538" t="s">
        <v>527</v>
      </c>
      <c r="AH108" s="539"/>
      <c r="AI108" s="539"/>
      <c r="AJ108" s="539"/>
      <c r="AK108" s="539"/>
      <c r="AL108" s="539"/>
      <c r="AM108" s="539"/>
      <c r="AN108" s="539"/>
      <c r="AO108" s="539"/>
      <c r="AP108" s="539"/>
      <c r="AQ108" s="539"/>
      <c r="AR108" s="539"/>
      <c r="AS108" s="539"/>
      <c r="AT108" s="539"/>
      <c r="AU108" s="539"/>
      <c r="AV108" s="539"/>
      <c r="AW108" s="539"/>
      <c r="AX108" s="540"/>
    </row>
    <row r="109" spans="1:50" ht="59.2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471</v>
      </c>
      <c r="AE109" s="446"/>
      <c r="AF109" s="447"/>
      <c r="AG109" s="538" t="s">
        <v>485</v>
      </c>
      <c r="AH109" s="539"/>
      <c r="AI109" s="539"/>
      <c r="AJ109" s="539"/>
      <c r="AK109" s="539"/>
      <c r="AL109" s="539"/>
      <c r="AM109" s="539"/>
      <c r="AN109" s="539"/>
      <c r="AO109" s="539"/>
      <c r="AP109" s="539"/>
      <c r="AQ109" s="539"/>
      <c r="AR109" s="539"/>
      <c r="AS109" s="539"/>
      <c r="AT109" s="539"/>
      <c r="AU109" s="539"/>
      <c r="AV109" s="539"/>
      <c r="AW109" s="539"/>
      <c r="AX109" s="540"/>
    </row>
    <row r="110" spans="1:50" ht="65.2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3" t="s">
        <v>471</v>
      </c>
      <c r="AE110" s="594"/>
      <c r="AF110" s="595"/>
      <c r="AG110" s="538" t="s">
        <v>486</v>
      </c>
      <c r="AH110" s="539"/>
      <c r="AI110" s="539"/>
      <c r="AJ110" s="539"/>
      <c r="AK110" s="539"/>
      <c r="AL110" s="539"/>
      <c r="AM110" s="539"/>
      <c r="AN110" s="539"/>
      <c r="AO110" s="539"/>
      <c r="AP110" s="539"/>
      <c r="AQ110" s="539"/>
      <c r="AR110" s="539"/>
      <c r="AS110" s="539"/>
      <c r="AT110" s="539"/>
      <c r="AU110" s="539"/>
      <c r="AV110" s="539"/>
      <c r="AW110" s="539"/>
      <c r="AX110" s="540"/>
    </row>
    <row r="111" spans="1:50" ht="57.75" customHeight="1" x14ac:dyDescent="0.15">
      <c r="A111" s="558" t="s">
        <v>46</v>
      </c>
      <c r="B111" s="599"/>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596" t="s">
        <v>471</v>
      </c>
      <c r="AE111" s="597"/>
      <c r="AF111" s="598"/>
      <c r="AG111" s="304" t="s">
        <v>526</v>
      </c>
      <c r="AH111" s="305"/>
      <c r="AI111" s="305"/>
      <c r="AJ111" s="305"/>
      <c r="AK111" s="305"/>
      <c r="AL111" s="305"/>
      <c r="AM111" s="305"/>
      <c r="AN111" s="305"/>
      <c r="AO111" s="305"/>
      <c r="AP111" s="305"/>
      <c r="AQ111" s="305"/>
      <c r="AR111" s="305"/>
      <c r="AS111" s="305"/>
      <c r="AT111" s="305"/>
      <c r="AU111" s="305"/>
      <c r="AV111" s="305"/>
      <c r="AW111" s="305"/>
      <c r="AX111" s="306"/>
    </row>
    <row r="112" spans="1:50" ht="40.5" customHeight="1" x14ac:dyDescent="0.15">
      <c r="A112" s="600"/>
      <c r="B112" s="601"/>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8" t="s">
        <v>471</v>
      </c>
      <c r="AE112" s="449"/>
      <c r="AF112" s="450"/>
      <c r="AG112" s="307" t="s">
        <v>529</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600"/>
      <c r="B113" s="601"/>
      <c r="C113" s="513"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614" t="s">
        <v>471</v>
      </c>
      <c r="AE113" s="615"/>
      <c r="AF113" s="616"/>
      <c r="AG113" s="307" t="s">
        <v>544</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600"/>
      <c r="B114" s="601"/>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8" t="s">
        <v>471</v>
      </c>
      <c r="AE114" s="449"/>
      <c r="AF114" s="450"/>
      <c r="AG114" s="307" t="s">
        <v>487</v>
      </c>
      <c r="AH114" s="308"/>
      <c r="AI114" s="308"/>
      <c r="AJ114" s="308"/>
      <c r="AK114" s="308"/>
      <c r="AL114" s="308"/>
      <c r="AM114" s="308"/>
      <c r="AN114" s="308"/>
      <c r="AO114" s="308"/>
      <c r="AP114" s="308"/>
      <c r="AQ114" s="308"/>
      <c r="AR114" s="308"/>
      <c r="AS114" s="308"/>
      <c r="AT114" s="308"/>
      <c r="AU114" s="308"/>
      <c r="AV114" s="308"/>
      <c r="AW114" s="308"/>
      <c r="AX114" s="309"/>
    </row>
    <row r="115" spans="1:64" ht="51.75" customHeight="1" x14ac:dyDescent="0.15">
      <c r="A115" s="600"/>
      <c r="B115" s="601"/>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9"/>
      <c r="AD115" s="448" t="s">
        <v>471</v>
      </c>
      <c r="AE115" s="449"/>
      <c r="AF115" s="450"/>
      <c r="AG115" s="307" t="s">
        <v>488</v>
      </c>
      <c r="AH115" s="308"/>
      <c r="AI115" s="308"/>
      <c r="AJ115" s="308"/>
      <c r="AK115" s="308"/>
      <c r="AL115" s="308"/>
      <c r="AM115" s="308"/>
      <c r="AN115" s="308"/>
      <c r="AO115" s="308"/>
      <c r="AP115" s="308"/>
      <c r="AQ115" s="308"/>
      <c r="AR115" s="308"/>
      <c r="AS115" s="308"/>
      <c r="AT115" s="308"/>
      <c r="AU115" s="308"/>
      <c r="AV115" s="308"/>
      <c r="AW115" s="308"/>
      <c r="AX115" s="309"/>
    </row>
    <row r="116" spans="1:64" ht="20.25" customHeight="1" x14ac:dyDescent="0.15">
      <c r="A116" s="600"/>
      <c r="B116" s="601"/>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9"/>
      <c r="AD116" s="448" t="s">
        <v>482</v>
      </c>
      <c r="AE116" s="449"/>
      <c r="AF116" s="450"/>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2"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3" t="s">
        <v>471</v>
      </c>
      <c r="AE117" s="594"/>
      <c r="AF117" s="595"/>
      <c r="AG117" s="612" t="s">
        <v>489</v>
      </c>
      <c r="AH117" s="439"/>
      <c r="AI117" s="439"/>
      <c r="AJ117" s="439"/>
      <c r="AK117" s="439"/>
      <c r="AL117" s="439"/>
      <c r="AM117" s="439"/>
      <c r="AN117" s="439"/>
      <c r="AO117" s="439"/>
      <c r="AP117" s="439"/>
      <c r="AQ117" s="439"/>
      <c r="AR117" s="439"/>
      <c r="AS117" s="439"/>
      <c r="AT117" s="439"/>
      <c r="AU117" s="439"/>
      <c r="AV117" s="439"/>
      <c r="AW117" s="439"/>
      <c r="AX117" s="613"/>
      <c r="BG117" s="10"/>
      <c r="BH117" s="10"/>
      <c r="BI117" s="10"/>
      <c r="BJ117" s="10"/>
    </row>
    <row r="118" spans="1:64" ht="58.5" customHeight="1" x14ac:dyDescent="0.15">
      <c r="A118" s="558" t="s">
        <v>47</v>
      </c>
      <c r="B118" s="599"/>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1" t="s">
        <v>471</v>
      </c>
      <c r="AE118" s="442"/>
      <c r="AF118" s="648"/>
      <c r="AG118" s="304" t="s">
        <v>490</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600"/>
      <c r="B119" s="601"/>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8" t="s">
        <v>482</v>
      </c>
      <c r="AE119" s="619"/>
      <c r="AF119" s="619"/>
      <c r="AG119" s="610"/>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600"/>
      <c r="B120" s="601"/>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471</v>
      </c>
      <c r="AE120" s="446"/>
      <c r="AF120" s="447"/>
      <c r="AG120" s="307" t="s">
        <v>491</v>
      </c>
      <c r="AH120" s="308"/>
      <c r="AI120" s="308"/>
      <c r="AJ120" s="308"/>
      <c r="AK120" s="308"/>
      <c r="AL120" s="308"/>
      <c r="AM120" s="308"/>
      <c r="AN120" s="308"/>
      <c r="AO120" s="308"/>
      <c r="AP120" s="308"/>
      <c r="AQ120" s="308"/>
      <c r="AR120" s="308"/>
      <c r="AS120" s="308"/>
      <c r="AT120" s="308"/>
      <c r="AU120" s="308"/>
      <c r="AV120" s="308"/>
      <c r="AW120" s="308"/>
      <c r="AX120" s="309"/>
    </row>
    <row r="121" spans="1:64" ht="35.25" customHeight="1" x14ac:dyDescent="0.15">
      <c r="A121" s="602"/>
      <c r="B121" s="603"/>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593" t="s">
        <v>471</v>
      </c>
      <c r="AE121" s="594"/>
      <c r="AF121" s="595"/>
      <c r="AG121" s="611" t="s">
        <v>492</v>
      </c>
      <c r="AH121" s="201"/>
      <c r="AI121" s="201"/>
      <c r="AJ121" s="201"/>
      <c r="AK121" s="201"/>
      <c r="AL121" s="201"/>
      <c r="AM121" s="201"/>
      <c r="AN121" s="201"/>
      <c r="AO121" s="201"/>
      <c r="AP121" s="201"/>
      <c r="AQ121" s="201"/>
      <c r="AR121" s="201"/>
      <c r="AS121" s="201"/>
      <c r="AT121" s="201"/>
      <c r="AU121" s="201"/>
      <c r="AV121" s="201"/>
      <c r="AW121" s="201"/>
      <c r="AX121" s="589"/>
    </row>
    <row r="122" spans="1:64" ht="33.6" customHeight="1" x14ac:dyDescent="0.15">
      <c r="A122" s="635" t="s">
        <v>80</v>
      </c>
      <c r="B122" s="636"/>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c r="AE122" s="442"/>
      <c r="AF122" s="442"/>
      <c r="AG122" s="584"/>
      <c r="AH122" s="199"/>
      <c r="AI122" s="199"/>
      <c r="AJ122" s="199"/>
      <c r="AK122" s="199"/>
      <c r="AL122" s="199"/>
      <c r="AM122" s="199"/>
      <c r="AN122" s="199"/>
      <c r="AO122" s="199"/>
      <c r="AP122" s="199"/>
      <c r="AQ122" s="199"/>
      <c r="AR122" s="199"/>
      <c r="AS122" s="199"/>
      <c r="AT122" s="199"/>
      <c r="AU122" s="199"/>
      <c r="AV122" s="199"/>
      <c r="AW122" s="199"/>
      <c r="AX122" s="585"/>
    </row>
    <row r="123" spans="1:64" ht="15.75" customHeight="1" x14ac:dyDescent="0.15">
      <c r="A123" s="637"/>
      <c r="B123" s="638"/>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6"/>
      <c r="AH123" s="280"/>
      <c r="AI123" s="280"/>
      <c r="AJ123" s="280"/>
      <c r="AK123" s="280"/>
      <c r="AL123" s="280"/>
      <c r="AM123" s="280"/>
      <c r="AN123" s="280"/>
      <c r="AO123" s="280"/>
      <c r="AP123" s="280"/>
      <c r="AQ123" s="280"/>
      <c r="AR123" s="280"/>
      <c r="AS123" s="280"/>
      <c r="AT123" s="280"/>
      <c r="AU123" s="280"/>
      <c r="AV123" s="280"/>
      <c r="AW123" s="280"/>
      <c r="AX123" s="587"/>
    </row>
    <row r="124" spans="1:64" ht="26.25" customHeight="1" x14ac:dyDescent="0.15">
      <c r="A124" s="637"/>
      <c r="B124" s="638"/>
      <c r="C124" s="649"/>
      <c r="D124" s="650"/>
      <c r="E124" s="650"/>
      <c r="F124" s="650"/>
      <c r="G124" s="650"/>
      <c r="H124" s="650"/>
      <c r="I124" s="650"/>
      <c r="J124" s="650"/>
      <c r="K124" s="650"/>
      <c r="L124" s="650"/>
      <c r="M124" s="650"/>
      <c r="N124" s="650"/>
      <c r="O124" s="651"/>
      <c r="P124" s="658"/>
      <c r="Q124" s="658"/>
      <c r="R124" s="658"/>
      <c r="S124" s="659"/>
      <c r="T124" s="643"/>
      <c r="U124" s="308"/>
      <c r="V124" s="308"/>
      <c r="W124" s="308"/>
      <c r="X124" s="308"/>
      <c r="Y124" s="308"/>
      <c r="Z124" s="308"/>
      <c r="AA124" s="308"/>
      <c r="AB124" s="308"/>
      <c r="AC124" s="308"/>
      <c r="AD124" s="308"/>
      <c r="AE124" s="308"/>
      <c r="AF124" s="644"/>
      <c r="AG124" s="586"/>
      <c r="AH124" s="280"/>
      <c r="AI124" s="280"/>
      <c r="AJ124" s="280"/>
      <c r="AK124" s="280"/>
      <c r="AL124" s="280"/>
      <c r="AM124" s="280"/>
      <c r="AN124" s="280"/>
      <c r="AO124" s="280"/>
      <c r="AP124" s="280"/>
      <c r="AQ124" s="280"/>
      <c r="AR124" s="280"/>
      <c r="AS124" s="280"/>
      <c r="AT124" s="280"/>
      <c r="AU124" s="280"/>
      <c r="AV124" s="280"/>
      <c r="AW124" s="280"/>
      <c r="AX124" s="587"/>
    </row>
    <row r="125" spans="1:64" ht="26.25" customHeight="1" x14ac:dyDescent="0.15">
      <c r="A125" s="639"/>
      <c r="B125" s="640"/>
      <c r="C125" s="652"/>
      <c r="D125" s="653"/>
      <c r="E125" s="653"/>
      <c r="F125" s="653"/>
      <c r="G125" s="653"/>
      <c r="H125" s="653"/>
      <c r="I125" s="653"/>
      <c r="J125" s="653"/>
      <c r="K125" s="653"/>
      <c r="L125" s="653"/>
      <c r="M125" s="653"/>
      <c r="N125" s="653"/>
      <c r="O125" s="654"/>
      <c r="P125" s="660"/>
      <c r="Q125" s="660"/>
      <c r="R125" s="660"/>
      <c r="S125" s="661"/>
      <c r="T125" s="438"/>
      <c r="U125" s="439"/>
      <c r="V125" s="439"/>
      <c r="W125" s="439"/>
      <c r="X125" s="439"/>
      <c r="Y125" s="439"/>
      <c r="Z125" s="439"/>
      <c r="AA125" s="439"/>
      <c r="AB125" s="439"/>
      <c r="AC125" s="439"/>
      <c r="AD125" s="439"/>
      <c r="AE125" s="439"/>
      <c r="AF125" s="440"/>
      <c r="AG125" s="588"/>
      <c r="AH125" s="201"/>
      <c r="AI125" s="201"/>
      <c r="AJ125" s="201"/>
      <c r="AK125" s="201"/>
      <c r="AL125" s="201"/>
      <c r="AM125" s="201"/>
      <c r="AN125" s="201"/>
      <c r="AO125" s="201"/>
      <c r="AP125" s="201"/>
      <c r="AQ125" s="201"/>
      <c r="AR125" s="201"/>
      <c r="AS125" s="201"/>
      <c r="AT125" s="201"/>
      <c r="AU125" s="201"/>
      <c r="AV125" s="201"/>
      <c r="AW125" s="201"/>
      <c r="AX125" s="589"/>
    </row>
    <row r="126" spans="1:64" ht="57" customHeight="1" x14ac:dyDescent="0.15">
      <c r="A126" s="558" t="s">
        <v>58</v>
      </c>
      <c r="B126" s="559"/>
      <c r="C126" s="396" t="s">
        <v>64</v>
      </c>
      <c r="D126" s="580"/>
      <c r="E126" s="580"/>
      <c r="F126" s="581"/>
      <c r="G126" s="552" t="s">
        <v>532</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54" customHeight="1" thickBot="1" x14ac:dyDescent="0.2">
      <c r="A127" s="560"/>
      <c r="B127" s="561"/>
      <c r="C127" s="365" t="s">
        <v>68</v>
      </c>
      <c r="D127" s="366"/>
      <c r="E127" s="366"/>
      <c r="F127" s="367"/>
      <c r="G127" s="368" t="s">
        <v>533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32.25" customHeight="1" thickBot="1" x14ac:dyDescent="0.2">
      <c r="A129" s="579" t="s">
        <v>547</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thickBot="1" x14ac:dyDescent="0.2">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93" customHeight="1" thickBot="1" x14ac:dyDescent="0.2">
      <c r="A131" s="555" t="s">
        <v>307</v>
      </c>
      <c r="B131" s="556"/>
      <c r="C131" s="556"/>
      <c r="D131" s="556"/>
      <c r="E131" s="557"/>
      <c r="F131" s="725" t="s">
        <v>546</v>
      </c>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70.5" customHeight="1" thickBot="1" x14ac:dyDescent="0.2">
      <c r="A133" s="435" t="s">
        <v>536</v>
      </c>
      <c r="B133" s="436"/>
      <c r="C133" s="436"/>
      <c r="D133" s="436"/>
      <c r="E133" s="437"/>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51" customHeight="1" thickBot="1" x14ac:dyDescent="0.2">
      <c r="A135" s="620" t="s">
        <v>483</v>
      </c>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08" t="s">
        <v>224</v>
      </c>
      <c r="B137" s="409"/>
      <c r="C137" s="409"/>
      <c r="D137" s="409"/>
      <c r="E137" s="409"/>
      <c r="F137" s="409"/>
      <c r="G137" s="422">
        <v>193</v>
      </c>
      <c r="H137" s="423"/>
      <c r="I137" s="423"/>
      <c r="J137" s="423"/>
      <c r="K137" s="423"/>
      <c r="L137" s="423"/>
      <c r="M137" s="423"/>
      <c r="N137" s="423"/>
      <c r="O137" s="423"/>
      <c r="P137" s="424"/>
      <c r="Q137" s="409" t="s">
        <v>225</v>
      </c>
      <c r="R137" s="409"/>
      <c r="S137" s="409"/>
      <c r="T137" s="409"/>
      <c r="U137" s="409"/>
      <c r="V137" s="409"/>
      <c r="W137" s="422">
        <v>129</v>
      </c>
      <c r="X137" s="423"/>
      <c r="Y137" s="423"/>
      <c r="Z137" s="423"/>
      <c r="AA137" s="423"/>
      <c r="AB137" s="423"/>
      <c r="AC137" s="423"/>
      <c r="AD137" s="423"/>
      <c r="AE137" s="423"/>
      <c r="AF137" s="424"/>
      <c r="AG137" s="409" t="s">
        <v>226</v>
      </c>
      <c r="AH137" s="409"/>
      <c r="AI137" s="409"/>
      <c r="AJ137" s="409"/>
      <c r="AK137" s="409"/>
      <c r="AL137" s="409"/>
      <c r="AM137" s="405">
        <v>136</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163</v>
      </c>
      <c r="H138" s="426"/>
      <c r="I138" s="426"/>
      <c r="J138" s="426"/>
      <c r="K138" s="426"/>
      <c r="L138" s="426"/>
      <c r="M138" s="426"/>
      <c r="N138" s="426"/>
      <c r="O138" s="426"/>
      <c r="P138" s="427"/>
      <c r="Q138" s="411" t="s">
        <v>228</v>
      </c>
      <c r="R138" s="411"/>
      <c r="S138" s="411"/>
      <c r="T138" s="411"/>
      <c r="U138" s="411"/>
      <c r="V138" s="411"/>
      <c r="W138" s="425">
        <v>163</v>
      </c>
      <c r="X138" s="426"/>
      <c r="Y138" s="426"/>
      <c r="Z138" s="426"/>
      <c r="AA138" s="426"/>
      <c r="AB138" s="426"/>
      <c r="AC138" s="426"/>
      <c r="AD138" s="426"/>
      <c r="AE138" s="426"/>
      <c r="AF138" s="427"/>
      <c r="AG138" s="582"/>
      <c r="AH138" s="583"/>
      <c r="AI138" s="583"/>
      <c r="AJ138" s="583"/>
      <c r="AK138" s="583"/>
      <c r="AL138" s="583"/>
      <c r="AM138" s="623"/>
      <c r="AN138" s="624"/>
      <c r="AO138" s="624"/>
      <c r="AP138" s="624"/>
      <c r="AQ138" s="624"/>
      <c r="AR138" s="624"/>
      <c r="AS138" s="624"/>
      <c r="AT138" s="624"/>
      <c r="AU138" s="624"/>
      <c r="AV138" s="625"/>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62"/>
      <c r="AV141" s="62"/>
      <c r="AW141" s="62"/>
      <c r="AX141" s="63"/>
    </row>
    <row r="142" spans="1:50" ht="28.35" customHeight="1" x14ac:dyDescent="0.15">
      <c r="A142" s="471"/>
      <c r="B142" s="472"/>
      <c r="C142" s="472"/>
      <c r="D142" s="472"/>
      <c r="E142" s="472"/>
      <c r="F142" s="473"/>
      <c r="G142" s="6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62"/>
      <c r="AV142" s="62"/>
      <c r="AW142" s="62"/>
      <c r="AX142" s="63"/>
    </row>
    <row r="143" spans="1:50" ht="28.35" customHeight="1" x14ac:dyDescent="0.15">
      <c r="A143" s="471"/>
      <c r="B143" s="472"/>
      <c r="C143" s="472"/>
      <c r="D143" s="472"/>
      <c r="E143" s="472"/>
      <c r="F143" s="473"/>
      <c r="G143" s="6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62"/>
      <c r="AV143" s="62"/>
      <c r="AW143" s="62"/>
      <c r="AX143" s="63"/>
    </row>
    <row r="144" spans="1:50" ht="28.35" customHeight="1" x14ac:dyDescent="0.15">
      <c r="A144" s="471"/>
      <c r="B144" s="472"/>
      <c r="C144" s="472"/>
      <c r="D144" s="472"/>
      <c r="E144" s="472"/>
      <c r="F144" s="473"/>
      <c r="G144" s="6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62"/>
      <c r="AV144" s="62"/>
      <c r="AW144" s="62"/>
      <c r="AX144" s="63"/>
    </row>
    <row r="145" spans="1:50" ht="28.35" customHeight="1" x14ac:dyDescent="0.15">
      <c r="A145" s="471"/>
      <c r="B145" s="472"/>
      <c r="C145" s="472"/>
      <c r="D145" s="472"/>
      <c r="E145" s="472"/>
      <c r="F145" s="473"/>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62"/>
      <c r="AV145" s="62"/>
      <c r="AW145" s="62"/>
      <c r="AX145" s="63"/>
    </row>
    <row r="146" spans="1:50" ht="28.35" customHeight="1" x14ac:dyDescent="0.15">
      <c r="A146" s="471"/>
      <c r="B146" s="472"/>
      <c r="C146" s="472"/>
      <c r="D146" s="472"/>
      <c r="E146" s="472"/>
      <c r="F146" s="473"/>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62"/>
      <c r="AV146" s="62"/>
      <c r="AW146" s="62"/>
      <c r="AX146" s="63"/>
    </row>
    <row r="147" spans="1:50" ht="28.35" customHeight="1" x14ac:dyDescent="0.15">
      <c r="A147" s="471"/>
      <c r="B147" s="472"/>
      <c r="C147" s="472"/>
      <c r="D147" s="472"/>
      <c r="E147" s="472"/>
      <c r="F147" s="473"/>
      <c r="G147" s="6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62"/>
      <c r="AV147" s="62"/>
      <c r="AW147" s="62"/>
      <c r="AX147" s="63"/>
    </row>
    <row r="148" spans="1:50" ht="28.35" customHeight="1" x14ac:dyDescent="0.15">
      <c r="A148" s="471"/>
      <c r="B148" s="472"/>
      <c r="C148" s="472"/>
      <c r="D148" s="472"/>
      <c r="E148" s="472"/>
      <c r="F148" s="473"/>
      <c r="G148" s="6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62"/>
      <c r="AV148" s="62"/>
      <c r="AW148" s="62"/>
      <c r="AX148" s="63"/>
    </row>
    <row r="149" spans="1:50" ht="28.35" customHeight="1" x14ac:dyDescent="0.15">
      <c r="A149" s="471"/>
      <c r="B149" s="472"/>
      <c r="C149" s="472"/>
      <c r="D149" s="472"/>
      <c r="E149" s="472"/>
      <c r="F149" s="473"/>
      <c r="G149" s="6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62"/>
      <c r="AV149" s="62"/>
      <c r="AW149" s="62"/>
      <c r="AX149" s="63"/>
    </row>
    <row r="150" spans="1:50" ht="28.35" customHeight="1" x14ac:dyDescent="0.15">
      <c r="A150" s="471"/>
      <c r="B150" s="472"/>
      <c r="C150" s="472"/>
      <c r="D150" s="472"/>
      <c r="E150" s="472"/>
      <c r="F150" s="473"/>
      <c r="G150" s="6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62"/>
      <c r="AV150" s="62"/>
      <c r="AW150" s="62"/>
      <c r="AX150" s="63"/>
    </row>
    <row r="151" spans="1:50" ht="28.35" customHeight="1" x14ac:dyDescent="0.15">
      <c r="A151" s="471"/>
      <c r="B151" s="472"/>
      <c r="C151" s="472"/>
      <c r="D151" s="472"/>
      <c r="E151" s="472"/>
      <c r="F151" s="473"/>
      <c r="G151" s="6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62"/>
      <c r="AV151" s="62"/>
      <c r="AW151" s="62"/>
      <c r="AX151" s="63"/>
    </row>
    <row r="152" spans="1:50" ht="28.35" customHeight="1" x14ac:dyDescent="0.15">
      <c r="A152" s="471"/>
      <c r="B152" s="472"/>
      <c r="C152" s="472"/>
      <c r="D152" s="472"/>
      <c r="E152" s="472"/>
      <c r="F152" s="473"/>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62"/>
      <c r="AV152" s="62"/>
      <c r="AW152" s="62"/>
      <c r="AX152" s="63"/>
    </row>
    <row r="153" spans="1:50" ht="28.35" customHeight="1" x14ac:dyDescent="0.15">
      <c r="A153" s="471"/>
      <c r="B153" s="472"/>
      <c r="C153" s="472"/>
      <c r="D153" s="472"/>
      <c r="E153" s="472"/>
      <c r="F153" s="473"/>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62"/>
      <c r="AV153" s="62"/>
      <c r="AW153" s="62"/>
      <c r="AX153" s="63"/>
    </row>
    <row r="154" spans="1:50" ht="28.35" customHeight="1" x14ac:dyDescent="0.15">
      <c r="A154" s="471"/>
      <c r="B154" s="472"/>
      <c r="C154" s="472"/>
      <c r="D154" s="472"/>
      <c r="E154" s="472"/>
      <c r="F154" s="473"/>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62"/>
      <c r="AV154" s="62"/>
      <c r="AW154" s="62"/>
      <c r="AX154" s="63"/>
    </row>
    <row r="155" spans="1:50" ht="28.35" customHeight="1" x14ac:dyDescent="0.15">
      <c r="A155" s="471"/>
      <c r="B155" s="472"/>
      <c r="C155" s="472"/>
      <c r="D155" s="472"/>
      <c r="E155" s="472"/>
      <c r="F155" s="473"/>
      <c r="G155" s="6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62"/>
      <c r="AV155" s="62"/>
      <c r="AW155" s="62"/>
      <c r="AX155" s="63"/>
    </row>
    <row r="156" spans="1:50" ht="28.35" customHeight="1" x14ac:dyDescent="0.15">
      <c r="A156" s="471"/>
      <c r="B156" s="472"/>
      <c r="C156" s="472"/>
      <c r="D156" s="472"/>
      <c r="E156" s="472"/>
      <c r="F156" s="473"/>
      <c r="G156" s="6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62"/>
      <c r="AV156" s="62"/>
      <c r="AW156" s="62"/>
      <c r="AX156" s="63"/>
    </row>
    <row r="157" spans="1:50" ht="28.35" customHeight="1" x14ac:dyDescent="0.15">
      <c r="A157" s="471"/>
      <c r="B157" s="472"/>
      <c r="C157" s="472"/>
      <c r="D157" s="472"/>
      <c r="E157" s="472"/>
      <c r="F157" s="473"/>
      <c r="G157" s="6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62"/>
      <c r="AV157" s="62"/>
      <c r="AW157" s="62"/>
      <c r="AX157" s="63"/>
    </row>
    <row r="158" spans="1:50" ht="28.35" customHeight="1" x14ac:dyDescent="0.15">
      <c r="A158" s="471"/>
      <c r="B158" s="472"/>
      <c r="C158" s="472"/>
      <c r="D158" s="472"/>
      <c r="E158" s="472"/>
      <c r="F158" s="473"/>
      <c r="G158" s="6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8.7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1.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1"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1"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2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4" t="s">
        <v>34</v>
      </c>
      <c r="B178" s="545"/>
      <c r="C178" s="545"/>
      <c r="D178" s="545"/>
      <c r="E178" s="545"/>
      <c r="F178" s="546"/>
      <c r="G178" s="392" t="s">
        <v>499</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130"/>
      <c r="B179" s="547"/>
      <c r="C179" s="547"/>
      <c r="D179" s="547"/>
      <c r="E179" s="547"/>
      <c r="F179" s="548"/>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3.25" customHeight="1" x14ac:dyDescent="0.15">
      <c r="A180" s="130"/>
      <c r="B180" s="547"/>
      <c r="C180" s="547"/>
      <c r="D180" s="547"/>
      <c r="E180" s="547"/>
      <c r="F180" s="548"/>
      <c r="G180" s="98" t="s">
        <v>493</v>
      </c>
      <c r="H180" s="99"/>
      <c r="I180" s="99"/>
      <c r="J180" s="99"/>
      <c r="K180" s="100"/>
      <c r="L180" s="101" t="s">
        <v>494</v>
      </c>
      <c r="M180" s="102"/>
      <c r="N180" s="102"/>
      <c r="O180" s="102"/>
      <c r="P180" s="102"/>
      <c r="Q180" s="102"/>
      <c r="R180" s="102"/>
      <c r="S180" s="102"/>
      <c r="T180" s="102"/>
      <c r="U180" s="102"/>
      <c r="V180" s="102"/>
      <c r="W180" s="102"/>
      <c r="X180" s="103"/>
      <c r="Y180" s="104">
        <v>78.599999999999994</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4"/>
    </row>
    <row r="181" spans="1:50" ht="23.25" customHeight="1" x14ac:dyDescent="0.15">
      <c r="A181" s="130"/>
      <c r="B181" s="547"/>
      <c r="C181" s="547"/>
      <c r="D181" s="547"/>
      <c r="E181" s="547"/>
      <c r="F181" s="54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30"/>
      <c r="B182" s="547"/>
      <c r="C182" s="547"/>
      <c r="D182" s="547"/>
      <c r="E182" s="547"/>
      <c r="F182" s="54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30"/>
      <c r="B183" s="547"/>
      <c r="C183" s="547"/>
      <c r="D183" s="547"/>
      <c r="E183" s="547"/>
      <c r="F183" s="54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30"/>
      <c r="B184" s="547"/>
      <c r="C184" s="547"/>
      <c r="D184" s="547"/>
      <c r="E184" s="547"/>
      <c r="F184" s="54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30"/>
      <c r="B185" s="547"/>
      <c r="C185" s="547"/>
      <c r="D185" s="547"/>
      <c r="E185" s="547"/>
      <c r="F185" s="54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30"/>
      <c r="B186" s="547"/>
      <c r="C186" s="547"/>
      <c r="D186" s="547"/>
      <c r="E186" s="547"/>
      <c r="F186" s="54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30"/>
      <c r="B187" s="547"/>
      <c r="C187" s="547"/>
      <c r="D187" s="547"/>
      <c r="E187" s="547"/>
      <c r="F187" s="54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30"/>
      <c r="B188" s="547"/>
      <c r="C188" s="547"/>
      <c r="D188" s="547"/>
      <c r="E188" s="547"/>
      <c r="F188" s="54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30"/>
      <c r="B189" s="547"/>
      <c r="C189" s="547"/>
      <c r="D189" s="547"/>
      <c r="E189" s="547"/>
      <c r="F189" s="54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30"/>
      <c r="B190" s="547"/>
      <c r="C190" s="547"/>
      <c r="D190" s="547"/>
      <c r="E190" s="547"/>
      <c r="F190" s="548"/>
      <c r="G190" s="84" t="s">
        <v>22</v>
      </c>
      <c r="H190" s="85"/>
      <c r="I190" s="85"/>
      <c r="J190" s="85"/>
      <c r="K190" s="85"/>
      <c r="L190" s="86"/>
      <c r="M190" s="87"/>
      <c r="N190" s="87"/>
      <c r="O190" s="87"/>
      <c r="P190" s="87"/>
      <c r="Q190" s="87"/>
      <c r="R190" s="87"/>
      <c r="S190" s="87"/>
      <c r="T190" s="87"/>
      <c r="U190" s="87"/>
      <c r="V190" s="87"/>
      <c r="W190" s="87"/>
      <c r="X190" s="88"/>
      <c r="Y190" s="89">
        <f>SUM(Y180:AB189)</f>
        <v>78.599999999999994</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30"/>
      <c r="B191" s="547"/>
      <c r="C191" s="547"/>
      <c r="D191" s="547"/>
      <c r="E191" s="547"/>
      <c r="F191" s="548"/>
      <c r="G191" s="392" t="s">
        <v>525</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130"/>
      <c r="B192" s="547"/>
      <c r="C192" s="547"/>
      <c r="D192" s="547"/>
      <c r="E192" s="547"/>
      <c r="F192" s="548"/>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x14ac:dyDescent="0.15">
      <c r="A193" s="130"/>
      <c r="B193" s="547"/>
      <c r="C193" s="547"/>
      <c r="D193" s="547"/>
      <c r="E193" s="547"/>
      <c r="F193" s="548"/>
      <c r="G193" s="98" t="s">
        <v>493</v>
      </c>
      <c r="H193" s="99"/>
      <c r="I193" s="99"/>
      <c r="J193" s="99"/>
      <c r="K193" s="100"/>
      <c r="L193" s="101" t="s">
        <v>495</v>
      </c>
      <c r="M193" s="102"/>
      <c r="N193" s="102"/>
      <c r="O193" s="102"/>
      <c r="P193" s="102"/>
      <c r="Q193" s="102"/>
      <c r="R193" s="102"/>
      <c r="S193" s="102"/>
      <c r="T193" s="102"/>
      <c r="U193" s="102"/>
      <c r="V193" s="102"/>
      <c r="W193" s="102"/>
      <c r="X193" s="103"/>
      <c r="Y193" s="104">
        <v>78.599999999999994</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4"/>
    </row>
    <row r="194" spans="1:50" ht="23.25" customHeight="1" x14ac:dyDescent="0.15">
      <c r="A194" s="130"/>
      <c r="B194" s="547"/>
      <c r="C194" s="547"/>
      <c r="D194" s="547"/>
      <c r="E194" s="547"/>
      <c r="F194" s="54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30"/>
      <c r="B195" s="547"/>
      <c r="C195" s="547"/>
      <c r="D195" s="547"/>
      <c r="E195" s="547"/>
      <c r="F195" s="54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30"/>
      <c r="B196" s="547"/>
      <c r="C196" s="547"/>
      <c r="D196" s="547"/>
      <c r="E196" s="547"/>
      <c r="F196" s="54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30"/>
      <c r="B197" s="547"/>
      <c r="C197" s="547"/>
      <c r="D197" s="547"/>
      <c r="E197" s="547"/>
      <c r="F197" s="54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30"/>
      <c r="B198" s="547"/>
      <c r="C198" s="547"/>
      <c r="D198" s="547"/>
      <c r="E198" s="547"/>
      <c r="F198" s="54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30"/>
      <c r="B199" s="547"/>
      <c r="C199" s="547"/>
      <c r="D199" s="547"/>
      <c r="E199" s="547"/>
      <c r="F199" s="54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30"/>
      <c r="B200" s="547"/>
      <c r="C200" s="547"/>
      <c r="D200" s="547"/>
      <c r="E200" s="547"/>
      <c r="F200" s="54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30"/>
      <c r="B201" s="547"/>
      <c r="C201" s="547"/>
      <c r="D201" s="547"/>
      <c r="E201" s="547"/>
      <c r="F201" s="54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30"/>
      <c r="B202" s="547"/>
      <c r="C202" s="547"/>
      <c r="D202" s="547"/>
      <c r="E202" s="547"/>
      <c r="F202" s="54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30"/>
      <c r="B203" s="547"/>
      <c r="C203" s="547"/>
      <c r="D203" s="547"/>
      <c r="E203" s="547"/>
      <c r="F203" s="548"/>
      <c r="G203" s="84" t="s">
        <v>22</v>
      </c>
      <c r="H203" s="85"/>
      <c r="I203" s="85"/>
      <c r="J203" s="85"/>
      <c r="K203" s="85"/>
      <c r="L203" s="86"/>
      <c r="M203" s="87"/>
      <c r="N203" s="87"/>
      <c r="O203" s="87"/>
      <c r="P203" s="87"/>
      <c r="Q203" s="87"/>
      <c r="R203" s="87"/>
      <c r="S203" s="87"/>
      <c r="T203" s="87"/>
      <c r="U203" s="87"/>
      <c r="V203" s="87"/>
      <c r="W203" s="87"/>
      <c r="X203" s="88"/>
      <c r="Y203" s="89">
        <f>SUM(Y193:AB202)</f>
        <v>78.599999999999994</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30"/>
      <c r="B204" s="547"/>
      <c r="C204" s="547"/>
      <c r="D204" s="547"/>
      <c r="E204" s="547"/>
      <c r="F204" s="548"/>
      <c r="G204" s="392" t="s">
        <v>498</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130"/>
      <c r="B205" s="547"/>
      <c r="C205" s="547"/>
      <c r="D205" s="547"/>
      <c r="E205" s="547"/>
      <c r="F205" s="548"/>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3.25" customHeight="1" x14ac:dyDescent="0.15">
      <c r="A206" s="130"/>
      <c r="B206" s="547"/>
      <c r="C206" s="547"/>
      <c r="D206" s="547"/>
      <c r="E206" s="547"/>
      <c r="F206" s="548"/>
      <c r="G206" s="98" t="s">
        <v>496</v>
      </c>
      <c r="H206" s="99"/>
      <c r="I206" s="99"/>
      <c r="J206" s="99"/>
      <c r="K206" s="100"/>
      <c r="L206" s="101" t="s">
        <v>497</v>
      </c>
      <c r="M206" s="102"/>
      <c r="N206" s="102"/>
      <c r="O206" s="102"/>
      <c r="P206" s="102"/>
      <c r="Q206" s="102"/>
      <c r="R206" s="102"/>
      <c r="S206" s="102"/>
      <c r="T206" s="102"/>
      <c r="U206" s="102"/>
      <c r="V206" s="102"/>
      <c r="W206" s="102"/>
      <c r="X206" s="103"/>
      <c r="Y206" s="104">
        <v>0.15</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4"/>
    </row>
    <row r="207" spans="1:50" ht="23.25" customHeight="1" x14ac:dyDescent="0.15">
      <c r="A207" s="130"/>
      <c r="B207" s="547"/>
      <c r="C207" s="547"/>
      <c r="D207" s="547"/>
      <c r="E207" s="547"/>
      <c r="F207" s="54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30"/>
      <c r="B208" s="547"/>
      <c r="C208" s="547"/>
      <c r="D208" s="547"/>
      <c r="E208" s="547"/>
      <c r="F208" s="54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30"/>
      <c r="B209" s="547"/>
      <c r="C209" s="547"/>
      <c r="D209" s="547"/>
      <c r="E209" s="547"/>
      <c r="F209" s="54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30"/>
      <c r="B210" s="547"/>
      <c r="C210" s="547"/>
      <c r="D210" s="547"/>
      <c r="E210" s="547"/>
      <c r="F210" s="54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30"/>
      <c r="B211" s="547"/>
      <c r="C211" s="547"/>
      <c r="D211" s="547"/>
      <c r="E211" s="547"/>
      <c r="F211" s="54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30"/>
      <c r="B212" s="547"/>
      <c r="C212" s="547"/>
      <c r="D212" s="547"/>
      <c r="E212" s="547"/>
      <c r="F212" s="54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30"/>
      <c r="B213" s="547"/>
      <c r="C213" s="547"/>
      <c r="D213" s="547"/>
      <c r="E213" s="547"/>
      <c r="F213" s="54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30"/>
      <c r="B214" s="547"/>
      <c r="C214" s="547"/>
      <c r="D214" s="547"/>
      <c r="E214" s="547"/>
      <c r="F214" s="54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30"/>
      <c r="B215" s="547"/>
      <c r="C215" s="547"/>
      <c r="D215" s="547"/>
      <c r="E215" s="547"/>
      <c r="F215" s="54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30"/>
      <c r="B216" s="547"/>
      <c r="C216" s="547"/>
      <c r="D216" s="547"/>
      <c r="E216" s="547"/>
      <c r="F216" s="548"/>
      <c r="G216" s="84" t="s">
        <v>22</v>
      </c>
      <c r="H216" s="85"/>
      <c r="I216" s="85"/>
      <c r="J216" s="85"/>
      <c r="K216" s="85"/>
      <c r="L216" s="86"/>
      <c r="M216" s="87"/>
      <c r="N216" s="87"/>
      <c r="O216" s="87"/>
      <c r="P216" s="87"/>
      <c r="Q216" s="87"/>
      <c r="R216" s="87"/>
      <c r="S216" s="87"/>
      <c r="T216" s="87"/>
      <c r="U216" s="87"/>
      <c r="V216" s="87"/>
      <c r="W216" s="87"/>
      <c r="X216" s="88"/>
      <c r="Y216" s="89">
        <f>SUM(Y206:AB215)</f>
        <v>0.15</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30"/>
      <c r="B217" s="547"/>
      <c r="C217" s="547"/>
      <c r="D217" s="547"/>
      <c r="E217" s="547"/>
      <c r="F217" s="548"/>
      <c r="G217" s="392" t="s">
        <v>367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368</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130"/>
      <c r="B218" s="547"/>
      <c r="C218" s="547"/>
      <c r="D218" s="547"/>
      <c r="E218" s="547"/>
      <c r="F218" s="548"/>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3.25" customHeight="1" x14ac:dyDescent="0.15">
      <c r="A219" s="130"/>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3.25" customHeight="1" x14ac:dyDescent="0.15">
      <c r="A220" s="130"/>
      <c r="B220" s="547"/>
      <c r="C220" s="547"/>
      <c r="D220" s="547"/>
      <c r="E220" s="547"/>
      <c r="F220" s="54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30"/>
      <c r="B221" s="547"/>
      <c r="C221" s="547"/>
      <c r="D221" s="547"/>
      <c r="E221" s="547"/>
      <c r="F221" s="54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30"/>
      <c r="B222" s="547"/>
      <c r="C222" s="547"/>
      <c r="D222" s="547"/>
      <c r="E222" s="547"/>
      <c r="F222" s="54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30"/>
      <c r="B223" s="547"/>
      <c r="C223" s="547"/>
      <c r="D223" s="547"/>
      <c r="E223" s="547"/>
      <c r="F223" s="54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30"/>
      <c r="B224" s="547"/>
      <c r="C224" s="547"/>
      <c r="D224" s="547"/>
      <c r="E224" s="547"/>
      <c r="F224" s="54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30"/>
      <c r="B225" s="547"/>
      <c r="C225" s="547"/>
      <c r="D225" s="547"/>
      <c r="E225" s="547"/>
      <c r="F225" s="54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30"/>
      <c r="B226" s="547"/>
      <c r="C226" s="547"/>
      <c r="D226" s="547"/>
      <c r="E226" s="547"/>
      <c r="F226" s="54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30"/>
      <c r="B227" s="547"/>
      <c r="C227" s="547"/>
      <c r="D227" s="547"/>
      <c r="E227" s="547"/>
      <c r="F227" s="54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30"/>
      <c r="B228" s="547"/>
      <c r="C228" s="547"/>
      <c r="D228" s="547"/>
      <c r="E228" s="547"/>
      <c r="F228" s="54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30"/>
      <c r="B229" s="547"/>
      <c r="C229" s="547"/>
      <c r="D229" s="547"/>
      <c r="E229" s="547"/>
      <c r="F229" s="54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24" t="s">
        <v>500</v>
      </c>
      <c r="D236" s="125"/>
      <c r="E236" s="125"/>
      <c r="F236" s="125"/>
      <c r="G236" s="125"/>
      <c r="H236" s="125"/>
      <c r="I236" s="125"/>
      <c r="J236" s="125"/>
      <c r="K236" s="125"/>
      <c r="L236" s="126"/>
      <c r="M236" s="118" t="s">
        <v>528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78.599999999999994</v>
      </c>
      <c r="AL236" s="116"/>
      <c r="AM236" s="116"/>
      <c r="AN236" s="116"/>
      <c r="AO236" s="116"/>
      <c r="AP236" s="117"/>
      <c r="AQ236" s="118" t="s">
        <v>510</v>
      </c>
      <c r="AR236" s="114"/>
      <c r="AS236" s="114"/>
      <c r="AT236" s="114"/>
      <c r="AU236" s="115" t="s">
        <v>510</v>
      </c>
      <c r="AV236" s="116"/>
      <c r="AW236" s="116"/>
      <c r="AX236" s="117"/>
    </row>
    <row r="237" spans="1:50" ht="24" customHeight="1" x14ac:dyDescent="0.15">
      <c r="A237" s="113">
        <v>2</v>
      </c>
      <c r="B237" s="113">
        <v>1</v>
      </c>
      <c r="C237" s="124" t="s">
        <v>501</v>
      </c>
      <c r="D237" s="125"/>
      <c r="E237" s="125"/>
      <c r="F237" s="125"/>
      <c r="G237" s="125"/>
      <c r="H237" s="125"/>
      <c r="I237" s="125"/>
      <c r="J237" s="125"/>
      <c r="K237" s="125"/>
      <c r="L237" s="126"/>
      <c r="M237" s="118" t="s">
        <v>528</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73.7</v>
      </c>
      <c r="AL237" s="116"/>
      <c r="AM237" s="116"/>
      <c r="AN237" s="116"/>
      <c r="AO237" s="116"/>
      <c r="AP237" s="117"/>
      <c r="AQ237" s="118" t="s">
        <v>510</v>
      </c>
      <c r="AR237" s="114"/>
      <c r="AS237" s="114"/>
      <c r="AT237" s="114"/>
      <c r="AU237" s="115" t="s">
        <v>510</v>
      </c>
      <c r="AV237" s="116"/>
      <c r="AW237" s="116"/>
      <c r="AX237" s="117"/>
    </row>
    <row r="238" spans="1:50" ht="24" customHeight="1" x14ac:dyDescent="0.15">
      <c r="A238" s="113">
        <v>3</v>
      </c>
      <c r="B238" s="113">
        <v>1</v>
      </c>
      <c r="C238" s="124" t="s">
        <v>502</v>
      </c>
      <c r="D238" s="125"/>
      <c r="E238" s="125"/>
      <c r="F238" s="125"/>
      <c r="G238" s="125"/>
      <c r="H238" s="125"/>
      <c r="I238" s="125"/>
      <c r="J238" s="125"/>
      <c r="K238" s="125"/>
      <c r="L238" s="126"/>
      <c r="M238" s="118" t="s">
        <v>528</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46.3</v>
      </c>
      <c r="AL238" s="116"/>
      <c r="AM238" s="116"/>
      <c r="AN238" s="116"/>
      <c r="AO238" s="116"/>
      <c r="AP238" s="117"/>
      <c r="AQ238" s="118" t="s">
        <v>510</v>
      </c>
      <c r="AR238" s="114"/>
      <c r="AS238" s="114"/>
      <c r="AT238" s="114"/>
      <c r="AU238" s="115" t="s">
        <v>510</v>
      </c>
      <c r="AV238" s="116"/>
      <c r="AW238" s="116"/>
      <c r="AX238" s="117"/>
    </row>
    <row r="239" spans="1:50" ht="24" customHeight="1" x14ac:dyDescent="0.15">
      <c r="A239" s="113">
        <v>4</v>
      </c>
      <c r="B239" s="113">
        <v>1</v>
      </c>
      <c r="C239" s="124" t="s">
        <v>503</v>
      </c>
      <c r="D239" s="125"/>
      <c r="E239" s="125"/>
      <c r="F239" s="125"/>
      <c r="G239" s="125"/>
      <c r="H239" s="125"/>
      <c r="I239" s="125"/>
      <c r="J239" s="125"/>
      <c r="K239" s="125"/>
      <c r="L239" s="126"/>
      <c r="M239" s="118" t="s">
        <v>528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19.100000000000001</v>
      </c>
      <c r="AL239" s="116"/>
      <c r="AM239" s="116"/>
      <c r="AN239" s="116"/>
      <c r="AO239" s="116"/>
      <c r="AP239" s="117"/>
      <c r="AQ239" s="118" t="s">
        <v>510</v>
      </c>
      <c r="AR239" s="114"/>
      <c r="AS239" s="114"/>
      <c r="AT239" s="114"/>
      <c r="AU239" s="115" t="s">
        <v>510</v>
      </c>
      <c r="AV239" s="116"/>
      <c r="AW239" s="116"/>
      <c r="AX239" s="117"/>
    </row>
    <row r="240" spans="1:50" ht="24" customHeight="1" x14ac:dyDescent="0.15">
      <c r="A240" s="113">
        <v>5</v>
      </c>
      <c r="B240" s="113">
        <v>1</v>
      </c>
      <c r="C240" s="124" t="s">
        <v>504</v>
      </c>
      <c r="D240" s="125"/>
      <c r="E240" s="125"/>
      <c r="F240" s="125"/>
      <c r="G240" s="125"/>
      <c r="H240" s="125"/>
      <c r="I240" s="125"/>
      <c r="J240" s="125"/>
      <c r="K240" s="125"/>
      <c r="L240" s="126"/>
      <c r="M240" s="118" t="s">
        <v>528</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95.4</v>
      </c>
      <c r="AL240" s="116"/>
      <c r="AM240" s="116"/>
      <c r="AN240" s="116"/>
      <c r="AO240" s="116"/>
      <c r="AP240" s="117"/>
      <c r="AQ240" s="118" t="s">
        <v>510</v>
      </c>
      <c r="AR240" s="114"/>
      <c r="AS240" s="114"/>
      <c r="AT240" s="114"/>
      <c r="AU240" s="115" t="s">
        <v>510</v>
      </c>
      <c r="AV240" s="116"/>
      <c r="AW240" s="116"/>
      <c r="AX240" s="117"/>
    </row>
    <row r="241" spans="1:50" ht="24" customHeight="1" x14ac:dyDescent="0.15">
      <c r="A241" s="113">
        <v>6</v>
      </c>
      <c r="B241" s="113">
        <v>1</v>
      </c>
      <c r="C241" s="124" t="s">
        <v>505</v>
      </c>
      <c r="D241" s="125"/>
      <c r="E241" s="125"/>
      <c r="F241" s="125"/>
      <c r="G241" s="125"/>
      <c r="H241" s="125"/>
      <c r="I241" s="125"/>
      <c r="J241" s="125"/>
      <c r="K241" s="125"/>
      <c r="L241" s="126"/>
      <c r="M241" s="118" t="s">
        <v>528</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92.4</v>
      </c>
      <c r="AL241" s="116"/>
      <c r="AM241" s="116"/>
      <c r="AN241" s="116"/>
      <c r="AO241" s="116"/>
      <c r="AP241" s="117"/>
      <c r="AQ241" s="118" t="s">
        <v>510</v>
      </c>
      <c r="AR241" s="114"/>
      <c r="AS241" s="114"/>
      <c r="AT241" s="114"/>
      <c r="AU241" s="115" t="s">
        <v>510</v>
      </c>
      <c r="AV241" s="116"/>
      <c r="AW241" s="116"/>
      <c r="AX241" s="117"/>
    </row>
    <row r="242" spans="1:50" ht="24" customHeight="1" x14ac:dyDescent="0.15">
      <c r="A242" s="113">
        <v>7</v>
      </c>
      <c r="B242" s="113">
        <v>1</v>
      </c>
      <c r="C242" s="124" t="s">
        <v>506</v>
      </c>
      <c r="D242" s="125"/>
      <c r="E242" s="125"/>
      <c r="F242" s="125"/>
      <c r="G242" s="125"/>
      <c r="H242" s="125"/>
      <c r="I242" s="125"/>
      <c r="J242" s="125"/>
      <c r="K242" s="125"/>
      <c r="L242" s="126"/>
      <c r="M242" s="118" t="s">
        <v>528</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84.1</v>
      </c>
      <c r="AL242" s="116"/>
      <c r="AM242" s="116"/>
      <c r="AN242" s="116"/>
      <c r="AO242" s="116"/>
      <c r="AP242" s="117"/>
      <c r="AQ242" s="118" t="s">
        <v>510</v>
      </c>
      <c r="AR242" s="114"/>
      <c r="AS242" s="114"/>
      <c r="AT242" s="114"/>
      <c r="AU242" s="115" t="s">
        <v>510</v>
      </c>
      <c r="AV242" s="116"/>
      <c r="AW242" s="116"/>
      <c r="AX242" s="117"/>
    </row>
    <row r="243" spans="1:50" ht="24" customHeight="1" x14ac:dyDescent="0.15">
      <c r="A243" s="113">
        <v>8</v>
      </c>
      <c r="B243" s="113">
        <v>1</v>
      </c>
      <c r="C243" s="124" t="s">
        <v>507</v>
      </c>
      <c r="D243" s="125"/>
      <c r="E243" s="125"/>
      <c r="F243" s="125"/>
      <c r="G243" s="125"/>
      <c r="H243" s="125"/>
      <c r="I243" s="125"/>
      <c r="J243" s="125"/>
      <c r="K243" s="125"/>
      <c r="L243" s="126"/>
      <c r="M243" s="118" t="s">
        <v>528</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72.8</v>
      </c>
      <c r="AL243" s="116"/>
      <c r="AM243" s="116"/>
      <c r="AN243" s="116"/>
      <c r="AO243" s="116"/>
      <c r="AP243" s="117"/>
      <c r="AQ243" s="118" t="s">
        <v>510</v>
      </c>
      <c r="AR243" s="114"/>
      <c r="AS243" s="114"/>
      <c r="AT243" s="114"/>
      <c r="AU243" s="115" t="s">
        <v>510</v>
      </c>
      <c r="AV243" s="116"/>
      <c r="AW243" s="116"/>
      <c r="AX243" s="117"/>
    </row>
    <row r="244" spans="1:50" ht="24" customHeight="1" x14ac:dyDescent="0.15">
      <c r="A244" s="113">
        <v>9</v>
      </c>
      <c r="B244" s="113">
        <v>1</v>
      </c>
      <c r="C244" s="124" t="s">
        <v>508</v>
      </c>
      <c r="D244" s="125"/>
      <c r="E244" s="125"/>
      <c r="F244" s="125"/>
      <c r="G244" s="125"/>
      <c r="H244" s="125"/>
      <c r="I244" s="125"/>
      <c r="J244" s="125"/>
      <c r="K244" s="125"/>
      <c r="L244" s="126"/>
      <c r="M244" s="118" t="s">
        <v>528</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58.4</v>
      </c>
      <c r="AL244" s="116"/>
      <c r="AM244" s="116"/>
      <c r="AN244" s="116"/>
      <c r="AO244" s="116"/>
      <c r="AP244" s="117"/>
      <c r="AQ244" s="118" t="s">
        <v>510</v>
      </c>
      <c r="AR244" s="114"/>
      <c r="AS244" s="114"/>
      <c r="AT244" s="114"/>
      <c r="AU244" s="115" t="s">
        <v>510</v>
      </c>
      <c r="AV244" s="116"/>
      <c r="AW244" s="116"/>
      <c r="AX244" s="117"/>
    </row>
    <row r="245" spans="1:50" ht="24" customHeight="1" x14ac:dyDescent="0.15">
      <c r="A245" s="113">
        <v>10</v>
      </c>
      <c r="B245" s="113">
        <v>1</v>
      </c>
      <c r="C245" s="124" t="s">
        <v>509</v>
      </c>
      <c r="D245" s="125"/>
      <c r="E245" s="125"/>
      <c r="F245" s="125"/>
      <c r="G245" s="125"/>
      <c r="H245" s="125"/>
      <c r="I245" s="125"/>
      <c r="J245" s="125"/>
      <c r="K245" s="125"/>
      <c r="L245" s="126"/>
      <c r="M245" s="118" t="s">
        <v>528</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57.8</v>
      </c>
      <c r="AL245" s="116"/>
      <c r="AM245" s="116"/>
      <c r="AN245" s="116"/>
      <c r="AO245" s="116"/>
      <c r="AP245" s="117"/>
      <c r="AQ245" s="118" t="s">
        <v>510</v>
      </c>
      <c r="AR245" s="114"/>
      <c r="AS245" s="114"/>
      <c r="AT245" s="114"/>
      <c r="AU245" s="115" t="s">
        <v>510</v>
      </c>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27" t="s">
        <v>524</v>
      </c>
      <c r="D269" s="125"/>
      <c r="E269" s="125"/>
      <c r="F269" s="125"/>
      <c r="G269" s="125"/>
      <c r="H269" s="125"/>
      <c r="I269" s="125"/>
      <c r="J269" s="125"/>
      <c r="K269" s="125"/>
      <c r="L269" s="126"/>
      <c r="M269" s="127" t="s">
        <v>523</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9"/>
      <c r="AK269" s="115">
        <v>78.599999999999994</v>
      </c>
      <c r="AL269" s="116"/>
      <c r="AM269" s="116"/>
      <c r="AN269" s="116"/>
      <c r="AO269" s="116"/>
      <c r="AP269" s="117"/>
      <c r="AQ269" s="118" t="s">
        <v>472</v>
      </c>
      <c r="AR269" s="114"/>
      <c r="AS269" s="114"/>
      <c r="AT269" s="114"/>
      <c r="AU269" s="115" t="s">
        <v>472</v>
      </c>
      <c r="AV269" s="116"/>
      <c r="AW269" s="116"/>
      <c r="AX269" s="117"/>
    </row>
    <row r="270" spans="1:50" ht="24" customHeight="1" x14ac:dyDescent="0.15">
      <c r="A270" s="113">
        <v>2</v>
      </c>
      <c r="B270" s="113">
        <v>1</v>
      </c>
      <c r="C270" s="124" t="s">
        <v>514</v>
      </c>
      <c r="D270" s="125"/>
      <c r="E270" s="125"/>
      <c r="F270" s="125"/>
      <c r="G270" s="125"/>
      <c r="H270" s="125"/>
      <c r="I270" s="125"/>
      <c r="J270" s="125"/>
      <c r="K270" s="125"/>
      <c r="L270" s="126"/>
      <c r="M270" s="127" t="s">
        <v>523</v>
      </c>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9"/>
      <c r="AK270" s="115">
        <v>73.3</v>
      </c>
      <c r="AL270" s="116"/>
      <c r="AM270" s="116"/>
      <c r="AN270" s="116"/>
      <c r="AO270" s="116"/>
      <c r="AP270" s="117"/>
      <c r="AQ270" s="118" t="s">
        <v>472</v>
      </c>
      <c r="AR270" s="114"/>
      <c r="AS270" s="114"/>
      <c r="AT270" s="114"/>
      <c r="AU270" s="115" t="s">
        <v>472</v>
      </c>
      <c r="AV270" s="116"/>
      <c r="AW270" s="116"/>
      <c r="AX270" s="117"/>
    </row>
    <row r="271" spans="1:50" ht="24" customHeight="1" x14ac:dyDescent="0.15">
      <c r="A271" s="113">
        <v>3</v>
      </c>
      <c r="B271" s="113">
        <v>1</v>
      </c>
      <c r="C271" s="124" t="s">
        <v>515</v>
      </c>
      <c r="D271" s="125"/>
      <c r="E271" s="125"/>
      <c r="F271" s="125"/>
      <c r="G271" s="125"/>
      <c r="H271" s="125"/>
      <c r="I271" s="125"/>
      <c r="J271" s="125"/>
      <c r="K271" s="125"/>
      <c r="L271" s="126"/>
      <c r="M271" s="127" t="s">
        <v>523</v>
      </c>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9"/>
      <c r="AK271" s="115">
        <v>42.5</v>
      </c>
      <c r="AL271" s="116"/>
      <c r="AM271" s="116"/>
      <c r="AN271" s="116"/>
      <c r="AO271" s="116"/>
      <c r="AP271" s="117"/>
      <c r="AQ271" s="118" t="s">
        <v>472</v>
      </c>
      <c r="AR271" s="114"/>
      <c r="AS271" s="114"/>
      <c r="AT271" s="114"/>
      <c r="AU271" s="115" t="s">
        <v>472</v>
      </c>
      <c r="AV271" s="116"/>
      <c r="AW271" s="116"/>
      <c r="AX271" s="117"/>
    </row>
    <row r="272" spans="1:50" ht="24" customHeight="1" x14ac:dyDescent="0.15">
      <c r="A272" s="113">
        <v>4</v>
      </c>
      <c r="B272" s="113">
        <v>1</v>
      </c>
      <c r="C272" s="124" t="s">
        <v>516</v>
      </c>
      <c r="D272" s="125"/>
      <c r="E272" s="125"/>
      <c r="F272" s="125"/>
      <c r="G272" s="125"/>
      <c r="H272" s="125"/>
      <c r="I272" s="125"/>
      <c r="J272" s="125"/>
      <c r="K272" s="125"/>
      <c r="L272" s="126"/>
      <c r="M272" s="127" t="s">
        <v>523</v>
      </c>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9"/>
      <c r="AK272" s="115">
        <v>16.3</v>
      </c>
      <c r="AL272" s="116"/>
      <c r="AM272" s="116"/>
      <c r="AN272" s="116"/>
      <c r="AO272" s="116"/>
      <c r="AP272" s="117"/>
      <c r="AQ272" s="118" t="s">
        <v>472</v>
      </c>
      <c r="AR272" s="114"/>
      <c r="AS272" s="114"/>
      <c r="AT272" s="114"/>
      <c r="AU272" s="115" t="s">
        <v>472</v>
      </c>
      <c r="AV272" s="116"/>
      <c r="AW272" s="116"/>
      <c r="AX272" s="117"/>
    </row>
    <row r="273" spans="1:50" ht="24" customHeight="1" x14ac:dyDescent="0.15">
      <c r="A273" s="113">
        <v>5</v>
      </c>
      <c r="B273" s="113">
        <v>1</v>
      </c>
      <c r="C273" s="124" t="s">
        <v>517</v>
      </c>
      <c r="D273" s="125"/>
      <c r="E273" s="125"/>
      <c r="F273" s="125"/>
      <c r="G273" s="125"/>
      <c r="H273" s="125"/>
      <c r="I273" s="125"/>
      <c r="J273" s="125"/>
      <c r="K273" s="125"/>
      <c r="L273" s="126"/>
      <c r="M273" s="127" t="s">
        <v>523</v>
      </c>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9"/>
      <c r="AK273" s="115">
        <v>9.5</v>
      </c>
      <c r="AL273" s="116"/>
      <c r="AM273" s="116"/>
      <c r="AN273" s="116"/>
      <c r="AO273" s="116"/>
      <c r="AP273" s="117"/>
      <c r="AQ273" s="118" t="s">
        <v>472</v>
      </c>
      <c r="AR273" s="114"/>
      <c r="AS273" s="114"/>
      <c r="AT273" s="114"/>
      <c r="AU273" s="115" t="s">
        <v>472</v>
      </c>
      <c r="AV273" s="116"/>
      <c r="AW273" s="116"/>
      <c r="AX273" s="117"/>
    </row>
    <row r="274" spans="1:50" ht="24" customHeight="1" x14ac:dyDescent="0.15">
      <c r="A274" s="113">
        <v>6</v>
      </c>
      <c r="B274" s="113">
        <v>1</v>
      </c>
      <c r="C274" s="124" t="s">
        <v>518</v>
      </c>
      <c r="D274" s="125"/>
      <c r="E274" s="125"/>
      <c r="F274" s="125"/>
      <c r="G274" s="125"/>
      <c r="H274" s="125"/>
      <c r="I274" s="125"/>
      <c r="J274" s="125"/>
      <c r="K274" s="125"/>
      <c r="L274" s="126"/>
      <c r="M274" s="127" t="s">
        <v>523</v>
      </c>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9"/>
      <c r="AK274" s="115">
        <v>8.4</v>
      </c>
      <c r="AL274" s="116"/>
      <c r="AM274" s="116"/>
      <c r="AN274" s="116"/>
      <c r="AO274" s="116"/>
      <c r="AP274" s="117"/>
      <c r="AQ274" s="118" t="s">
        <v>472</v>
      </c>
      <c r="AR274" s="114"/>
      <c r="AS274" s="114"/>
      <c r="AT274" s="114"/>
      <c r="AU274" s="115" t="s">
        <v>472</v>
      </c>
      <c r="AV274" s="116"/>
      <c r="AW274" s="116"/>
      <c r="AX274" s="117"/>
    </row>
    <row r="275" spans="1:50" ht="24" customHeight="1" x14ac:dyDescent="0.15">
      <c r="A275" s="113">
        <v>7</v>
      </c>
      <c r="B275" s="113">
        <v>1</v>
      </c>
      <c r="C275" s="124" t="s">
        <v>519</v>
      </c>
      <c r="D275" s="125"/>
      <c r="E275" s="125"/>
      <c r="F275" s="125"/>
      <c r="G275" s="125"/>
      <c r="H275" s="125"/>
      <c r="I275" s="125"/>
      <c r="J275" s="125"/>
      <c r="K275" s="125"/>
      <c r="L275" s="126"/>
      <c r="M275" s="127" t="s">
        <v>523</v>
      </c>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9"/>
      <c r="AK275" s="115">
        <v>7</v>
      </c>
      <c r="AL275" s="116"/>
      <c r="AM275" s="116"/>
      <c r="AN275" s="116"/>
      <c r="AO275" s="116"/>
      <c r="AP275" s="117"/>
      <c r="AQ275" s="118" t="s">
        <v>472</v>
      </c>
      <c r="AR275" s="114"/>
      <c r="AS275" s="114"/>
      <c r="AT275" s="114"/>
      <c r="AU275" s="115" t="s">
        <v>472</v>
      </c>
      <c r="AV275" s="116"/>
      <c r="AW275" s="116"/>
      <c r="AX275" s="117"/>
    </row>
    <row r="276" spans="1:50" ht="24" customHeight="1" x14ac:dyDescent="0.15">
      <c r="A276" s="113">
        <v>8</v>
      </c>
      <c r="B276" s="113">
        <v>1</v>
      </c>
      <c r="C276" s="124" t="s" ph="1">
        <v>520</v>
      </c>
      <c r="D276" s="125" ph="1"/>
      <c r="E276" s="125" ph="1"/>
      <c r="F276" s="125" ph="1"/>
      <c r="G276" s="125" ph="1"/>
      <c r="H276" s="125" ph="1"/>
      <c r="I276" s="125" ph="1"/>
      <c r="J276" s="125" ph="1"/>
      <c r="K276" s="125" ph="1"/>
      <c r="L276" s="126" ph="1"/>
      <c r="M276" s="127" t="s">
        <v>523</v>
      </c>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9"/>
      <c r="AK276" s="115">
        <v>6</v>
      </c>
      <c r="AL276" s="116"/>
      <c r="AM276" s="116"/>
      <c r="AN276" s="116"/>
      <c r="AO276" s="116"/>
      <c r="AP276" s="117"/>
      <c r="AQ276" s="118" t="s">
        <v>472</v>
      </c>
      <c r="AR276" s="114"/>
      <c r="AS276" s="114"/>
      <c r="AT276" s="114"/>
      <c r="AU276" s="115" t="s">
        <v>472</v>
      </c>
      <c r="AV276" s="116"/>
      <c r="AW276" s="116"/>
      <c r="AX276" s="117"/>
    </row>
    <row r="277" spans="1:50" ht="24" customHeight="1" x14ac:dyDescent="0.15">
      <c r="A277" s="113">
        <v>9</v>
      </c>
      <c r="B277" s="113">
        <v>1</v>
      </c>
      <c r="C277" s="124" t="s">
        <v>521</v>
      </c>
      <c r="D277" s="125"/>
      <c r="E277" s="125"/>
      <c r="F277" s="125"/>
      <c r="G277" s="125"/>
      <c r="H277" s="125"/>
      <c r="I277" s="125"/>
      <c r="J277" s="125"/>
      <c r="K277" s="125"/>
      <c r="L277" s="126"/>
      <c r="M277" s="127" t="s">
        <v>523</v>
      </c>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9"/>
      <c r="AK277" s="115">
        <v>5.8</v>
      </c>
      <c r="AL277" s="116"/>
      <c r="AM277" s="116"/>
      <c r="AN277" s="116"/>
      <c r="AO277" s="116"/>
      <c r="AP277" s="117"/>
      <c r="AQ277" s="118" t="s">
        <v>472</v>
      </c>
      <c r="AR277" s="114"/>
      <c r="AS277" s="114"/>
      <c r="AT277" s="114"/>
      <c r="AU277" s="115" t="s">
        <v>472</v>
      </c>
      <c r="AV277" s="116"/>
      <c r="AW277" s="116"/>
      <c r="AX277" s="117"/>
    </row>
    <row r="278" spans="1:50" ht="24" customHeight="1" x14ac:dyDescent="0.15">
      <c r="A278" s="113">
        <v>10</v>
      </c>
      <c r="B278" s="113">
        <v>1</v>
      </c>
      <c r="C278" s="124" t="s">
        <v>522</v>
      </c>
      <c r="D278" s="125"/>
      <c r="E278" s="125"/>
      <c r="F278" s="125"/>
      <c r="G278" s="125"/>
      <c r="H278" s="125"/>
      <c r="I278" s="125"/>
      <c r="J278" s="125"/>
      <c r="K278" s="125"/>
      <c r="L278" s="126"/>
      <c r="M278" s="127" t="s">
        <v>523</v>
      </c>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9"/>
      <c r="AK278" s="115">
        <v>5.5</v>
      </c>
      <c r="AL278" s="116"/>
      <c r="AM278" s="116"/>
      <c r="AN278" s="116"/>
      <c r="AO278" s="116"/>
      <c r="AP278" s="117"/>
      <c r="AQ278" s="118" t="s">
        <v>472</v>
      </c>
      <c r="AR278" s="114"/>
      <c r="AS278" s="114"/>
      <c r="AT278" s="114"/>
      <c r="AU278" s="115" t="s">
        <v>472</v>
      </c>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24" t="s">
        <v>503</v>
      </c>
      <c r="D302" s="125"/>
      <c r="E302" s="125"/>
      <c r="F302" s="125"/>
      <c r="G302" s="125"/>
      <c r="H302" s="125"/>
      <c r="I302" s="125"/>
      <c r="J302" s="125"/>
      <c r="K302" s="125"/>
      <c r="L302" s="126"/>
      <c r="M302" s="118" t="s">
        <v>511</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0.15</v>
      </c>
      <c r="AL302" s="116"/>
      <c r="AM302" s="116"/>
      <c r="AN302" s="116"/>
      <c r="AO302" s="116"/>
      <c r="AP302" s="117"/>
      <c r="AQ302" s="118" t="s">
        <v>510</v>
      </c>
      <c r="AR302" s="114"/>
      <c r="AS302" s="114"/>
      <c r="AT302" s="114"/>
      <c r="AU302" s="115" t="s">
        <v>510</v>
      </c>
      <c r="AV302" s="116"/>
      <c r="AW302" s="116"/>
      <c r="AX302" s="117"/>
    </row>
    <row r="303" spans="1:50" ht="24" customHeight="1" x14ac:dyDescent="0.15">
      <c r="A303" s="113">
        <v>2</v>
      </c>
      <c r="B303" s="113">
        <v>1</v>
      </c>
      <c r="C303" s="124" t="s">
        <v>501</v>
      </c>
      <c r="D303" s="125"/>
      <c r="E303" s="125"/>
      <c r="F303" s="125"/>
      <c r="G303" s="125"/>
      <c r="H303" s="125"/>
      <c r="I303" s="125"/>
      <c r="J303" s="125"/>
      <c r="K303" s="125"/>
      <c r="L303" s="126"/>
      <c r="M303" s="118" t="s">
        <v>511</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0.05</v>
      </c>
      <c r="AL303" s="116"/>
      <c r="AM303" s="116"/>
      <c r="AN303" s="116"/>
      <c r="AO303" s="116"/>
      <c r="AP303" s="117"/>
      <c r="AQ303" s="118" t="s">
        <v>510</v>
      </c>
      <c r="AR303" s="114"/>
      <c r="AS303" s="114"/>
      <c r="AT303" s="114"/>
      <c r="AU303" s="115" t="s">
        <v>510</v>
      </c>
      <c r="AV303" s="116"/>
      <c r="AW303" s="116"/>
      <c r="AX303" s="117"/>
    </row>
    <row r="304" spans="1:50" ht="24" customHeight="1" x14ac:dyDescent="0.15">
      <c r="A304" s="113">
        <v>3</v>
      </c>
      <c r="B304" s="113">
        <v>1</v>
      </c>
      <c r="C304" s="124" t="s">
        <v>512</v>
      </c>
      <c r="D304" s="125"/>
      <c r="E304" s="125"/>
      <c r="F304" s="125"/>
      <c r="G304" s="125"/>
      <c r="H304" s="125"/>
      <c r="I304" s="125"/>
      <c r="J304" s="125"/>
      <c r="K304" s="125"/>
      <c r="L304" s="126"/>
      <c r="M304" s="118" t="s">
        <v>511</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0.02</v>
      </c>
      <c r="AL304" s="116"/>
      <c r="AM304" s="116"/>
      <c r="AN304" s="116"/>
      <c r="AO304" s="116"/>
      <c r="AP304" s="117"/>
      <c r="AQ304" s="118" t="s">
        <v>510</v>
      </c>
      <c r="AR304" s="114"/>
      <c r="AS304" s="114"/>
      <c r="AT304" s="114"/>
      <c r="AU304" s="115" t="s">
        <v>510</v>
      </c>
      <c r="AV304" s="116"/>
      <c r="AW304" s="116"/>
      <c r="AX304" s="117"/>
    </row>
    <row r="305" spans="1:50" ht="24" customHeight="1" x14ac:dyDescent="0.15">
      <c r="A305" s="113">
        <v>4</v>
      </c>
      <c r="B305" s="113">
        <v>1</v>
      </c>
      <c r="C305" s="124" t="s">
        <v>513</v>
      </c>
      <c r="D305" s="125"/>
      <c r="E305" s="125"/>
      <c r="F305" s="125"/>
      <c r="G305" s="125"/>
      <c r="H305" s="125"/>
      <c r="I305" s="125"/>
      <c r="J305" s="125"/>
      <c r="K305" s="125"/>
      <c r="L305" s="126"/>
      <c r="M305" s="118" t="s">
        <v>511</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0.01</v>
      </c>
      <c r="AL305" s="116"/>
      <c r="AM305" s="116"/>
      <c r="AN305" s="116"/>
      <c r="AO305" s="116"/>
      <c r="AP305" s="117"/>
      <c r="AQ305" s="118" t="s">
        <v>510</v>
      </c>
      <c r="AR305" s="114"/>
      <c r="AS305" s="114"/>
      <c r="AT305" s="114"/>
      <c r="AU305" s="115" t="s">
        <v>510</v>
      </c>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AD112:AF11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45</xdr:row>
                    <xdr:rowOff>57150</xdr:rowOff>
                  </from>
                  <to>
                    <xdr:col>48</xdr:col>
                    <xdr:colOff>47625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229</xdr:row>
                    <xdr:rowOff>0</xdr:rowOff>
                  </from>
                  <to>
                    <xdr:col>44</xdr:col>
                    <xdr:colOff>85725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496</xdr:row>
                    <xdr:rowOff>114300</xdr:rowOff>
                  </from>
                  <to>
                    <xdr:col>44</xdr:col>
                    <xdr:colOff>85725</xdr:colOff>
                    <xdr:row>497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471</v>
      </c>
      <c r="C14" s="15" t="str">
        <f t="shared" si="0"/>
        <v>少子化社会対策</v>
      </c>
      <c r="D14" s="15" t="str">
        <f t="shared" si="7"/>
        <v>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7"/>
      <c r="AA2" s="88"/>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9"/>
      <c r="I3" s="109"/>
      <c r="J3" s="109"/>
      <c r="K3" s="109"/>
      <c r="L3" s="109"/>
      <c r="M3" s="109"/>
      <c r="N3" s="109"/>
      <c r="O3" s="228"/>
      <c r="P3" s="245"/>
      <c r="Q3" s="109"/>
      <c r="R3" s="109"/>
      <c r="S3" s="109"/>
      <c r="T3" s="109"/>
      <c r="U3" s="109"/>
      <c r="V3" s="109"/>
      <c r="W3" s="109"/>
      <c r="X3" s="228"/>
      <c r="Y3" s="283"/>
      <c r="Z3" s="284"/>
      <c r="AA3" s="285"/>
      <c r="AB3" s="143"/>
      <c r="AC3" s="138"/>
      <c r="AD3" s="139"/>
      <c r="AE3" s="144"/>
      <c r="AF3" s="137"/>
      <c r="AG3" s="137"/>
      <c r="AH3" s="137"/>
      <c r="AI3" s="289"/>
      <c r="AJ3" s="144"/>
      <c r="AK3" s="137"/>
      <c r="AL3" s="137"/>
      <c r="AM3" s="137"/>
      <c r="AN3" s="289"/>
      <c r="AO3" s="144"/>
      <c r="AP3" s="137"/>
      <c r="AQ3" s="137"/>
      <c r="AR3" s="137"/>
      <c r="AS3" s="289"/>
      <c r="AT3" s="67"/>
      <c r="AU3" s="111"/>
      <c r="AV3" s="111"/>
      <c r="AW3" s="109" t="s">
        <v>464</v>
      </c>
      <c r="AX3" s="110"/>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701"/>
      <c r="AC4" s="300"/>
      <c r="AD4" s="300"/>
      <c r="AE4" s="94"/>
      <c r="AF4" s="95"/>
      <c r="AG4" s="95"/>
      <c r="AH4" s="95"/>
      <c r="AI4" s="96"/>
      <c r="AJ4" s="94"/>
      <c r="AK4" s="95"/>
      <c r="AL4" s="95"/>
      <c r="AM4" s="95"/>
      <c r="AN4" s="96"/>
      <c r="AO4" s="94"/>
      <c r="AP4" s="95"/>
      <c r="AQ4" s="95"/>
      <c r="AR4" s="95"/>
      <c r="AS4" s="96"/>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9" t="s">
        <v>65</v>
      </c>
      <c r="Z5" s="122"/>
      <c r="AA5" s="175"/>
      <c r="AB5" s="700"/>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9"/>
      <c r="B6" s="680"/>
      <c r="C6" s="680"/>
      <c r="D6" s="680"/>
      <c r="E6" s="680"/>
      <c r="F6" s="681"/>
      <c r="G6" s="326"/>
      <c r="H6" s="327"/>
      <c r="I6" s="327"/>
      <c r="J6" s="327"/>
      <c r="K6" s="327"/>
      <c r="L6" s="327"/>
      <c r="M6" s="327"/>
      <c r="N6" s="327"/>
      <c r="O6" s="328"/>
      <c r="P6" s="201"/>
      <c r="Q6" s="201"/>
      <c r="R6" s="201"/>
      <c r="S6" s="201"/>
      <c r="T6" s="201"/>
      <c r="U6" s="201"/>
      <c r="V6" s="201"/>
      <c r="W6" s="201"/>
      <c r="X6" s="202"/>
      <c r="Y6" s="121" t="s">
        <v>15</v>
      </c>
      <c r="Z6" s="122"/>
      <c r="AA6" s="175"/>
      <c r="AB6" s="691" t="s">
        <v>465</v>
      </c>
      <c r="AC6" s="268"/>
      <c r="AD6" s="268"/>
      <c r="AE6" s="94"/>
      <c r="AF6" s="95"/>
      <c r="AG6" s="95"/>
      <c r="AH6" s="95"/>
      <c r="AI6" s="96"/>
      <c r="AJ6" s="94"/>
      <c r="AK6" s="95"/>
      <c r="AL6" s="95"/>
      <c r="AM6" s="95"/>
      <c r="AN6" s="96"/>
      <c r="AO6" s="94"/>
      <c r="AP6" s="95"/>
      <c r="AQ6" s="95"/>
      <c r="AR6" s="95"/>
      <c r="AS6" s="96"/>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7"/>
      <c r="AA7" s="88"/>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9"/>
      <c r="I8" s="109"/>
      <c r="J8" s="109"/>
      <c r="K8" s="109"/>
      <c r="L8" s="109"/>
      <c r="M8" s="109"/>
      <c r="N8" s="109"/>
      <c r="O8" s="228"/>
      <c r="P8" s="245"/>
      <c r="Q8" s="109"/>
      <c r="R8" s="109"/>
      <c r="S8" s="109"/>
      <c r="T8" s="109"/>
      <c r="U8" s="109"/>
      <c r="V8" s="109"/>
      <c r="W8" s="109"/>
      <c r="X8" s="228"/>
      <c r="Y8" s="283"/>
      <c r="Z8" s="284"/>
      <c r="AA8" s="285"/>
      <c r="AB8" s="143"/>
      <c r="AC8" s="138"/>
      <c r="AD8" s="139"/>
      <c r="AE8" s="144"/>
      <c r="AF8" s="137"/>
      <c r="AG8" s="137"/>
      <c r="AH8" s="137"/>
      <c r="AI8" s="289"/>
      <c r="AJ8" s="144"/>
      <c r="AK8" s="137"/>
      <c r="AL8" s="137"/>
      <c r="AM8" s="137"/>
      <c r="AN8" s="289"/>
      <c r="AO8" s="144"/>
      <c r="AP8" s="137"/>
      <c r="AQ8" s="137"/>
      <c r="AR8" s="137"/>
      <c r="AS8" s="289"/>
      <c r="AT8" s="67"/>
      <c r="AU8" s="111"/>
      <c r="AV8" s="111"/>
      <c r="AW8" s="109" t="s">
        <v>360</v>
      </c>
      <c r="AX8" s="110"/>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701"/>
      <c r="AC9" s="300"/>
      <c r="AD9" s="300"/>
      <c r="AE9" s="94"/>
      <c r="AF9" s="95"/>
      <c r="AG9" s="95"/>
      <c r="AH9" s="95"/>
      <c r="AI9" s="96"/>
      <c r="AJ9" s="94"/>
      <c r="AK9" s="95"/>
      <c r="AL9" s="95"/>
      <c r="AM9" s="95"/>
      <c r="AN9" s="96"/>
      <c r="AO9" s="94"/>
      <c r="AP9" s="95"/>
      <c r="AQ9" s="95"/>
      <c r="AR9" s="95"/>
      <c r="AS9" s="96"/>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9" t="s">
        <v>65</v>
      </c>
      <c r="Z10" s="122"/>
      <c r="AA10" s="175"/>
      <c r="AB10" s="700"/>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9"/>
      <c r="B11" s="680"/>
      <c r="C11" s="680"/>
      <c r="D11" s="680"/>
      <c r="E11" s="680"/>
      <c r="F11" s="681"/>
      <c r="G11" s="326"/>
      <c r="H11" s="327"/>
      <c r="I11" s="327"/>
      <c r="J11" s="327"/>
      <c r="K11" s="327"/>
      <c r="L11" s="327"/>
      <c r="M11" s="327"/>
      <c r="N11" s="327"/>
      <c r="O11" s="328"/>
      <c r="P11" s="201"/>
      <c r="Q11" s="201"/>
      <c r="R11" s="201"/>
      <c r="S11" s="201"/>
      <c r="T11" s="201"/>
      <c r="U11" s="201"/>
      <c r="V11" s="201"/>
      <c r="W11" s="201"/>
      <c r="X11" s="202"/>
      <c r="Y11" s="121" t="s">
        <v>15</v>
      </c>
      <c r="Z11" s="122"/>
      <c r="AA11" s="175"/>
      <c r="AB11" s="691" t="s">
        <v>16</v>
      </c>
      <c r="AC11" s="268"/>
      <c r="AD11" s="268"/>
      <c r="AE11" s="94"/>
      <c r="AF11" s="95"/>
      <c r="AG11" s="95"/>
      <c r="AH11" s="95"/>
      <c r="AI11" s="96"/>
      <c r="AJ11" s="94"/>
      <c r="AK11" s="95"/>
      <c r="AL11" s="95"/>
      <c r="AM11" s="95"/>
      <c r="AN11" s="96"/>
      <c r="AO11" s="94"/>
      <c r="AP11" s="95"/>
      <c r="AQ11" s="95"/>
      <c r="AR11" s="95"/>
      <c r="AS11" s="96"/>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7"/>
      <c r="AA12" s="88"/>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9"/>
      <c r="I13" s="109"/>
      <c r="J13" s="109"/>
      <c r="K13" s="109"/>
      <c r="L13" s="109"/>
      <c r="M13" s="109"/>
      <c r="N13" s="109"/>
      <c r="O13" s="228"/>
      <c r="P13" s="245"/>
      <c r="Q13" s="109"/>
      <c r="R13" s="109"/>
      <c r="S13" s="109"/>
      <c r="T13" s="109"/>
      <c r="U13" s="109"/>
      <c r="V13" s="109"/>
      <c r="W13" s="109"/>
      <c r="X13" s="228"/>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11"/>
      <c r="AV13" s="111"/>
      <c r="AW13" s="109" t="s">
        <v>360</v>
      </c>
      <c r="AX13" s="110"/>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701"/>
      <c r="AC14" s="300"/>
      <c r="AD14" s="300"/>
      <c r="AE14" s="94"/>
      <c r="AF14" s="95"/>
      <c r="AG14" s="95"/>
      <c r="AH14" s="95"/>
      <c r="AI14" s="96"/>
      <c r="AJ14" s="94"/>
      <c r="AK14" s="95"/>
      <c r="AL14" s="95"/>
      <c r="AM14" s="95"/>
      <c r="AN14" s="96"/>
      <c r="AO14" s="94"/>
      <c r="AP14" s="95"/>
      <c r="AQ14" s="95"/>
      <c r="AR14" s="95"/>
      <c r="AS14" s="96"/>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9" t="s">
        <v>65</v>
      </c>
      <c r="Z15" s="122"/>
      <c r="AA15" s="175"/>
      <c r="AB15" s="700"/>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9"/>
      <c r="B16" s="680"/>
      <c r="C16" s="680"/>
      <c r="D16" s="680"/>
      <c r="E16" s="680"/>
      <c r="F16" s="681"/>
      <c r="G16" s="326"/>
      <c r="H16" s="327"/>
      <c r="I16" s="327"/>
      <c r="J16" s="327"/>
      <c r="K16" s="327"/>
      <c r="L16" s="327"/>
      <c r="M16" s="327"/>
      <c r="N16" s="327"/>
      <c r="O16" s="328"/>
      <c r="P16" s="201"/>
      <c r="Q16" s="201"/>
      <c r="R16" s="201"/>
      <c r="S16" s="201"/>
      <c r="T16" s="201"/>
      <c r="U16" s="201"/>
      <c r="V16" s="201"/>
      <c r="W16" s="201"/>
      <c r="X16" s="202"/>
      <c r="Y16" s="121" t="s">
        <v>15</v>
      </c>
      <c r="Z16" s="122"/>
      <c r="AA16" s="175"/>
      <c r="AB16" s="691" t="s">
        <v>16</v>
      </c>
      <c r="AC16" s="268"/>
      <c r="AD16" s="268"/>
      <c r="AE16" s="94"/>
      <c r="AF16" s="95"/>
      <c r="AG16" s="95"/>
      <c r="AH16" s="95"/>
      <c r="AI16" s="96"/>
      <c r="AJ16" s="94"/>
      <c r="AK16" s="95"/>
      <c r="AL16" s="95"/>
      <c r="AM16" s="95"/>
      <c r="AN16" s="96"/>
      <c r="AO16" s="94"/>
      <c r="AP16" s="95"/>
      <c r="AQ16" s="95"/>
      <c r="AR16" s="95"/>
      <c r="AS16" s="96"/>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7"/>
      <c r="AA17" s="88"/>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9"/>
      <c r="I18" s="109"/>
      <c r="J18" s="109"/>
      <c r="K18" s="109"/>
      <c r="L18" s="109"/>
      <c r="M18" s="109"/>
      <c r="N18" s="109"/>
      <c r="O18" s="228"/>
      <c r="P18" s="245"/>
      <c r="Q18" s="109"/>
      <c r="R18" s="109"/>
      <c r="S18" s="109"/>
      <c r="T18" s="109"/>
      <c r="U18" s="109"/>
      <c r="V18" s="109"/>
      <c r="W18" s="109"/>
      <c r="X18" s="228"/>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11"/>
      <c r="AV18" s="111"/>
      <c r="AW18" s="109" t="s">
        <v>360</v>
      </c>
      <c r="AX18" s="110"/>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701"/>
      <c r="AC19" s="300"/>
      <c r="AD19" s="300"/>
      <c r="AE19" s="94"/>
      <c r="AF19" s="95"/>
      <c r="AG19" s="95"/>
      <c r="AH19" s="95"/>
      <c r="AI19" s="96"/>
      <c r="AJ19" s="94"/>
      <c r="AK19" s="95"/>
      <c r="AL19" s="95"/>
      <c r="AM19" s="95"/>
      <c r="AN19" s="96"/>
      <c r="AO19" s="94"/>
      <c r="AP19" s="95"/>
      <c r="AQ19" s="95"/>
      <c r="AR19" s="95"/>
      <c r="AS19" s="96"/>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9" t="s">
        <v>65</v>
      </c>
      <c r="Z20" s="122"/>
      <c r="AA20" s="175"/>
      <c r="AB20" s="700"/>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9"/>
      <c r="B21" s="680"/>
      <c r="C21" s="680"/>
      <c r="D21" s="680"/>
      <c r="E21" s="680"/>
      <c r="F21" s="681"/>
      <c r="G21" s="326"/>
      <c r="H21" s="327"/>
      <c r="I21" s="327"/>
      <c r="J21" s="327"/>
      <c r="K21" s="327"/>
      <c r="L21" s="327"/>
      <c r="M21" s="327"/>
      <c r="N21" s="327"/>
      <c r="O21" s="328"/>
      <c r="P21" s="201"/>
      <c r="Q21" s="201"/>
      <c r="R21" s="201"/>
      <c r="S21" s="201"/>
      <c r="T21" s="201"/>
      <c r="U21" s="201"/>
      <c r="V21" s="201"/>
      <c r="W21" s="201"/>
      <c r="X21" s="202"/>
      <c r="Y21" s="121" t="s">
        <v>15</v>
      </c>
      <c r="Z21" s="122"/>
      <c r="AA21" s="175"/>
      <c r="AB21" s="691" t="s">
        <v>466</v>
      </c>
      <c r="AC21" s="268"/>
      <c r="AD21" s="268"/>
      <c r="AE21" s="94"/>
      <c r="AF21" s="95"/>
      <c r="AG21" s="95"/>
      <c r="AH21" s="95"/>
      <c r="AI21" s="96"/>
      <c r="AJ21" s="94"/>
      <c r="AK21" s="95"/>
      <c r="AL21" s="95"/>
      <c r="AM21" s="95"/>
      <c r="AN21" s="96"/>
      <c r="AO21" s="94"/>
      <c r="AP21" s="95"/>
      <c r="AQ21" s="95"/>
      <c r="AR21" s="95"/>
      <c r="AS21" s="96"/>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7"/>
      <c r="AA22" s="88"/>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9"/>
      <c r="I23" s="109"/>
      <c r="J23" s="109"/>
      <c r="K23" s="109"/>
      <c r="L23" s="109"/>
      <c r="M23" s="109"/>
      <c r="N23" s="109"/>
      <c r="O23" s="228"/>
      <c r="P23" s="245"/>
      <c r="Q23" s="109"/>
      <c r="R23" s="109"/>
      <c r="S23" s="109"/>
      <c r="T23" s="109"/>
      <c r="U23" s="109"/>
      <c r="V23" s="109"/>
      <c r="W23" s="109"/>
      <c r="X23" s="228"/>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11"/>
      <c r="AV23" s="111"/>
      <c r="AW23" s="109" t="s">
        <v>467</v>
      </c>
      <c r="AX23" s="110"/>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701"/>
      <c r="AC24" s="300"/>
      <c r="AD24" s="300"/>
      <c r="AE24" s="94"/>
      <c r="AF24" s="95"/>
      <c r="AG24" s="95"/>
      <c r="AH24" s="95"/>
      <c r="AI24" s="96"/>
      <c r="AJ24" s="94"/>
      <c r="AK24" s="95"/>
      <c r="AL24" s="95"/>
      <c r="AM24" s="95"/>
      <c r="AN24" s="96"/>
      <c r="AO24" s="94"/>
      <c r="AP24" s="95"/>
      <c r="AQ24" s="95"/>
      <c r="AR24" s="95"/>
      <c r="AS24" s="96"/>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9" t="s">
        <v>65</v>
      </c>
      <c r="Z25" s="122"/>
      <c r="AA25" s="175"/>
      <c r="AB25" s="700"/>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9"/>
      <c r="B26" s="680"/>
      <c r="C26" s="680"/>
      <c r="D26" s="680"/>
      <c r="E26" s="680"/>
      <c r="F26" s="681"/>
      <c r="G26" s="326"/>
      <c r="H26" s="327"/>
      <c r="I26" s="327"/>
      <c r="J26" s="327"/>
      <c r="K26" s="327"/>
      <c r="L26" s="327"/>
      <c r="M26" s="327"/>
      <c r="N26" s="327"/>
      <c r="O26" s="328"/>
      <c r="P26" s="201"/>
      <c r="Q26" s="201"/>
      <c r="R26" s="201"/>
      <c r="S26" s="201"/>
      <c r="T26" s="201"/>
      <c r="U26" s="201"/>
      <c r="V26" s="201"/>
      <c r="W26" s="201"/>
      <c r="X26" s="202"/>
      <c r="Y26" s="121" t="s">
        <v>15</v>
      </c>
      <c r="Z26" s="122"/>
      <c r="AA26" s="175"/>
      <c r="AB26" s="691" t="s">
        <v>466</v>
      </c>
      <c r="AC26" s="268"/>
      <c r="AD26" s="268"/>
      <c r="AE26" s="94"/>
      <c r="AF26" s="95"/>
      <c r="AG26" s="95"/>
      <c r="AH26" s="95"/>
      <c r="AI26" s="96"/>
      <c r="AJ26" s="94"/>
      <c r="AK26" s="95"/>
      <c r="AL26" s="95"/>
      <c r="AM26" s="95"/>
      <c r="AN26" s="96"/>
      <c r="AO26" s="94"/>
      <c r="AP26" s="95"/>
      <c r="AQ26" s="95"/>
      <c r="AR26" s="95"/>
      <c r="AS26" s="96"/>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7"/>
      <c r="AA27" s="88"/>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9"/>
      <c r="I28" s="109"/>
      <c r="J28" s="109"/>
      <c r="K28" s="109"/>
      <c r="L28" s="109"/>
      <c r="M28" s="109"/>
      <c r="N28" s="109"/>
      <c r="O28" s="228"/>
      <c r="P28" s="245"/>
      <c r="Q28" s="109"/>
      <c r="R28" s="109"/>
      <c r="S28" s="109"/>
      <c r="T28" s="109"/>
      <c r="U28" s="109"/>
      <c r="V28" s="109"/>
      <c r="W28" s="109"/>
      <c r="X28" s="228"/>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11"/>
      <c r="AV28" s="111"/>
      <c r="AW28" s="109" t="s">
        <v>464</v>
      </c>
      <c r="AX28" s="110"/>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701"/>
      <c r="AC29" s="300"/>
      <c r="AD29" s="300"/>
      <c r="AE29" s="94"/>
      <c r="AF29" s="95"/>
      <c r="AG29" s="95"/>
      <c r="AH29" s="95"/>
      <c r="AI29" s="96"/>
      <c r="AJ29" s="94"/>
      <c r="AK29" s="95"/>
      <c r="AL29" s="95"/>
      <c r="AM29" s="95"/>
      <c r="AN29" s="96"/>
      <c r="AO29" s="94"/>
      <c r="AP29" s="95"/>
      <c r="AQ29" s="95"/>
      <c r="AR29" s="95"/>
      <c r="AS29" s="96"/>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9" t="s">
        <v>65</v>
      </c>
      <c r="Z30" s="122"/>
      <c r="AA30" s="175"/>
      <c r="AB30" s="700"/>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9"/>
      <c r="B31" s="680"/>
      <c r="C31" s="680"/>
      <c r="D31" s="680"/>
      <c r="E31" s="680"/>
      <c r="F31" s="681"/>
      <c r="G31" s="326"/>
      <c r="H31" s="327"/>
      <c r="I31" s="327"/>
      <c r="J31" s="327"/>
      <c r="K31" s="327"/>
      <c r="L31" s="327"/>
      <c r="M31" s="327"/>
      <c r="N31" s="327"/>
      <c r="O31" s="328"/>
      <c r="P31" s="201"/>
      <c r="Q31" s="201"/>
      <c r="R31" s="201"/>
      <c r="S31" s="201"/>
      <c r="T31" s="201"/>
      <c r="U31" s="201"/>
      <c r="V31" s="201"/>
      <c r="W31" s="201"/>
      <c r="X31" s="202"/>
      <c r="Y31" s="121" t="s">
        <v>15</v>
      </c>
      <c r="Z31" s="122"/>
      <c r="AA31" s="175"/>
      <c r="AB31" s="691" t="s">
        <v>465</v>
      </c>
      <c r="AC31" s="268"/>
      <c r="AD31" s="268"/>
      <c r="AE31" s="94"/>
      <c r="AF31" s="95"/>
      <c r="AG31" s="95"/>
      <c r="AH31" s="95"/>
      <c r="AI31" s="96"/>
      <c r="AJ31" s="94"/>
      <c r="AK31" s="95"/>
      <c r="AL31" s="95"/>
      <c r="AM31" s="95"/>
      <c r="AN31" s="96"/>
      <c r="AO31" s="94"/>
      <c r="AP31" s="95"/>
      <c r="AQ31" s="95"/>
      <c r="AR31" s="95"/>
      <c r="AS31" s="96"/>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7"/>
      <c r="AA32" s="88"/>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9"/>
      <c r="I33" s="109"/>
      <c r="J33" s="109"/>
      <c r="K33" s="109"/>
      <c r="L33" s="109"/>
      <c r="M33" s="109"/>
      <c r="N33" s="109"/>
      <c r="O33" s="228"/>
      <c r="P33" s="245"/>
      <c r="Q33" s="109"/>
      <c r="R33" s="109"/>
      <c r="S33" s="109"/>
      <c r="T33" s="109"/>
      <c r="U33" s="109"/>
      <c r="V33" s="109"/>
      <c r="W33" s="109"/>
      <c r="X33" s="228"/>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11"/>
      <c r="AV33" s="111"/>
      <c r="AW33" s="109" t="s">
        <v>467</v>
      </c>
      <c r="AX33" s="110"/>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701"/>
      <c r="AC34" s="300"/>
      <c r="AD34" s="300"/>
      <c r="AE34" s="94"/>
      <c r="AF34" s="95"/>
      <c r="AG34" s="95"/>
      <c r="AH34" s="95"/>
      <c r="AI34" s="96"/>
      <c r="AJ34" s="94"/>
      <c r="AK34" s="95"/>
      <c r="AL34" s="95"/>
      <c r="AM34" s="95"/>
      <c r="AN34" s="96"/>
      <c r="AO34" s="94"/>
      <c r="AP34" s="95"/>
      <c r="AQ34" s="95"/>
      <c r="AR34" s="95"/>
      <c r="AS34" s="96"/>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9" t="s">
        <v>65</v>
      </c>
      <c r="Z35" s="122"/>
      <c r="AA35" s="175"/>
      <c r="AB35" s="700"/>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9"/>
      <c r="B36" s="680"/>
      <c r="C36" s="680"/>
      <c r="D36" s="680"/>
      <c r="E36" s="680"/>
      <c r="F36" s="681"/>
      <c r="G36" s="326"/>
      <c r="H36" s="327"/>
      <c r="I36" s="327"/>
      <c r="J36" s="327"/>
      <c r="K36" s="327"/>
      <c r="L36" s="327"/>
      <c r="M36" s="327"/>
      <c r="N36" s="327"/>
      <c r="O36" s="328"/>
      <c r="P36" s="201"/>
      <c r="Q36" s="201"/>
      <c r="R36" s="201"/>
      <c r="S36" s="201"/>
      <c r="T36" s="201"/>
      <c r="U36" s="201"/>
      <c r="V36" s="201"/>
      <c r="W36" s="201"/>
      <c r="X36" s="202"/>
      <c r="Y36" s="121" t="s">
        <v>15</v>
      </c>
      <c r="Z36" s="122"/>
      <c r="AA36" s="175"/>
      <c r="AB36" s="691" t="s">
        <v>466</v>
      </c>
      <c r="AC36" s="268"/>
      <c r="AD36" s="268"/>
      <c r="AE36" s="94"/>
      <c r="AF36" s="95"/>
      <c r="AG36" s="95"/>
      <c r="AH36" s="95"/>
      <c r="AI36" s="96"/>
      <c r="AJ36" s="94"/>
      <c r="AK36" s="95"/>
      <c r="AL36" s="95"/>
      <c r="AM36" s="95"/>
      <c r="AN36" s="96"/>
      <c r="AO36" s="94"/>
      <c r="AP36" s="95"/>
      <c r="AQ36" s="95"/>
      <c r="AR36" s="95"/>
      <c r="AS36" s="96"/>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7"/>
      <c r="AA37" s="88"/>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9"/>
      <c r="I38" s="109"/>
      <c r="J38" s="109"/>
      <c r="K38" s="109"/>
      <c r="L38" s="109"/>
      <c r="M38" s="109"/>
      <c r="N38" s="109"/>
      <c r="O38" s="228"/>
      <c r="P38" s="245"/>
      <c r="Q38" s="109"/>
      <c r="R38" s="109"/>
      <c r="S38" s="109"/>
      <c r="T38" s="109"/>
      <c r="U38" s="109"/>
      <c r="V38" s="109"/>
      <c r="W38" s="109"/>
      <c r="X38" s="228"/>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11"/>
      <c r="AV38" s="111"/>
      <c r="AW38" s="109" t="s">
        <v>467</v>
      </c>
      <c r="AX38" s="110"/>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701"/>
      <c r="AC39" s="300"/>
      <c r="AD39" s="300"/>
      <c r="AE39" s="94"/>
      <c r="AF39" s="95"/>
      <c r="AG39" s="95"/>
      <c r="AH39" s="95"/>
      <c r="AI39" s="96"/>
      <c r="AJ39" s="94"/>
      <c r="AK39" s="95"/>
      <c r="AL39" s="95"/>
      <c r="AM39" s="95"/>
      <c r="AN39" s="96"/>
      <c r="AO39" s="94"/>
      <c r="AP39" s="95"/>
      <c r="AQ39" s="95"/>
      <c r="AR39" s="95"/>
      <c r="AS39" s="96"/>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9" t="s">
        <v>65</v>
      </c>
      <c r="Z40" s="122"/>
      <c r="AA40" s="175"/>
      <c r="AB40" s="700"/>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9"/>
      <c r="B41" s="680"/>
      <c r="C41" s="680"/>
      <c r="D41" s="680"/>
      <c r="E41" s="680"/>
      <c r="F41" s="681"/>
      <c r="G41" s="326"/>
      <c r="H41" s="327"/>
      <c r="I41" s="327"/>
      <c r="J41" s="327"/>
      <c r="K41" s="327"/>
      <c r="L41" s="327"/>
      <c r="M41" s="327"/>
      <c r="N41" s="327"/>
      <c r="O41" s="328"/>
      <c r="P41" s="201"/>
      <c r="Q41" s="201"/>
      <c r="R41" s="201"/>
      <c r="S41" s="201"/>
      <c r="T41" s="201"/>
      <c r="U41" s="201"/>
      <c r="V41" s="201"/>
      <c r="W41" s="201"/>
      <c r="X41" s="202"/>
      <c r="Y41" s="121" t="s">
        <v>15</v>
      </c>
      <c r="Z41" s="122"/>
      <c r="AA41" s="175"/>
      <c r="AB41" s="691" t="s">
        <v>466</v>
      </c>
      <c r="AC41" s="268"/>
      <c r="AD41" s="268"/>
      <c r="AE41" s="94"/>
      <c r="AF41" s="95"/>
      <c r="AG41" s="95"/>
      <c r="AH41" s="95"/>
      <c r="AI41" s="96"/>
      <c r="AJ41" s="94"/>
      <c r="AK41" s="95"/>
      <c r="AL41" s="95"/>
      <c r="AM41" s="95"/>
      <c r="AN41" s="96"/>
      <c r="AO41" s="94"/>
      <c r="AP41" s="95"/>
      <c r="AQ41" s="95"/>
      <c r="AR41" s="95"/>
      <c r="AS41" s="96"/>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7"/>
      <c r="AA42" s="88"/>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9"/>
      <c r="I43" s="109"/>
      <c r="J43" s="109"/>
      <c r="K43" s="109"/>
      <c r="L43" s="109"/>
      <c r="M43" s="109"/>
      <c r="N43" s="109"/>
      <c r="O43" s="228"/>
      <c r="P43" s="245"/>
      <c r="Q43" s="109"/>
      <c r="R43" s="109"/>
      <c r="S43" s="109"/>
      <c r="T43" s="109"/>
      <c r="U43" s="109"/>
      <c r="V43" s="109"/>
      <c r="W43" s="109"/>
      <c r="X43" s="228"/>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11"/>
      <c r="AV43" s="111"/>
      <c r="AW43" s="109" t="s">
        <v>467</v>
      </c>
      <c r="AX43" s="110"/>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701"/>
      <c r="AC44" s="300"/>
      <c r="AD44" s="300"/>
      <c r="AE44" s="94"/>
      <c r="AF44" s="95"/>
      <c r="AG44" s="95"/>
      <c r="AH44" s="95"/>
      <c r="AI44" s="96"/>
      <c r="AJ44" s="94"/>
      <c r="AK44" s="95"/>
      <c r="AL44" s="95"/>
      <c r="AM44" s="95"/>
      <c r="AN44" s="96"/>
      <c r="AO44" s="94"/>
      <c r="AP44" s="95"/>
      <c r="AQ44" s="95"/>
      <c r="AR44" s="95"/>
      <c r="AS44" s="96"/>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9" t="s">
        <v>65</v>
      </c>
      <c r="Z45" s="122"/>
      <c r="AA45" s="175"/>
      <c r="AB45" s="700"/>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9"/>
      <c r="B46" s="680"/>
      <c r="C46" s="680"/>
      <c r="D46" s="680"/>
      <c r="E46" s="680"/>
      <c r="F46" s="681"/>
      <c r="G46" s="326"/>
      <c r="H46" s="327"/>
      <c r="I46" s="327"/>
      <c r="J46" s="327"/>
      <c r="K46" s="327"/>
      <c r="L46" s="327"/>
      <c r="M46" s="327"/>
      <c r="N46" s="327"/>
      <c r="O46" s="328"/>
      <c r="P46" s="201"/>
      <c r="Q46" s="201"/>
      <c r="R46" s="201"/>
      <c r="S46" s="201"/>
      <c r="T46" s="201"/>
      <c r="U46" s="201"/>
      <c r="V46" s="201"/>
      <c r="W46" s="201"/>
      <c r="X46" s="202"/>
      <c r="Y46" s="121" t="s">
        <v>15</v>
      </c>
      <c r="Z46" s="122"/>
      <c r="AA46" s="175"/>
      <c r="AB46" s="691" t="s">
        <v>466</v>
      </c>
      <c r="AC46" s="268"/>
      <c r="AD46" s="268"/>
      <c r="AE46" s="94"/>
      <c r="AF46" s="95"/>
      <c r="AG46" s="95"/>
      <c r="AH46" s="95"/>
      <c r="AI46" s="96"/>
      <c r="AJ46" s="94"/>
      <c r="AK46" s="95"/>
      <c r="AL46" s="95"/>
      <c r="AM46" s="95"/>
      <c r="AN46" s="96"/>
      <c r="AO46" s="94"/>
      <c r="AP46" s="95"/>
      <c r="AQ46" s="95"/>
      <c r="AR46" s="95"/>
      <c r="AS46" s="96"/>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7"/>
      <c r="AA47" s="88"/>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9"/>
      <c r="I48" s="109"/>
      <c r="J48" s="109"/>
      <c r="K48" s="109"/>
      <c r="L48" s="109"/>
      <c r="M48" s="109"/>
      <c r="N48" s="109"/>
      <c r="O48" s="228"/>
      <c r="P48" s="245"/>
      <c r="Q48" s="109"/>
      <c r="R48" s="109"/>
      <c r="S48" s="109"/>
      <c r="T48" s="109"/>
      <c r="U48" s="109"/>
      <c r="V48" s="109"/>
      <c r="W48" s="109"/>
      <c r="X48" s="228"/>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11"/>
      <c r="AV48" s="111"/>
      <c r="AW48" s="109" t="s">
        <v>464</v>
      </c>
      <c r="AX48" s="110"/>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701"/>
      <c r="AC49" s="300"/>
      <c r="AD49" s="300"/>
      <c r="AE49" s="94"/>
      <c r="AF49" s="95"/>
      <c r="AG49" s="95"/>
      <c r="AH49" s="95"/>
      <c r="AI49" s="96"/>
      <c r="AJ49" s="94"/>
      <c r="AK49" s="95"/>
      <c r="AL49" s="95"/>
      <c r="AM49" s="95"/>
      <c r="AN49" s="96"/>
      <c r="AO49" s="94"/>
      <c r="AP49" s="95"/>
      <c r="AQ49" s="95"/>
      <c r="AR49" s="95"/>
      <c r="AS49" s="96"/>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9" t="s">
        <v>65</v>
      </c>
      <c r="Z50" s="122"/>
      <c r="AA50" s="175"/>
      <c r="AB50" s="700"/>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9"/>
      <c r="B51" s="680"/>
      <c r="C51" s="680"/>
      <c r="D51" s="680"/>
      <c r="E51" s="680"/>
      <c r="F51" s="681"/>
      <c r="G51" s="326"/>
      <c r="H51" s="327"/>
      <c r="I51" s="327"/>
      <c r="J51" s="327"/>
      <c r="K51" s="327"/>
      <c r="L51" s="327"/>
      <c r="M51" s="327"/>
      <c r="N51" s="327"/>
      <c r="O51" s="328"/>
      <c r="P51" s="201"/>
      <c r="Q51" s="201"/>
      <c r="R51" s="201"/>
      <c r="S51" s="201"/>
      <c r="T51" s="201"/>
      <c r="U51" s="201"/>
      <c r="V51" s="201"/>
      <c r="W51" s="201"/>
      <c r="X51" s="202"/>
      <c r="Y51" s="121" t="s">
        <v>15</v>
      </c>
      <c r="Z51" s="122"/>
      <c r="AA51" s="175"/>
      <c r="AB51" s="702" t="s">
        <v>465</v>
      </c>
      <c r="AC51" s="703"/>
      <c r="AD51" s="703"/>
      <c r="AE51" s="94"/>
      <c r="AF51" s="95"/>
      <c r="AG51" s="95"/>
      <c r="AH51" s="95"/>
      <c r="AI51" s="96"/>
      <c r="AJ51" s="94"/>
      <c r="AK51" s="95"/>
      <c r="AL51" s="95"/>
      <c r="AM51" s="95"/>
      <c r="AN51" s="96"/>
      <c r="AO51" s="94"/>
      <c r="AP51" s="95"/>
      <c r="AQ51" s="95"/>
      <c r="AR51" s="95"/>
      <c r="AS51" s="96"/>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92" t="s">
        <v>371</v>
      </c>
      <c r="H2" s="393"/>
      <c r="I2" s="393"/>
      <c r="J2" s="393"/>
      <c r="K2" s="393"/>
      <c r="L2" s="393"/>
      <c r="M2" s="393"/>
      <c r="N2" s="393"/>
      <c r="O2" s="393"/>
      <c r="P2" s="393"/>
      <c r="Q2" s="393"/>
      <c r="R2" s="393"/>
      <c r="S2" s="393"/>
      <c r="T2" s="393"/>
      <c r="U2" s="393"/>
      <c r="V2" s="393"/>
      <c r="W2" s="393"/>
      <c r="X2" s="393"/>
      <c r="Y2" s="393"/>
      <c r="Z2" s="393"/>
      <c r="AA2" s="393"/>
      <c r="AB2" s="394"/>
      <c r="AC2" s="392" t="s">
        <v>461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7"/>
      <c r="B3" s="708"/>
      <c r="C3" s="708"/>
      <c r="D3" s="708"/>
      <c r="E3" s="708"/>
      <c r="F3" s="709"/>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7"/>
      <c r="B4" s="708"/>
      <c r="C4" s="708"/>
      <c r="D4" s="708"/>
      <c r="E4" s="708"/>
      <c r="F4" s="709"/>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x14ac:dyDescent="0.15">
      <c r="A5" s="707"/>
      <c r="B5" s="708"/>
      <c r="C5" s="708"/>
      <c r="D5" s="708"/>
      <c r="E5" s="708"/>
      <c r="F5" s="709"/>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7"/>
      <c r="B6" s="708"/>
      <c r="C6" s="708"/>
      <c r="D6" s="708"/>
      <c r="E6" s="708"/>
      <c r="F6" s="709"/>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7"/>
      <c r="B7" s="708"/>
      <c r="C7" s="708"/>
      <c r="D7" s="708"/>
      <c r="E7" s="708"/>
      <c r="F7" s="709"/>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7"/>
      <c r="B8" s="708"/>
      <c r="C8" s="708"/>
      <c r="D8" s="708"/>
      <c r="E8" s="708"/>
      <c r="F8" s="709"/>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7"/>
      <c r="B9" s="708"/>
      <c r="C9" s="708"/>
      <c r="D9" s="708"/>
      <c r="E9" s="708"/>
      <c r="F9" s="709"/>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7"/>
      <c r="B10" s="708"/>
      <c r="C10" s="708"/>
      <c r="D10" s="708"/>
      <c r="E10" s="708"/>
      <c r="F10" s="709"/>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7"/>
      <c r="B11" s="708"/>
      <c r="C11" s="708"/>
      <c r="D11" s="708"/>
      <c r="E11" s="708"/>
      <c r="F11" s="709"/>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7"/>
      <c r="B12" s="708"/>
      <c r="C12" s="708"/>
      <c r="D12" s="708"/>
      <c r="E12" s="708"/>
      <c r="F12" s="709"/>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7"/>
      <c r="B13" s="708"/>
      <c r="C13" s="708"/>
      <c r="D13" s="708"/>
      <c r="E13" s="708"/>
      <c r="F13" s="709"/>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7"/>
      <c r="B14" s="708"/>
      <c r="C14" s="708"/>
      <c r="D14" s="708"/>
      <c r="E14" s="708"/>
      <c r="F14" s="709"/>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7"/>
      <c r="B15" s="708"/>
      <c r="C15" s="708"/>
      <c r="D15" s="708"/>
      <c r="E15" s="708"/>
      <c r="F15" s="709"/>
      <c r="G15" s="392" t="s">
        <v>372</v>
      </c>
      <c r="H15" s="393"/>
      <c r="I15" s="393"/>
      <c r="J15" s="393"/>
      <c r="K15" s="393"/>
      <c r="L15" s="393"/>
      <c r="M15" s="393"/>
      <c r="N15" s="393"/>
      <c r="O15" s="393"/>
      <c r="P15" s="393"/>
      <c r="Q15" s="393"/>
      <c r="R15" s="393"/>
      <c r="S15" s="393"/>
      <c r="T15" s="393"/>
      <c r="U15" s="393"/>
      <c r="V15" s="393"/>
      <c r="W15" s="393"/>
      <c r="X15" s="393"/>
      <c r="Y15" s="393"/>
      <c r="Z15" s="393"/>
      <c r="AA15" s="393"/>
      <c r="AB15" s="394"/>
      <c r="AC15" s="392" t="s">
        <v>373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7"/>
      <c r="B16" s="708"/>
      <c r="C16" s="708"/>
      <c r="D16" s="708"/>
      <c r="E16" s="708"/>
      <c r="F16" s="709"/>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7"/>
      <c r="B17" s="708"/>
      <c r="C17" s="708"/>
      <c r="D17" s="708"/>
      <c r="E17" s="708"/>
      <c r="F17" s="709"/>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x14ac:dyDescent="0.15">
      <c r="A18" s="707"/>
      <c r="B18" s="708"/>
      <c r="C18" s="708"/>
      <c r="D18" s="708"/>
      <c r="E18" s="708"/>
      <c r="F18" s="709"/>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7"/>
      <c r="B19" s="708"/>
      <c r="C19" s="708"/>
      <c r="D19" s="708"/>
      <c r="E19" s="708"/>
      <c r="F19" s="709"/>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7"/>
      <c r="B20" s="708"/>
      <c r="C20" s="708"/>
      <c r="D20" s="708"/>
      <c r="E20" s="708"/>
      <c r="F20" s="709"/>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7"/>
      <c r="B21" s="708"/>
      <c r="C21" s="708"/>
      <c r="D21" s="708"/>
      <c r="E21" s="708"/>
      <c r="F21" s="709"/>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7"/>
      <c r="B22" s="708"/>
      <c r="C22" s="708"/>
      <c r="D22" s="708"/>
      <c r="E22" s="708"/>
      <c r="F22" s="709"/>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7"/>
      <c r="B23" s="708"/>
      <c r="C23" s="708"/>
      <c r="D23" s="708"/>
      <c r="E23" s="708"/>
      <c r="F23" s="709"/>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7"/>
      <c r="B24" s="708"/>
      <c r="C24" s="708"/>
      <c r="D24" s="708"/>
      <c r="E24" s="708"/>
      <c r="F24" s="709"/>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7"/>
      <c r="B25" s="708"/>
      <c r="C25" s="708"/>
      <c r="D25" s="708"/>
      <c r="E25" s="708"/>
      <c r="F25" s="709"/>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7"/>
      <c r="B26" s="708"/>
      <c r="C26" s="708"/>
      <c r="D26" s="708"/>
      <c r="E26" s="708"/>
      <c r="F26" s="709"/>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7"/>
      <c r="B27" s="708"/>
      <c r="C27" s="708"/>
      <c r="D27" s="708"/>
      <c r="E27" s="708"/>
      <c r="F27" s="709"/>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7"/>
      <c r="B28" s="708"/>
      <c r="C28" s="708"/>
      <c r="D28" s="708"/>
      <c r="E28" s="708"/>
      <c r="F28" s="709"/>
      <c r="G28" s="392" t="s">
        <v>374</v>
      </c>
      <c r="H28" s="393"/>
      <c r="I28" s="393"/>
      <c r="J28" s="393"/>
      <c r="K28" s="393"/>
      <c r="L28" s="393"/>
      <c r="M28" s="393"/>
      <c r="N28" s="393"/>
      <c r="O28" s="393"/>
      <c r="P28" s="393"/>
      <c r="Q28" s="393"/>
      <c r="R28" s="393"/>
      <c r="S28" s="393"/>
      <c r="T28" s="393"/>
      <c r="U28" s="393"/>
      <c r="V28" s="393"/>
      <c r="W28" s="393"/>
      <c r="X28" s="393"/>
      <c r="Y28" s="393"/>
      <c r="Z28" s="393"/>
      <c r="AA28" s="393"/>
      <c r="AB28" s="394"/>
      <c r="AC28" s="392" t="s">
        <v>375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7"/>
      <c r="B29" s="708"/>
      <c r="C29" s="708"/>
      <c r="D29" s="708"/>
      <c r="E29" s="708"/>
      <c r="F29" s="709"/>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7"/>
      <c r="B30" s="708"/>
      <c r="C30" s="708"/>
      <c r="D30" s="708"/>
      <c r="E30" s="708"/>
      <c r="F30" s="709"/>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x14ac:dyDescent="0.15">
      <c r="A31" s="707"/>
      <c r="B31" s="708"/>
      <c r="C31" s="708"/>
      <c r="D31" s="708"/>
      <c r="E31" s="708"/>
      <c r="F31" s="709"/>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7"/>
      <c r="B32" s="708"/>
      <c r="C32" s="708"/>
      <c r="D32" s="708"/>
      <c r="E32" s="708"/>
      <c r="F32" s="709"/>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7"/>
      <c r="B33" s="708"/>
      <c r="C33" s="708"/>
      <c r="D33" s="708"/>
      <c r="E33" s="708"/>
      <c r="F33" s="709"/>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7"/>
      <c r="B34" s="708"/>
      <c r="C34" s="708"/>
      <c r="D34" s="708"/>
      <c r="E34" s="708"/>
      <c r="F34" s="709"/>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7"/>
      <c r="B35" s="708"/>
      <c r="C35" s="708"/>
      <c r="D35" s="708"/>
      <c r="E35" s="708"/>
      <c r="F35" s="709"/>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7"/>
      <c r="B36" s="708"/>
      <c r="C36" s="708"/>
      <c r="D36" s="708"/>
      <c r="E36" s="708"/>
      <c r="F36" s="709"/>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7"/>
      <c r="B37" s="708"/>
      <c r="C37" s="708"/>
      <c r="D37" s="708"/>
      <c r="E37" s="708"/>
      <c r="F37" s="709"/>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7"/>
      <c r="B38" s="708"/>
      <c r="C38" s="708"/>
      <c r="D38" s="708"/>
      <c r="E38" s="708"/>
      <c r="F38" s="709"/>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7"/>
      <c r="B39" s="708"/>
      <c r="C39" s="708"/>
      <c r="D39" s="708"/>
      <c r="E39" s="708"/>
      <c r="F39" s="709"/>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7"/>
      <c r="B40" s="708"/>
      <c r="C40" s="708"/>
      <c r="D40" s="708"/>
      <c r="E40" s="708"/>
      <c r="F40" s="709"/>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7"/>
      <c r="B41" s="708"/>
      <c r="C41" s="708"/>
      <c r="D41" s="708"/>
      <c r="E41" s="708"/>
      <c r="F41" s="709"/>
      <c r="G41" s="392" t="s">
        <v>376</v>
      </c>
      <c r="H41" s="393"/>
      <c r="I41" s="393"/>
      <c r="J41" s="393"/>
      <c r="K41" s="393"/>
      <c r="L41" s="393"/>
      <c r="M41" s="393"/>
      <c r="N41" s="393"/>
      <c r="O41" s="393"/>
      <c r="P41" s="393"/>
      <c r="Q41" s="393"/>
      <c r="R41" s="393"/>
      <c r="S41" s="393"/>
      <c r="T41" s="393"/>
      <c r="U41" s="393"/>
      <c r="V41" s="393"/>
      <c r="W41" s="393"/>
      <c r="X41" s="393"/>
      <c r="Y41" s="393"/>
      <c r="Z41" s="393"/>
      <c r="AA41" s="393"/>
      <c r="AB41" s="394"/>
      <c r="AC41" s="392" t="s">
        <v>377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7"/>
      <c r="B42" s="708"/>
      <c r="C42" s="708"/>
      <c r="D42" s="708"/>
      <c r="E42" s="708"/>
      <c r="F42" s="709"/>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7"/>
      <c r="B43" s="708"/>
      <c r="C43" s="708"/>
      <c r="D43" s="708"/>
      <c r="E43" s="708"/>
      <c r="F43" s="709"/>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x14ac:dyDescent="0.15">
      <c r="A44" s="707"/>
      <c r="B44" s="708"/>
      <c r="C44" s="708"/>
      <c r="D44" s="708"/>
      <c r="E44" s="708"/>
      <c r="F44" s="709"/>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7"/>
      <c r="B45" s="708"/>
      <c r="C45" s="708"/>
      <c r="D45" s="708"/>
      <c r="E45" s="708"/>
      <c r="F45" s="709"/>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7"/>
      <c r="B46" s="708"/>
      <c r="C46" s="708"/>
      <c r="D46" s="708"/>
      <c r="E46" s="708"/>
      <c r="F46" s="709"/>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7"/>
      <c r="B47" s="708"/>
      <c r="C47" s="708"/>
      <c r="D47" s="708"/>
      <c r="E47" s="708"/>
      <c r="F47" s="709"/>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7"/>
      <c r="B48" s="708"/>
      <c r="C48" s="708"/>
      <c r="D48" s="708"/>
      <c r="E48" s="708"/>
      <c r="F48" s="709"/>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7"/>
      <c r="B49" s="708"/>
      <c r="C49" s="708"/>
      <c r="D49" s="708"/>
      <c r="E49" s="708"/>
      <c r="F49" s="709"/>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7"/>
      <c r="B50" s="708"/>
      <c r="C50" s="708"/>
      <c r="D50" s="708"/>
      <c r="E50" s="708"/>
      <c r="F50" s="709"/>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7"/>
      <c r="B51" s="708"/>
      <c r="C51" s="708"/>
      <c r="D51" s="708"/>
      <c r="E51" s="708"/>
      <c r="F51" s="709"/>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7"/>
      <c r="B52" s="708"/>
      <c r="C52" s="708"/>
      <c r="D52" s="708"/>
      <c r="E52" s="708"/>
      <c r="F52" s="709"/>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04" t="s">
        <v>34</v>
      </c>
      <c r="B55" s="705"/>
      <c r="C55" s="705"/>
      <c r="D55" s="705"/>
      <c r="E55" s="705"/>
      <c r="F55" s="706"/>
      <c r="G55" s="392" t="s">
        <v>378</v>
      </c>
      <c r="H55" s="393"/>
      <c r="I55" s="393"/>
      <c r="J55" s="393"/>
      <c r="K55" s="393"/>
      <c r="L55" s="393"/>
      <c r="M55" s="393"/>
      <c r="N55" s="393"/>
      <c r="O55" s="393"/>
      <c r="P55" s="393"/>
      <c r="Q55" s="393"/>
      <c r="R55" s="393"/>
      <c r="S55" s="393"/>
      <c r="T55" s="393"/>
      <c r="U55" s="393"/>
      <c r="V55" s="393"/>
      <c r="W55" s="393"/>
      <c r="X55" s="393"/>
      <c r="Y55" s="393"/>
      <c r="Z55" s="393"/>
      <c r="AA55" s="393"/>
      <c r="AB55" s="394"/>
      <c r="AC55" s="392" t="s">
        <v>379</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7"/>
      <c r="B56" s="708"/>
      <c r="C56" s="708"/>
      <c r="D56" s="708"/>
      <c r="E56" s="708"/>
      <c r="F56" s="709"/>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7"/>
      <c r="B57" s="708"/>
      <c r="C57" s="708"/>
      <c r="D57" s="708"/>
      <c r="E57" s="708"/>
      <c r="F57" s="709"/>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x14ac:dyDescent="0.15">
      <c r="A58" s="707"/>
      <c r="B58" s="708"/>
      <c r="C58" s="708"/>
      <c r="D58" s="708"/>
      <c r="E58" s="708"/>
      <c r="F58" s="709"/>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7"/>
      <c r="B59" s="708"/>
      <c r="C59" s="708"/>
      <c r="D59" s="708"/>
      <c r="E59" s="708"/>
      <c r="F59" s="709"/>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7"/>
      <c r="B60" s="708"/>
      <c r="C60" s="708"/>
      <c r="D60" s="708"/>
      <c r="E60" s="708"/>
      <c r="F60" s="709"/>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7"/>
      <c r="B61" s="708"/>
      <c r="C61" s="708"/>
      <c r="D61" s="708"/>
      <c r="E61" s="708"/>
      <c r="F61" s="709"/>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7"/>
      <c r="B62" s="708"/>
      <c r="C62" s="708"/>
      <c r="D62" s="708"/>
      <c r="E62" s="708"/>
      <c r="F62" s="709"/>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7"/>
      <c r="B63" s="708"/>
      <c r="C63" s="708"/>
      <c r="D63" s="708"/>
      <c r="E63" s="708"/>
      <c r="F63" s="709"/>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7"/>
      <c r="B64" s="708"/>
      <c r="C64" s="708"/>
      <c r="D64" s="708"/>
      <c r="E64" s="708"/>
      <c r="F64" s="709"/>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7"/>
      <c r="B65" s="708"/>
      <c r="C65" s="708"/>
      <c r="D65" s="708"/>
      <c r="E65" s="708"/>
      <c r="F65" s="709"/>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7"/>
      <c r="B66" s="708"/>
      <c r="C66" s="708"/>
      <c r="D66" s="708"/>
      <c r="E66" s="708"/>
      <c r="F66" s="709"/>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7"/>
      <c r="B67" s="708"/>
      <c r="C67" s="708"/>
      <c r="D67" s="708"/>
      <c r="E67" s="708"/>
      <c r="F67" s="709"/>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7"/>
      <c r="B68" s="708"/>
      <c r="C68" s="708"/>
      <c r="D68" s="708"/>
      <c r="E68" s="708"/>
      <c r="F68" s="709"/>
      <c r="G68" s="392" t="s">
        <v>380</v>
      </c>
      <c r="H68" s="393"/>
      <c r="I68" s="393"/>
      <c r="J68" s="393"/>
      <c r="K68" s="393"/>
      <c r="L68" s="393"/>
      <c r="M68" s="393"/>
      <c r="N68" s="393"/>
      <c r="O68" s="393"/>
      <c r="P68" s="393"/>
      <c r="Q68" s="393"/>
      <c r="R68" s="393"/>
      <c r="S68" s="393"/>
      <c r="T68" s="393"/>
      <c r="U68" s="393"/>
      <c r="V68" s="393"/>
      <c r="W68" s="393"/>
      <c r="X68" s="393"/>
      <c r="Y68" s="393"/>
      <c r="Z68" s="393"/>
      <c r="AA68" s="393"/>
      <c r="AB68" s="394"/>
      <c r="AC68" s="392" t="s">
        <v>381</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7"/>
      <c r="B69" s="708"/>
      <c r="C69" s="708"/>
      <c r="D69" s="708"/>
      <c r="E69" s="708"/>
      <c r="F69" s="709"/>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7"/>
      <c r="B70" s="708"/>
      <c r="C70" s="708"/>
      <c r="D70" s="708"/>
      <c r="E70" s="708"/>
      <c r="F70" s="709"/>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x14ac:dyDescent="0.15">
      <c r="A71" s="707"/>
      <c r="B71" s="708"/>
      <c r="C71" s="708"/>
      <c r="D71" s="708"/>
      <c r="E71" s="708"/>
      <c r="F71" s="709"/>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7"/>
      <c r="B72" s="708"/>
      <c r="C72" s="708"/>
      <c r="D72" s="708"/>
      <c r="E72" s="708"/>
      <c r="F72" s="709"/>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7"/>
      <c r="B73" s="708"/>
      <c r="C73" s="708"/>
      <c r="D73" s="708"/>
      <c r="E73" s="708"/>
      <c r="F73" s="709"/>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7"/>
      <c r="B74" s="708"/>
      <c r="C74" s="708"/>
      <c r="D74" s="708"/>
      <c r="E74" s="708"/>
      <c r="F74" s="709"/>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7"/>
      <c r="B75" s="708"/>
      <c r="C75" s="708"/>
      <c r="D75" s="708"/>
      <c r="E75" s="708"/>
      <c r="F75" s="709"/>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7"/>
      <c r="B76" s="708"/>
      <c r="C76" s="708"/>
      <c r="D76" s="708"/>
      <c r="E76" s="708"/>
      <c r="F76" s="709"/>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7"/>
      <c r="B77" s="708"/>
      <c r="C77" s="708"/>
      <c r="D77" s="708"/>
      <c r="E77" s="708"/>
      <c r="F77" s="709"/>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7"/>
      <c r="B78" s="708"/>
      <c r="C78" s="708"/>
      <c r="D78" s="708"/>
      <c r="E78" s="708"/>
      <c r="F78" s="709"/>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7"/>
      <c r="B79" s="708"/>
      <c r="C79" s="708"/>
      <c r="D79" s="708"/>
      <c r="E79" s="708"/>
      <c r="F79" s="709"/>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7"/>
      <c r="B80" s="708"/>
      <c r="C80" s="708"/>
      <c r="D80" s="708"/>
      <c r="E80" s="708"/>
      <c r="F80" s="709"/>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7"/>
      <c r="B81" s="708"/>
      <c r="C81" s="708"/>
      <c r="D81" s="708"/>
      <c r="E81" s="708"/>
      <c r="F81" s="709"/>
      <c r="G81" s="392" t="s">
        <v>382</v>
      </c>
      <c r="H81" s="393"/>
      <c r="I81" s="393"/>
      <c r="J81" s="393"/>
      <c r="K81" s="393"/>
      <c r="L81" s="393"/>
      <c r="M81" s="393"/>
      <c r="N81" s="393"/>
      <c r="O81" s="393"/>
      <c r="P81" s="393"/>
      <c r="Q81" s="393"/>
      <c r="R81" s="393"/>
      <c r="S81" s="393"/>
      <c r="T81" s="393"/>
      <c r="U81" s="393"/>
      <c r="V81" s="393"/>
      <c r="W81" s="393"/>
      <c r="X81" s="393"/>
      <c r="Y81" s="393"/>
      <c r="Z81" s="393"/>
      <c r="AA81" s="393"/>
      <c r="AB81" s="394"/>
      <c r="AC81" s="392" t="s">
        <v>383</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7"/>
      <c r="B82" s="708"/>
      <c r="C82" s="708"/>
      <c r="D82" s="708"/>
      <c r="E82" s="708"/>
      <c r="F82" s="709"/>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7"/>
      <c r="B83" s="708"/>
      <c r="C83" s="708"/>
      <c r="D83" s="708"/>
      <c r="E83" s="708"/>
      <c r="F83" s="709"/>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x14ac:dyDescent="0.15">
      <c r="A84" s="707"/>
      <c r="B84" s="708"/>
      <c r="C84" s="708"/>
      <c r="D84" s="708"/>
      <c r="E84" s="708"/>
      <c r="F84" s="709"/>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7"/>
      <c r="B85" s="708"/>
      <c r="C85" s="708"/>
      <c r="D85" s="708"/>
      <c r="E85" s="708"/>
      <c r="F85" s="709"/>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7"/>
      <c r="B86" s="708"/>
      <c r="C86" s="708"/>
      <c r="D86" s="708"/>
      <c r="E86" s="708"/>
      <c r="F86" s="709"/>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7"/>
      <c r="B87" s="708"/>
      <c r="C87" s="708"/>
      <c r="D87" s="708"/>
      <c r="E87" s="708"/>
      <c r="F87" s="709"/>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7"/>
      <c r="B88" s="708"/>
      <c r="C88" s="708"/>
      <c r="D88" s="708"/>
      <c r="E88" s="708"/>
      <c r="F88" s="709"/>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7"/>
      <c r="B89" s="708"/>
      <c r="C89" s="708"/>
      <c r="D89" s="708"/>
      <c r="E89" s="708"/>
      <c r="F89" s="709"/>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7"/>
      <c r="B90" s="708"/>
      <c r="C90" s="708"/>
      <c r="D90" s="708"/>
      <c r="E90" s="708"/>
      <c r="F90" s="709"/>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7"/>
      <c r="B91" s="708"/>
      <c r="C91" s="708"/>
      <c r="D91" s="708"/>
      <c r="E91" s="708"/>
      <c r="F91" s="709"/>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7"/>
      <c r="B92" s="708"/>
      <c r="C92" s="708"/>
      <c r="D92" s="708"/>
      <c r="E92" s="708"/>
      <c r="F92" s="709"/>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7"/>
      <c r="B93" s="708"/>
      <c r="C93" s="708"/>
      <c r="D93" s="708"/>
      <c r="E93" s="708"/>
      <c r="F93" s="709"/>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7"/>
      <c r="B94" s="708"/>
      <c r="C94" s="708"/>
      <c r="D94" s="708"/>
      <c r="E94" s="708"/>
      <c r="F94" s="709"/>
      <c r="G94" s="392" t="s">
        <v>384</v>
      </c>
      <c r="H94" s="393"/>
      <c r="I94" s="393"/>
      <c r="J94" s="393"/>
      <c r="K94" s="393"/>
      <c r="L94" s="393"/>
      <c r="M94" s="393"/>
      <c r="N94" s="393"/>
      <c r="O94" s="393"/>
      <c r="P94" s="393"/>
      <c r="Q94" s="393"/>
      <c r="R94" s="393"/>
      <c r="S94" s="393"/>
      <c r="T94" s="393"/>
      <c r="U94" s="393"/>
      <c r="V94" s="393"/>
      <c r="W94" s="393"/>
      <c r="X94" s="393"/>
      <c r="Y94" s="393"/>
      <c r="Z94" s="393"/>
      <c r="AA94" s="393"/>
      <c r="AB94" s="394"/>
      <c r="AC94" s="392" t="s">
        <v>385</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7"/>
      <c r="B95" s="708"/>
      <c r="C95" s="708"/>
      <c r="D95" s="708"/>
      <c r="E95" s="708"/>
      <c r="F95" s="709"/>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7"/>
      <c r="B96" s="708"/>
      <c r="C96" s="708"/>
      <c r="D96" s="708"/>
      <c r="E96" s="708"/>
      <c r="F96" s="709"/>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x14ac:dyDescent="0.15">
      <c r="A97" s="707"/>
      <c r="B97" s="708"/>
      <c r="C97" s="708"/>
      <c r="D97" s="708"/>
      <c r="E97" s="708"/>
      <c r="F97" s="709"/>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7"/>
      <c r="B98" s="708"/>
      <c r="C98" s="708"/>
      <c r="D98" s="708"/>
      <c r="E98" s="708"/>
      <c r="F98" s="709"/>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7"/>
      <c r="B99" s="708"/>
      <c r="C99" s="708"/>
      <c r="D99" s="708"/>
      <c r="E99" s="708"/>
      <c r="F99" s="709"/>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7"/>
      <c r="B100" s="708"/>
      <c r="C100" s="708"/>
      <c r="D100" s="708"/>
      <c r="E100" s="708"/>
      <c r="F100" s="709"/>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7"/>
      <c r="B101" s="708"/>
      <c r="C101" s="708"/>
      <c r="D101" s="708"/>
      <c r="E101" s="708"/>
      <c r="F101" s="709"/>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7"/>
      <c r="B102" s="708"/>
      <c r="C102" s="708"/>
      <c r="D102" s="708"/>
      <c r="E102" s="708"/>
      <c r="F102" s="709"/>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7"/>
      <c r="B103" s="708"/>
      <c r="C103" s="708"/>
      <c r="D103" s="708"/>
      <c r="E103" s="708"/>
      <c r="F103" s="709"/>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7"/>
      <c r="B104" s="708"/>
      <c r="C104" s="708"/>
      <c r="D104" s="708"/>
      <c r="E104" s="708"/>
      <c r="F104" s="709"/>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7"/>
      <c r="B105" s="708"/>
      <c r="C105" s="708"/>
      <c r="D105" s="708"/>
      <c r="E105" s="708"/>
      <c r="F105" s="709"/>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04" t="s">
        <v>34</v>
      </c>
      <c r="B108" s="705"/>
      <c r="C108" s="705"/>
      <c r="D108" s="705"/>
      <c r="E108" s="705"/>
      <c r="F108" s="706"/>
      <c r="G108" s="392" t="s">
        <v>386</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7"/>
      <c r="B109" s="708"/>
      <c r="C109" s="708"/>
      <c r="D109" s="708"/>
      <c r="E109" s="708"/>
      <c r="F109" s="709"/>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7"/>
      <c r="B110" s="708"/>
      <c r="C110" s="708"/>
      <c r="D110" s="708"/>
      <c r="E110" s="708"/>
      <c r="F110" s="709"/>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x14ac:dyDescent="0.15">
      <c r="A111" s="707"/>
      <c r="B111" s="708"/>
      <c r="C111" s="708"/>
      <c r="D111" s="708"/>
      <c r="E111" s="708"/>
      <c r="F111" s="709"/>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7"/>
      <c r="B112" s="708"/>
      <c r="C112" s="708"/>
      <c r="D112" s="708"/>
      <c r="E112" s="708"/>
      <c r="F112" s="709"/>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7"/>
      <c r="B113" s="708"/>
      <c r="C113" s="708"/>
      <c r="D113" s="708"/>
      <c r="E113" s="708"/>
      <c r="F113" s="709"/>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7"/>
      <c r="B114" s="708"/>
      <c r="C114" s="708"/>
      <c r="D114" s="708"/>
      <c r="E114" s="708"/>
      <c r="F114" s="709"/>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7"/>
      <c r="B115" s="708"/>
      <c r="C115" s="708"/>
      <c r="D115" s="708"/>
      <c r="E115" s="708"/>
      <c r="F115" s="709"/>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7"/>
      <c r="B116" s="708"/>
      <c r="C116" s="708"/>
      <c r="D116" s="708"/>
      <c r="E116" s="708"/>
      <c r="F116" s="709"/>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7"/>
      <c r="B117" s="708"/>
      <c r="C117" s="708"/>
      <c r="D117" s="708"/>
      <c r="E117" s="708"/>
      <c r="F117" s="709"/>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7"/>
      <c r="B118" s="708"/>
      <c r="C118" s="708"/>
      <c r="D118" s="708"/>
      <c r="E118" s="708"/>
      <c r="F118" s="709"/>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7"/>
      <c r="B119" s="708"/>
      <c r="C119" s="708"/>
      <c r="D119" s="708"/>
      <c r="E119" s="708"/>
      <c r="F119" s="709"/>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7"/>
      <c r="B120" s="708"/>
      <c r="C120" s="708"/>
      <c r="D120" s="708"/>
      <c r="E120" s="708"/>
      <c r="F120" s="709"/>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7"/>
      <c r="B121" s="708"/>
      <c r="C121" s="708"/>
      <c r="D121" s="708"/>
      <c r="E121" s="708"/>
      <c r="F121" s="709"/>
      <c r="G121" s="392" t="s">
        <v>408</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388</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7"/>
      <c r="B122" s="708"/>
      <c r="C122" s="708"/>
      <c r="D122" s="708"/>
      <c r="E122" s="708"/>
      <c r="F122" s="709"/>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7"/>
      <c r="B123" s="708"/>
      <c r="C123" s="708"/>
      <c r="D123" s="708"/>
      <c r="E123" s="708"/>
      <c r="F123" s="709"/>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x14ac:dyDescent="0.15">
      <c r="A124" s="707"/>
      <c r="B124" s="708"/>
      <c r="C124" s="708"/>
      <c r="D124" s="708"/>
      <c r="E124" s="708"/>
      <c r="F124" s="709"/>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7"/>
      <c r="B125" s="708"/>
      <c r="C125" s="708"/>
      <c r="D125" s="708"/>
      <c r="E125" s="708"/>
      <c r="F125" s="709"/>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7"/>
      <c r="B126" s="708"/>
      <c r="C126" s="708"/>
      <c r="D126" s="708"/>
      <c r="E126" s="708"/>
      <c r="F126" s="709"/>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7"/>
      <c r="B127" s="708"/>
      <c r="C127" s="708"/>
      <c r="D127" s="708"/>
      <c r="E127" s="708"/>
      <c r="F127" s="709"/>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7"/>
      <c r="B128" s="708"/>
      <c r="C128" s="708"/>
      <c r="D128" s="708"/>
      <c r="E128" s="708"/>
      <c r="F128" s="709"/>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7"/>
      <c r="B129" s="708"/>
      <c r="C129" s="708"/>
      <c r="D129" s="708"/>
      <c r="E129" s="708"/>
      <c r="F129" s="709"/>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7"/>
      <c r="B130" s="708"/>
      <c r="C130" s="708"/>
      <c r="D130" s="708"/>
      <c r="E130" s="708"/>
      <c r="F130" s="709"/>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7"/>
      <c r="B131" s="708"/>
      <c r="C131" s="708"/>
      <c r="D131" s="708"/>
      <c r="E131" s="708"/>
      <c r="F131" s="709"/>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7"/>
      <c r="B132" s="708"/>
      <c r="C132" s="708"/>
      <c r="D132" s="708"/>
      <c r="E132" s="708"/>
      <c r="F132" s="709"/>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7"/>
      <c r="B133" s="708"/>
      <c r="C133" s="708"/>
      <c r="D133" s="708"/>
      <c r="E133" s="708"/>
      <c r="F133" s="709"/>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7"/>
      <c r="B134" s="708"/>
      <c r="C134" s="708"/>
      <c r="D134" s="708"/>
      <c r="E134" s="708"/>
      <c r="F134" s="709"/>
      <c r="G134" s="392" t="s">
        <v>389</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390</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7"/>
      <c r="B135" s="708"/>
      <c r="C135" s="708"/>
      <c r="D135" s="708"/>
      <c r="E135" s="708"/>
      <c r="F135" s="709"/>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7"/>
      <c r="B136" s="708"/>
      <c r="C136" s="708"/>
      <c r="D136" s="708"/>
      <c r="E136" s="708"/>
      <c r="F136" s="709"/>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x14ac:dyDescent="0.15">
      <c r="A137" s="707"/>
      <c r="B137" s="708"/>
      <c r="C137" s="708"/>
      <c r="D137" s="708"/>
      <c r="E137" s="708"/>
      <c r="F137" s="709"/>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7"/>
      <c r="B138" s="708"/>
      <c r="C138" s="708"/>
      <c r="D138" s="708"/>
      <c r="E138" s="708"/>
      <c r="F138" s="709"/>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7"/>
      <c r="B139" s="708"/>
      <c r="C139" s="708"/>
      <c r="D139" s="708"/>
      <c r="E139" s="708"/>
      <c r="F139" s="709"/>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7"/>
      <c r="B140" s="708"/>
      <c r="C140" s="708"/>
      <c r="D140" s="708"/>
      <c r="E140" s="708"/>
      <c r="F140" s="709"/>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7"/>
      <c r="B141" s="708"/>
      <c r="C141" s="708"/>
      <c r="D141" s="708"/>
      <c r="E141" s="708"/>
      <c r="F141" s="709"/>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7"/>
      <c r="B142" s="708"/>
      <c r="C142" s="708"/>
      <c r="D142" s="708"/>
      <c r="E142" s="708"/>
      <c r="F142" s="709"/>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7"/>
      <c r="B143" s="708"/>
      <c r="C143" s="708"/>
      <c r="D143" s="708"/>
      <c r="E143" s="708"/>
      <c r="F143" s="709"/>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7"/>
      <c r="B144" s="708"/>
      <c r="C144" s="708"/>
      <c r="D144" s="708"/>
      <c r="E144" s="708"/>
      <c r="F144" s="709"/>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7"/>
      <c r="B145" s="708"/>
      <c r="C145" s="708"/>
      <c r="D145" s="708"/>
      <c r="E145" s="708"/>
      <c r="F145" s="709"/>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7"/>
      <c r="B146" s="708"/>
      <c r="C146" s="708"/>
      <c r="D146" s="708"/>
      <c r="E146" s="708"/>
      <c r="F146" s="709"/>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7"/>
      <c r="B147" s="708"/>
      <c r="C147" s="708"/>
      <c r="D147" s="708"/>
      <c r="E147" s="708"/>
      <c r="F147" s="709"/>
      <c r="G147" s="392" t="s">
        <v>391</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392</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7"/>
      <c r="B148" s="708"/>
      <c r="C148" s="708"/>
      <c r="D148" s="708"/>
      <c r="E148" s="708"/>
      <c r="F148" s="709"/>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7"/>
      <c r="B149" s="708"/>
      <c r="C149" s="708"/>
      <c r="D149" s="708"/>
      <c r="E149" s="708"/>
      <c r="F149" s="709"/>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x14ac:dyDescent="0.15">
      <c r="A150" s="707"/>
      <c r="B150" s="708"/>
      <c r="C150" s="708"/>
      <c r="D150" s="708"/>
      <c r="E150" s="708"/>
      <c r="F150" s="709"/>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7"/>
      <c r="B151" s="708"/>
      <c r="C151" s="708"/>
      <c r="D151" s="708"/>
      <c r="E151" s="708"/>
      <c r="F151" s="709"/>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7"/>
      <c r="B152" s="708"/>
      <c r="C152" s="708"/>
      <c r="D152" s="708"/>
      <c r="E152" s="708"/>
      <c r="F152" s="709"/>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7"/>
      <c r="B153" s="708"/>
      <c r="C153" s="708"/>
      <c r="D153" s="708"/>
      <c r="E153" s="708"/>
      <c r="F153" s="709"/>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7"/>
      <c r="B154" s="708"/>
      <c r="C154" s="708"/>
      <c r="D154" s="708"/>
      <c r="E154" s="708"/>
      <c r="F154" s="709"/>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7"/>
      <c r="B155" s="708"/>
      <c r="C155" s="708"/>
      <c r="D155" s="708"/>
      <c r="E155" s="708"/>
      <c r="F155" s="709"/>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7"/>
      <c r="B156" s="708"/>
      <c r="C156" s="708"/>
      <c r="D156" s="708"/>
      <c r="E156" s="708"/>
      <c r="F156" s="709"/>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7"/>
      <c r="B157" s="708"/>
      <c r="C157" s="708"/>
      <c r="D157" s="708"/>
      <c r="E157" s="708"/>
      <c r="F157" s="709"/>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7"/>
      <c r="B158" s="708"/>
      <c r="C158" s="708"/>
      <c r="D158" s="708"/>
      <c r="E158" s="708"/>
      <c r="F158" s="709"/>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04" t="s">
        <v>34</v>
      </c>
      <c r="B161" s="705"/>
      <c r="C161" s="705"/>
      <c r="D161" s="705"/>
      <c r="E161" s="705"/>
      <c r="F161" s="706"/>
      <c r="G161" s="392" t="s">
        <v>393</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7"/>
      <c r="B162" s="708"/>
      <c r="C162" s="708"/>
      <c r="D162" s="708"/>
      <c r="E162" s="708"/>
      <c r="F162" s="709"/>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7"/>
      <c r="B163" s="708"/>
      <c r="C163" s="708"/>
      <c r="D163" s="708"/>
      <c r="E163" s="708"/>
      <c r="F163" s="709"/>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x14ac:dyDescent="0.15">
      <c r="A164" s="707"/>
      <c r="B164" s="708"/>
      <c r="C164" s="708"/>
      <c r="D164" s="708"/>
      <c r="E164" s="708"/>
      <c r="F164" s="709"/>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7"/>
      <c r="B165" s="708"/>
      <c r="C165" s="708"/>
      <c r="D165" s="708"/>
      <c r="E165" s="708"/>
      <c r="F165" s="709"/>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7"/>
      <c r="B166" s="708"/>
      <c r="C166" s="708"/>
      <c r="D166" s="708"/>
      <c r="E166" s="708"/>
      <c r="F166" s="709"/>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7"/>
      <c r="B167" s="708"/>
      <c r="C167" s="708"/>
      <c r="D167" s="708"/>
      <c r="E167" s="708"/>
      <c r="F167" s="709"/>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7"/>
      <c r="B168" s="708"/>
      <c r="C168" s="708"/>
      <c r="D168" s="708"/>
      <c r="E168" s="708"/>
      <c r="F168" s="709"/>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7"/>
      <c r="B169" s="708"/>
      <c r="C169" s="708"/>
      <c r="D169" s="708"/>
      <c r="E169" s="708"/>
      <c r="F169" s="709"/>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7"/>
      <c r="B170" s="708"/>
      <c r="C170" s="708"/>
      <c r="D170" s="708"/>
      <c r="E170" s="708"/>
      <c r="F170" s="709"/>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7"/>
      <c r="B171" s="708"/>
      <c r="C171" s="708"/>
      <c r="D171" s="708"/>
      <c r="E171" s="708"/>
      <c r="F171" s="709"/>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7"/>
      <c r="B172" s="708"/>
      <c r="C172" s="708"/>
      <c r="D172" s="708"/>
      <c r="E172" s="708"/>
      <c r="F172" s="709"/>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7"/>
      <c r="B173" s="708"/>
      <c r="C173" s="708"/>
      <c r="D173" s="708"/>
      <c r="E173" s="708"/>
      <c r="F173" s="709"/>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7"/>
      <c r="B174" s="708"/>
      <c r="C174" s="708"/>
      <c r="D174" s="708"/>
      <c r="E174" s="708"/>
      <c r="F174" s="709"/>
      <c r="G174" s="392" t="s">
        <v>395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7"/>
      <c r="B175" s="708"/>
      <c r="C175" s="708"/>
      <c r="D175" s="708"/>
      <c r="E175" s="708"/>
      <c r="F175" s="709"/>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7"/>
      <c r="B176" s="708"/>
      <c r="C176" s="708"/>
      <c r="D176" s="708"/>
      <c r="E176" s="708"/>
      <c r="F176" s="709"/>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x14ac:dyDescent="0.15">
      <c r="A177" s="707"/>
      <c r="B177" s="708"/>
      <c r="C177" s="708"/>
      <c r="D177" s="708"/>
      <c r="E177" s="708"/>
      <c r="F177" s="709"/>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7"/>
      <c r="B178" s="708"/>
      <c r="C178" s="708"/>
      <c r="D178" s="708"/>
      <c r="E178" s="708"/>
      <c r="F178" s="709"/>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7"/>
      <c r="B179" s="708"/>
      <c r="C179" s="708"/>
      <c r="D179" s="708"/>
      <c r="E179" s="708"/>
      <c r="F179" s="709"/>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7"/>
      <c r="B180" s="708"/>
      <c r="C180" s="708"/>
      <c r="D180" s="708"/>
      <c r="E180" s="708"/>
      <c r="F180" s="709"/>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7"/>
      <c r="B181" s="708"/>
      <c r="C181" s="708"/>
      <c r="D181" s="708"/>
      <c r="E181" s="708"/>
      <c r="F181" s="709"/>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7"/>
      <c r="B182" s="708"/>
      <c r="C182" s="708"/>
      <c r="D182" s="708"/>
      <c r="E182" s="708"/>
      <c r="F182" s="709"/>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7"/>
      <c r="B183" s="708"/>
      <c r="C183" s="708"/>
      <c r="D183" s="708"/>
      <c r="E183" s="708"/>
      <c r="F183" s="709"/>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7"/>
      <c r="B184" s="708"/>
      <c r="C184" s="708"/>
      <c r="D184" s="708"/>
      <c r="E184" s="708"/>
      <c r="F184" s="70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7"/>
      <c r="B185" s="708"/>
      <c r="C185" s="708"/>
      <c r="D185" s="708"/>
      <c r="E185" s="708"/>
      <c r="F185" s="70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7"/>
      <c r="B186" s="708"/>
      <c r="C186" s="708"/>
      <c r="D186" s="708"/>
      <c r="E186" s="708"/>
      <c r="F186" s="709"/>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7"/>
      <c r="B187" s="708"/>
      <c r="C187" s="708"/>
      <c r="D187" s="708"/>
      <c r="E187" s="708"/>
      <c r="F187" s="709"/>
      <c r="G187" s="392" t="s">
        <v>397</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7"/>
      <c r="B188" s="708"/>
      <c r="C188" s="708"/>
      <c r="D188" s="708"/>
      <c r="E188" s="708"/>
      <c r="F188" s="709"/>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7"/>
      <c r="B189" s="708"/>
      <c r="C189" s="708"/>
      <c r="D189" s="708"/>
      <c r="E189" s="708"/>
      <c r="F189" s="709"/>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x14ac:dyDescent="0.15">
      <c r="A190" s="707"/>
      <c r="B190" s="708"/>
      <c r="C190" s="708"/>
      <c r="D190" s="708"/>
      <c r="E190" s="708"/>
      <c r="F190" s="709"/>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7"/>
      <c r="B191" s="708"/>
      <c r="C191" s="708"/>
      <c r="D191" s="708"/>
      <c r="E191" s="708"/>
      <c r="F191" s="709"/>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7"/>
      <c r="B192" s="708"/>
      <c r="C192" s="708"/>
      <c r="D192" s="708"/>
      <c r="E192" s="708"/>
      <c r="F192" s="709"/>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7"/>
      <c r="B193" s="708"/>
      <c r="C193" s="708"/>
      <c r="D193" s="708"/>
      <c r="E193" s="708"/>
      <c r="F193" s="709"/>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7"/>
      <c r="B194" s="708"/>
      <c r="C194" s="708"/>
      <c r="D194" s="708"/>
      <c r="E194" s="708"/>
      <c r="F194" s="709"/>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7"/>
      <c r="B195" s="708"/>
      <c r="C195" s="708"/>
      <c r="D195" s="708"/>
      <c r="E195" s="708"/>
      <c r="F195" s="709"/>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7"/>
      <c r="B196" s="708"/>
      <c r="C196" s="708"/>
      <c r="D196" s="708"/>
      <c r="E196" s="708"/>
      <c r="F196" s="70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7"/>
      <c r="B197" s="708"/>
      <c r="C197" s="708"/>
      <c r="D197" s="708"/>
      <c r="E197" s="708"/>
      <c r="F197" s="70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7"/>
      <c r="B198" s="708"/>
      <c r="C198" s="708"/>
      <c r="D198" s="708"/>
      <c r="E198" s="708"/>
      <c r="F198" s="70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7"/>
      <c r="B199" s="708"/>
      <c r="C199" s="708"/>
      <c r="D199" s="708"/>
      <c r="E199" s="708"/>
      <c r="F199" s="709"/>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7"/>
      <c r="B200" s="708"/>
      <c r="C200" s="708"/>
      <c r="D200" s="708"/>
      <c r="E200" s="708"/>
      <c r="F200" s="709"/>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399</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7"/>
      <c r="B201" s="708"/>
      <c r="C201" s="708"/>
      <c r="D201" s="708"/>
      <c r="E201" s="708"/>
      <c r="F201" s="709"/>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7"/>
      <c r="B202" s="708"/>
      <c r="C202" s="708"/>
      <c r="D202" s="708"/>
      <c r="E202" s="708"/>
      <c r="F202" s="709"/>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x14ac:dyDescent="0.15">
      <c r="A203" s="707"/>
      <c r="B203" s="708"/>
      <c r="C203" s="708"/>
      <c r="D203" s="708"/>
      <c r="E203" s="708"/>
      <c r="F203" s="709"/>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7"/>
      <c r="B204" s="708"/>
      <c r="C204" s="708"/>
      <c r="D204" s="708"/>
      <c r="E204" s="708"/>
      <c r="F204" s="709"/>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7"/>
      <c r="B205" s="708"/>
      <c r="C205" s="708"/>
      <c r="D205" s="708"/>
      <c r="E205" s="708"/>
      <c r="F205" s="709"/>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7"/>
      <c r="B206" s="708"/>
      <c r="C206" s="708"/>
      <c r="D206" s="708"/>
      <c r="E206" s="708"/>
      <c r="F206" s="709"/>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7"/>
      <c r="B207" s="708"/>
      <c r="C207" s="708"/>
      <c r="D207" s="708"/>
      <c r="E207" s="708"/>
      <c r="F207" s="70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7"/>
      <c r="B208" s="708"/>
      <c r="C208" s="708"/>
      <c r="D208" s="708"/>
      <c r="E208" s="708"/>
      <c r="F208" s="70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7"/>
      <c r="B209" s="708"/>
      <c r="C209" s="708"/>
      <c r="D209" s="708"/>
      <c r="E209" s="708"/>
      <c r="F209" s="70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7"/>
      <c r="B210" s="708"/>
      <c r="C210" s="708"/>
      <c r="D210" s="708"/>
      <c r="E210" s="708"/>
      <c r="F210" s="70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7"/>
      <c r="B211" s="708"/>
      <c r="C211" s="708"/>
      <c r="D211" s="708"/>
      <c r="E211" s="708"/>
      <c r="F211" s="70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92" t="s">
        <v>400</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7"/>
      <c r="B215" s="708"/>
      <c r="C215" s="708"/>
      <c r="D215" s="708"/>
      <c r="E215" s="708"/>
      <c r="F215" s="709"/>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7"/>
      <c r="B216" s="708"/>
      <c r="C216" s="708"/>
      <c r="D216" s="708"/>
      <c r="E216" s="708"/>
      <c r="F216" s="709"/>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x14ac:dyDescent="0.15">
      <c r="A217" s="707"/>
      <c r="B217" s="708"/>
      <c r="C217" s="708"/>
      <c r="D217" s="708"/>
      <c r="E217" s="708"/>
      <c r="F217" s="709"/>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7"/>
      <c r="B218" s="708"/>
      <c r="C218" s="708"/>
      <c r="D218" s="708"/>
      <c r="E218" s="708"/>
      <c r="F218" s="709"/>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7"/>
      <c r="B219" s="708"/>
      <c r="C219" s="708"/>
      <c r="D219" s="708"/>
      <c r="E219" s="708"/>
      <c r="F219" s="709"/>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7"/>
      <c r="B220" s="708"/>
      <c r="C220" s="708"/>
      <c r="D220" s="708"/>
      <c r="E220" s="708"/>
      <c r="F220" s="70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7"/>
      <c r="B221" s="708"/>
      <c r="C221" s="708"/>
      <c r="D221" s="708"/>
      <c r="E221" s="708"/>
      <c r="F221" s="70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7"/>
      <c r="B222" s="708"/>
      <c r="C222" s="708"/>
      <c r="D222" s="708"/>
      <c r="E222" s="708"/>
      <c r="F222" s="70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7"/>
      <c r="B223" s="708"/>
      <c r="C223" s="708"/>
      <c r="D223" s="708"/>
      <c r="E223" s="708"/>
      <c r="F223" s="70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7"/>
      <c r="B224" s="708"/>
      <c r="C224" s="708"/>
      <c r="D224" s="708"/>
      <c r="E224" s="708"/>
      <c r="F224" s="70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7"/>
      <c r="B225" s="708"/>
      <c r="C225" s="708"/>
      <c r="D225" s="708"/>
      <c r="E225" s="708"/>
      <c r="F225" s="70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7"/>
      <c r="B226" s="708"/>
      <c r="C226" s="708"/>
      <c r="D226" s="708"/>
      <c r="E226" s="708"/>
      <c r="F226" s="709"/>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7"/>
      <c r="B227" s="708"/>
      <c r="C227" s="708"/>
      <c r="D227" s="708"/>
      <c r="E227" s="708"/>
      <c r="F227" s="709"/>
      <c r="G227" s="392" t="s">
        <v>402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7"/>
      <c r="B228" s="708"/>
      <c r="C228" s="708"/>
      <c r="D228" s="708"/>
      <c r="E228" s="708"/>
      <c r="F228" s="709"/>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7"/>
      <c r="B229" s="708"/>
      <c r="C229" s="708"/>
      <c r="D229" s="708"/>
      <c r="E229" s="708"/>
      <c r="F229" s="709"/>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x14ac:dyDescent="0.15">
      <c r="A230" s="707"/>
      <c r="B230" s="708"/>
      <c r="C230" s="708"/>
      <c r="D230" s="708"/>
      <c r="E230" s="708"/>
      <c r="F230" s="709"/>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7"/>
      <c r="B231" s="708"/>
      <c r="C231" s="708"/>
      <c r="D231" s="708"/>
      <c r="E231" s="708"/>
      <c r="F231" s="709"/>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7"/>
      <c r="B232" s="708"/>
      <c r="C232" s="708"/>
      <c r="D232" s="708"/>
      <c r="E232" s="708"/>
      <c r="F232" s="709"/>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7"/>
      <c r="B233" s="708"/>
      <c r="C233" s="708"/>
      <c r="D233" s="708"/>
      <c r="E233" s="708"/>
      <c r="F233" s="709"/>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7"/>
      <c r="B234" s="708"/>
      <c r="C234" s="708"/>
      <c r="D234" s="708"/>
      <c r="E234" s="708"/>
      <c r="F234" s="709"/>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7"/>
      <c r="B235" s="708"/>
      <c r="C235" s="708"/>
      <c r="D235" s="708"/>
      <c r="E235" s="708"/>
      <c r="F235" s="709"/>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7"/>
      <c r="B236" s="708"/>
      <c r="C236" s="708"/>
      <c r="D236" s="708"/>
      <c r="E236" s="708"/>
      <c r="F236" s="709"/>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7"/>
      <c r="B237" s="708"/>
      <c r="C237" s="708"/>
      <c r="D237" s="708"/>
      <c r="E237" s="708"/>
      <c r="F237" s="709"/>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7"/>
      <c r="B238" s="708"/>
      <c r="C238" s="708"/>
      <c r="D238" s="708"/>
      <c r="E238" s="708"/>
      <c r="F238" s="709"/>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7"/>
      <c r="B239" s="708"/>
      <c r="C239" s="708"/>
      <c r="D239" s="708"/>
      <c r="E239" s="708"/>
      <c r="F239" s="709"/>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7"/>
      <c r="B240" s="708"/>
      <c r="C240" s="708"/>
      <c r="D240" s="708"/>
      <c r="E240" s="708"/>
      <c r="F240" s="709"/>
      <c r="G240" s="392" t="s">
        <v>404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7"/>
      <c r="B241" s="708"/>
      <c r="C241" s="708"/>
      <c r="D241" s="708"/>
      <c r="E241" s="708"/>
      <c r="F241" s="709"/>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7"/>
      <c r="B242" s="708"/>
      <c r="C242" s="708"/>
      <c r="D242" s="708"/>
      <c r="E242" s="708"/>
      <c r="F242" s="709"/>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x14ac:dyDescent="0.15">
      <c r="A243" s="707"/>
      <c r="B243" s="708"/>
      <c r="C243" s="708"/>
      <c r="D243" s="708"/>
      <c r="E243" s="708"/>
      <c r="F243" s="709"/>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7"/>
      <c r="B244" s="708"/>
      <c r="C244" s="708"/>
      <c r="D244" s="708"/>
      <c r="E244" s="708"/>
      <c r="F244" s="709"/>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7"/>
      <c r="B245" s="708"/>
      <c r="C245" s="708"/>
      <c r="D245" s="708"/>
      <c r="E245" s="708"/>
      <c r="F245" s="709"/>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7"/>
      <c r="B246" s="708"/>
      <c r="C246" s="708"/>
      <c r="D246" s="708"/>
      <c r="E246" s="708"/>
      <c r="F246" s="709"/>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7"/>
      <c r="B247" s="708"/>
      <c r="C247" s="708"/>
      <c r="D247" s="708"/>
      <c r="E247" s="708"/>
      <c r="F247" s="709"/>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7"/>
      <c r="B248" s="708"/>
      <c r="C248" s="708"/>
      <c r="D248" s="708"/>
      <c r="E248" s="708"/>
      <c r="F248" s="709"/>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7"/>
      <c r="B249" s="708"/>
      <c r="C249" s="708"/>
      <c r="D249" s="708"/>
      <c r="E249" s="708"/>
      <c r="F249" s="709"/>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7"/>
      <c r="B250" s="708"/>
      <c r="C250" s="708"/>
      <c r="D250" s="708"/>
      <c r="E250" s="708"/>
      <c r="F250" s="709"/>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7"/>
      <c r="B251" s="708"/>
      <c r="C251" s="708"/>
      <c r="D251" s="708"/>
      <c r="E251" s="708"/>
      <c r="F251" s="709"/>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7"/>
      <c r="B252" s="708"/>
      <c r="C252" s="708"/>
      <c r="D252" s="708"/>
      <c r="E252" s="708"/>
      <c r="F252" s="709"/>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7"/>
      <c r="B253" s="708"/>
      <c r="C253" s="708"/>
      <c r="D253" s="708"/>
      <c r="E253" s="708"/>
      <c r="F253" s="709"/>
      <c r="G253" s="392" t="s">
        <v>406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407</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7"/>
      <c r="B254" s="708"/>
      <c r="C254" s="708"/>
      <c r="D254" s="708"/>
      <c r="E254" s="708"/>
      <c r="F254" s="709"/>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7"/>
      <c r="B255" s="708"/>
      <c r="C255" s="708"/>
      <c r="D255" s="708"/>
      <c r="E255" s="708"/>
      <c r="F255" s="709"/>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x14ac:dyDescent="0.15">
      <c r="A256" s="707"/>
      <c r="B256" s="708"/>
      <c r="C256" s="708"/>
      <c r="D256" s="708"/>
      <c r="E256" s="708"/>
      <c r="F256" s="709"/>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7"/>
      <c r="B257" s="708"/>
      <c r="C257" s="708"/>
      <c r="D257" s="708"/>
      <c r="E257" s="708"/>
      <c r="F257" s="709"/>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7"/>
      <c r="B258" s="708"/>
      <c r="C258" s="708"/>
      <c r="D258" s="708"/>
      <c r="E258" s="708"/>
      <c r="F258" s="709"/>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7"/>
      <c r="B259" s="708"/>
      <c r="C259" s="708"/>
      <c r="D259" s="708"/>
      <c r="E259" s="708"/>
      <c r="F259" s="709"/>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7"/>
      <c r="B260" s="708"/>
      <c r="C260" s="708"/>
      <c r="D260" s="708"/>
      <c r="E260" s="708"/>
      <c r="F260" s="709"/>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7"/>
      <c r="B261" s="708"/>
      <c r="C261" s="708"/>
      <c r="D261" s="708"/>
      <c r="E261" s="708"/>
      <c r="F261" s="709"/>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7"/>
      <c r="B262" s="708"/>
      <c r="C262" s="708"/>
      <c r="D262" s="708"/>
      <c r="E262" s="708"/>
      <c r="F262" s="709"/>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7"/>
      <c r="B263" s="708"/>
      <c r="C263" s="708"/>
      <c r="D263" s="708"/>
      <c r="E263" s="708"/>
      <c r="F263" s="709"/>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7"/>
      <c r="B264" s="708"/>
      <c r="C264" s="708"/>
      <c r="D264" s="708"/>
      <c r="E264" s="708"/>
      <c r="F264" s="709"/>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平成27年度行政事業レビュー_私立幼稚園施設整備費補助</dc:title>
  <dc:creator>文部科学省</dc:creator>
  <cp:lastModifiedBy>文部科学省</cp:lastModifiedBy>
  <cp:lastPrinted>2015-08-27T02:40:03Z</cp:lastPrinted>
  <dcterms:created xsi:type="dcterms:W3CDTF">2012-03-13T00:50:25Z</dcterms:created>
  <dcterms:modified xsi:type="dcterms:W3CDTF">2015-09-02T06:39:35Z</dcterms:modified>
</cp:coreProperties>
</file>