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35" yWindow="285" windowWidth="8250" windowHeight="8295"/>
  </bookViews>
  <sheets>
    <sheet name="行政事業レビューシート" sheetId="3" r:id="rId1"/>
    <sheet name="入力規則等" sheetId="4" r:id="rId2"/>
    <sheet name="別紙1" sheetId="5" r:id="rId3"/>
    <sheet name="別紙2" sheetId="8" r:id="rId4"/>
    <sheet name="別紙3" sheetId="7" r:id="rId5"/>
  </sheets>
  <externalReferences>
    <externalReference r:id="rId6"/>
    <externalReference r:id="rId7"/>
  </externalReferences>
  <definedNames>
    <definedName name="_xlnm.Print_Area" localSheetId="3">別紙2!$A$1:$AX$159</definedName>
    <definedName name="T開始年度" localSheetId="3">[1]入力規則等!$Y$2:$Y$93</definedName>
    <definedName name="T開始年度">入力規則等!$Y$2:$Y$93</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[1]入力規則等!$AA$2:$AA$34</definedName>
    <definedName name="T終了年度">入力規則等!$AA$2:$AA$34</definedName>
    <definedName name="T所見を踏まえた改善点" localSheetId="3">[1]入力規則等!$AE$2:$AE$6</definedName>
    <definedName name="T所見を踏まえた改善点">入力規則等!$AE$2:$AE$6</definedName>
    <definedName name="T省庁" localSheetId="3">[1]入力規則等!$W$2:$W$22</definedName>
    <definedName name="T省庁">入力規則等!$W$2:$W$22</definedName>
  </definedNames>
  <calcPr calcId="145621"/>
</workbook>
</file>

<file path=xl/calcChain.xml><?xml version="1.0" encoding="utf-8"?>
<calcChain xmlns="http://schemas.openxmlformats.org/spreadsheetml/2006/main">
  <c r="Y14" i="8" l="1"/>
  <c r="AU14" i="8"/>
  <c r="Y27" i="8"/>
  <c r="AU27" i="8"/>
  <c r="Y40" i="8"/>
  <c r="AU40" i="8"/>
  <c r="Y53" i="8"/>
  <c r="AU53" i="8"/>
  <c r="Y67" i="8"/>
  <c r="AU67" i="8"/>
  <c r="Y80" i="8"/>
  <c r="AU80" i="8"/>
  <c r="Y93" i="8"/>
  <c r="AU93" i="8"/>
  <c r="Y106" i="8"/>
  <c r="AU106" i="8"/>
  <c r="Y120" i="8"/>
  <c r="AU120" i="8"/>
  <c r="Y133" i="8"/>
  <c r="AU133" i="8"/>
  <c r="Y146" i="8"/>
  <c r="AU146" i="8"/>
  <c r="Y159" i="8"/>
  <c r="AU159" i="8"/>
  <c r="Y173" i="8"/>
  <c r="AU173" i="8"/>
  <c r="Y186" i="8"/>
  <c r="AU186" i="8"/>
  <c r="Y199" i="8"/>
  <c r="AU199" i="8"/>
  <c r="Y212" i="8"/>
  <c r="AU212" i="8"/>
  <c r="Y226" i="8"/>
  <c r="AU226" i="8"/>
  <c r="Y239" i="8"/>
  <c r="AU239" i="8"/>
  <c r="Y252" i="8"/>
  <c r="AU252" i="8"/>
  <c r="Y265" i="8"/>
  <c r="AU265" i="8"/>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<sst xmlns="http://schemas.openxmlformats.org/spreadsheetml/2006/main" count="1516" uniqueCount="647">
  <si>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</si>
  <si>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</si>
  <si>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</si>
  <si>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</si>
  <si>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</si>
  <si>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</si>
  <si>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</si>
  <si>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</si>
  <si>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</si>
  <si>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</si>
  <si>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</si>
  <si>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</si>
  <si>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</si>
  <si>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</si>
  <si>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</si>
  <si>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</si>
  <si>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</si>
  <si>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</si>
  <si>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</si>
  <si>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</si>
  <si>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</si>
  <si>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</si>
  <si>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</si>
  <si>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</si>
  <si>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</si>
  <si>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</si>
  <si>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</si>
  <si>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</si>
  <si>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</si>
  <si>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</si>
  <si>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</si>
  <si>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</si>
  <si>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</si>
  <si>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</si>
  <si>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</si>
  <si>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</si>
  <si>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</si>
  <si>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</si>
  <si>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</si>
  <si>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</si>
  <si>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</si>
  <si>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</si>
  <si>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</si>
  <si>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</si>
  <si>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</si>
  <si>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</si>
  <si>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</si>
  <si>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</si>
  <si>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</si>
  <si>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</si>
  <si>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</si>
  <si>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</si>
  <si>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</si>
  <si>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</si>
  <si>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</si>
  <si>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</si>
  <si>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</si>
  <si>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</si>
  <si>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</si>
  <si>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</si>
  <si>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</si>
  <si>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</si>
  <si>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</si>
  <si>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</si>
  <si>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</si>
  <si>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</si>
  <si>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</si>
  <si>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</si>
  <si>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</si>
  <si>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</si>
  <si>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</si>
  <si>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</si>
  <si>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</si>
  <si>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</si>
  <si>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</si>
  <si>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</si>
  <si>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</si>
  <si>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</si>
  <si>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</si>
  <si>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</si>
  <si>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</si>
  <si>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</si>
  <si>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</si>
  <si>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</si>
  <si>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</si>
  <si>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</si>
  <si>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</si>
  <si>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</si>
  <si>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</si>
  <si>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</si>
  <si>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</si>
  <si>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</si>
  <si>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</si>
  <si>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</si>
  <si>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</si>
  <si>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</si>
  <si>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</si>
  <si>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</si>
  <si>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</si>
  <si>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</si>
  <si>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</si>
  <si>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</si>
  <si>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</si>
  <si>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</si>
  <si>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</si>
  <si>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</si>
  <si>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</si>
  <si>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</si>
  <si>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</si>
  <si>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</si>
  <si>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</si>
  <si>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</si>
  <si>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</si>
  <si>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</si>
  <si>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</si>
  <si>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</si>
  <si>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</si>
  <si>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</si>
  <si>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</si>
  <si>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</si>
  <si>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</si>
  <si>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</si>
  <si>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</si>
  <si>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</si>
  <si>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</si>
  <si>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</si>
  <si>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</si>
  <si>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</si>
  <si>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</si>
  <si>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</si>
  <si>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</si>
  <si>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</si>
  <si>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</si>
  <si>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</si>
  <si>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</si>
  <si>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</si>
  <si>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</si>
  <si>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</si>
  <si>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</si>
  <si>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</si>
  <si>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</si>
  <si>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</si>
  <si>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</si>
  <si>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</si>
  <si>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</si>
  <si>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</si>
  <si>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</si>
  <si>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</si>
  <si>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</si>
  <si>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</si>
  <si>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</si>
  <si>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</si>
  <si>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</si>
  <si>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</si>
  <si>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</si>
  <si>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</si>
  <si>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</si>
  <si>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</si>
  <si>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</si>
  <si>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</si>
  <si>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</si>
  <si>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</si>
  <si>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</si>
  <si>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</si>
  <si>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</si>
  <si>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</si>
  <si>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</si>
  <si>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</si>
  <si>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</si>
  <si>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</si>
  <si>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</si>
  <si>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</si>
  <si>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</si>
  <si>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</si>
  <si>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</si>
  <si>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</si>
  <si>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</si>
  <si>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</si>
  <si>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</si>
  <si>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</si>
  <si>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</si>
  <si>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</si>
  <si>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</si>
  <si>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</si>
  <si>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</si>
  <si>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</si>
  <si>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</si>
  <si>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</si>
  <si>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</si>
  <si>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</si>
  <si>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</si>
  <si>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</si>
  <si>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</si>
  <si>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</si>
  <si>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</si>
  <si>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</si>
  <si>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</si>
  <si>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</si>
  <si>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</si>
  <si>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</si>
  <si>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</si>
  <si>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</si>
  <si>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</si>
  <si>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</si>
  <si>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</si>
  <si>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</si>
  <si>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</si>
  <si>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</si>
  <si>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</si>
  <si>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</si>
  <si>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</si>
  <si>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</si>
  <si>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</si>
  <si>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</si>
  <si>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</si>
  <si>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</si>
  <si>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</si>
  <si>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</si>
  <si>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</si>
  <si>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</si>
  <si>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</si>
  <si>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</si>
  <si>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</si>
  <si>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</si>
  <si>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</si>
  <si>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</si>
  <si>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</si>
  <si>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</si>
  <si>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</si>
  <si>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</si>
  <si>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</si>
  <si>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</si>
  <si>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</si>
  <si>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</si>
  <si>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</si>
  <si>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</si>
  <si>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</si>
  <si>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</si>
  <si>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</si>
  <si>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</si>
  <si>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</si>
  <si>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</si>
  <si>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</si>
  <si>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</si>
  <si>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</si>
  <si>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</si>
  <si>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</si>
  <si>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</si>
  <si>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</si>
  <si>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</si>
  <si>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</si>
  <si>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</si>
  <si>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</si>
  <si>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</si>
  <si>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</si>
  <si>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</si>
  <si>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</si>
  <si>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</si>
  <si>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</si>
  <si>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</si>
  <si>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</si>
  <si>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</si>
  <si>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</si>
  <si>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</si>
  <si>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</si>
  <si>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</si>
  <si>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</si>
  <si>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</si>
  <si>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</si>
  <si>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</si>
  <si>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</si>
  <si>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</si>
  <si>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</si>
  <si>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</si>
  <si>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</si>
  <si>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</si>
  <si>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</si>
  <si>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</si>
  <si>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</si>
  <si>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</si>
  <si>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</si>
  <si>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</si>
  <si>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</si>
  <si>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</si>
  <si>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</si>
  <si>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</si>
  <si>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</si>
  <si>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</si>
  <si>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</si>
  <si>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</si>
  <si>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</si>
  <si>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</si>
  <si>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</si>
  <si>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</si>
  <si>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</si>
  <si>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</si>
  <si>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</si>
  <si>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</si>
  <si>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</si>
  <si>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</si>
  <si>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</si>
  <si>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</si>
  <si>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</si>
  <si>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</si>
  <si>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</si>
  <si>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</si>
  <si>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</si>
  <si>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</si>
  <si>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</si>
  <si>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</si>
  <si>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</si>
  <si>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</si>
  <si>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</si>
  <si>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</si>
  <si>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</si>
  <si>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</si>
  <si>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</si>
  <si>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</si>
  <si>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</si>
  <si>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</si>
  <si>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</si>
  <si>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</si>
  <si>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</si>
  <si>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</si>
  <si>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</si>
  <si>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</si>
  <si>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</si>
  <si>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</si>
  <si>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</si>
  <si>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</si>
  <si>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</si>
  <si>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</si>
  <si>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</si>
  <si>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</si>
  <si>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</si>
  <si>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</si>
  <si>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</si>
  <si>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</si>
  <si>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</si>
  <si>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</si>
  <si>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</si>
  <si>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</si>
  <si>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</si>
  <si>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</si>
  <si>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</si>
  <si>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</si>
  <si>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</si>
  <si>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</si>
  <si>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</si>
  <si>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</si>
  <si>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</si>
  <si>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</si>
  <si>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</si>
  <si>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</si>
  <si>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</si>
  <si>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</si>
  <si>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</si>
  <si>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</si>
  <si>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</si>
  <si>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</si>
  <si>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</si>
  <si>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</si>
  <si>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</si>
  <si>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</si>
  <si>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</si>
  <si>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 xml:space="preserve">G. </t>
    <phoneticPr fontId="7"/>
  </si>
  <si>
    <t>D.</t>
    <phoneticPr fontId="7"/>
  </si>
  <si>
    <t>H.</t>
    <phoneticPr fontId="7"/>
  </si>
  <si>
    <t>A.</t>
    <phoneticPr fontId="7"/>
  </si>
  <si>
    <t>I</t>
    <phoneticPr fontId="7"/>
  </si>
  <si>
    <t>支　出　先</t>
    <phoneticPr fontId="7"/>
  </si>
  <si>
    <t>業　務　概　要</t>
    <phoneticPr fontId="7"/>
  </si>
  <si>
    <t>支　出　額
（百万円）</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</si>
  <si>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</si>
  <si>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</si>
  <si>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</si>
  <si>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</si>
  <si>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</si>
  <si>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</si>
  <si>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</si>
  <si>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</si>
  <si>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</si>
  <si>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</si>
  <si>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</si>
  <si>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</si>
  <si>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</si>
  <si>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</si>
  <si>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</si>
  <si>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</si>
  <si>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</si>
  <si>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</si>
  <si>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</si>
  <si>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</si>
  <si>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</si>
  <si>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</si>
  <si>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</si>
  <si>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</si>
  <si>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</si>
  <si>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</si>
  <si>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</si>
  <si>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</si>
  <si>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</si>
  <si>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</si>
  <si>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</si>
  <si>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</si>
  <si>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</si>
  <si>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</si>
  <si>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</si>
  <si>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</si>
  <si>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</si>
  <si>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</si>
  <si>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</si>
  <si>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</si>
  <si>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</si>
  <si>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</si>
  <si>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</si>
  <si>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</si>
  <si>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</si>
  <si>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</si>
  <si>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</si>
  <si>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E.</t>
    <phoneticPr fontId="7"/>
  </si>
  <si>
    <t>　</t>
  </si>
  <si>
    <t>　　/</t>
    <phoneticPr fontId="7"/>
  </si>
  <si>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</si>
  <si>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</si>
  <si>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</si>
  <si>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</si>
  <si>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</si>
  <si>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</si>
  <si>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高等教育局</t>
    <phoneticPr fontId="7"/>
  </si>
  <si>
    <t>国立大学法人支援課</t>
    <phoneticPr fontId="7"/>
  </si>
  <si>
    <t>○</t>
  </si>
  <si>
    <t>国立大学法人法（平成15年法律第112号）第35条において準用する独立行政法人通則法（平成11年法律第103号）第46条</t>
    <phoneticPr fontId="7"/>
  </si>
  <si>
    <t>　第2期中期目標（平成22年3月29日文部科学大臣提示）
　第2期中期計画（平成22年3月31日文部科学大臣認可）
　国立大学改革プラン（平成25年11月）
　今後の国立大学の機能強化に向けての考え方（平成25年6月20日）
　日本再興戦略（平成25年6月14日閣議決定）
　第2期教育振興基本計画（平成25年6月14日閣議決定）
　これからの大学教育等の在り方について（第三次提言）（平成25年5月28日教育再生実行会議）
　大学改革実行プラン（平成24年6月）
　第4期科学技術基本計画（平成23年8月19日閣議決定）</t>
    <phoneticPr fontId="7"/>
  </si>
  <si>
    <t>‐</t>
  </si>
  <si>
    <t>　各国立大学法人は、我が国の学術研究と研究者等の人材養成の中核的機関としての機能を担うほか、全国的に均衡のとれた配置により、地域の教育、文化、産業の基盤を支え、学生の経済状況に左右されない進学機会を提供している。
　各国立大学法人が各々の中期目標・中期計画に定められた教育研究活動等を継続的・安定的に実施するため、基盤的経費である運営費交付金を措置し、教育研究の充実と活性化を図る。</t>
    <phoneticPr fontId="7"/>
  </si>
  <si>
    <t>「業務運営の改善・効率化」
特筆：4　順調：81　おおむね順調：5　やや遅れ：0　改善：0
「財務内容の改善」
特筆：0　順調：90　おおむね順調：0　やや遅れ：0　改善：0
「自己点検・評価及び情報提供」
特筆：1　順調：89　おおむね順調：0　やや遅れ：0　改善：0
「その他業務運営」
特筆：1　順調：54　おおむね順調：25　やや遅れ：10　改善：0</t>
    <phoneticPr fontId="7"/>
  </si>
  <si>
    <t>法人</t>
    <rPh sb="0" eb="2">
      <t>ホウジン</t>
    </rPh>
    <phoneticPr fontId="7"/>
  </si>
  <si>
    <t>交付法人数</t>
    <phoneticPr fontId="7"/>
  </si>
  <si>
    <t>法人</t>
    <rPh sb="0" eb="2">
      <t>ホウジン</t>
    </rPh>
    <phoneticPr fontId="7"/>
  </si>
  <si>
    <t>国立大学法人運営費交付金</t>
    <rPh sb="0" eb="2">
      <t>コクリツ</t>
    </rPh>
    <rPh sb="2" eb="4">
      <t>ダイガク</t>
    </rPh>
    <rPh sb="4" eb="6">
      <t>ホウジン</t>
    </rPh>
    <rPh sb="6" eb="9">
      <t>ウンエイヒ</t>
    </rPh>
    <rPh sb="9" eb="12">
      <t>コウフキン</t>
    </rPh>
    <phoneticPr fontId="7"/>
  </si>
  <si>
    <t>各国立大学法人は、各々の中期目標・中期計画に沿った教育研究活動等を自主的・自律的に実施するため、定量的な成果目標の設定には馴染まない。</t>
    <rPh sb="0" eb="3">
      <t>カクコクリツ</t>
    </rPh>
    <rPh sb="3" eb="5">
      <t>ダイガク</t>
    </rPh>
    <rPh sb="5" eb="7">
      <t>ホウジン</t>
    </rPh>
    <rPh sb="9" eb="11">
      <t>オノオノ</t>
    </rPh>
    <rPh sb="12" eb="14">
      <t>チュウキ</t>
    </rPh>
    <rPh sb="14" eb="16">
      <t>モクヒョウ</t>
    </rPh>
    <rPh sb="17" eb="19">
      <t>チュウキ</t>
    </rPh>
    <rPh sb="19" eb="21">
      <t>ケイカク</t>
    </rPh>
    <rPh sb="22" eb="23">
      <t>ソ</t>
    </rPh>
    <rPh sb="25" eb="27">
      <t>キョウイク</t>
    </rPh>
    <rPh sb="27" eb="29">
      <t>ケンキュウ</t>
    </rPh>
    <rPh sb="29" eb="31">
      <t>カツドウ</t>
    </rPh>
    <rPh sb="31" eb="32">
      <t>トウ</t>
    </rPh>
    <rPh sb="33" eb="36">
      <t>ジシュテキ</t>
    </rPh>
    <rPh sb="37" eb="40">
      <t>ジリツテキ</t>
    </rPh>
    <rPh sb="41" eb="43">
      <t>ジッシ</t>
    </rPh>
    <rPh sb="48" eb="51">
      <t>テイリョウテキ</t>
    </rPh>
    <rPh sb="52" eb="54">
      <t>セイカ</t>
    </rPh>
    <rPh sb="54" eb="56">
      <t>モクヒョウ</t>
    </rPh>
    <rPh sb="57" eb="59">
      <t>セッテイ</t>
    </rPh>
    <rPh sb="61" eb="63">
      <t>ナジ</t>
    </rPh>
    <phoneticPr fontId="7"/>
  </si>
  <si>
    <t>国立大学法人法に基づく、国立大学法人評価委員会による業務実績に関する評価（「特筆すべき進捗状況にある」、「順調に進んでいる」、「おおむね順調に進んでいる」、「やや遅れている」、「重大な改善事項がある」の5段階評価）</t>
    <phoneticPr fontId="7"/>
  </si>
  <si>
    <t>以下のとおり</t>
    <rPh sb="0" eb="2">
      <t>イカ</t>
    </rPh>
    <phoneticPr fontId="7"/>
  </si>
  <si>
    <t>国立大学の教育研究の特性や自主性・自律性に十分配慮しつつ、大学の教育研究水準の向上を図る。</t>
    <rPh sb="42" eb="43">
      <t>ハカ</t>
    </rPh>
    <phoneticPr fontId="7"/>
  </si>
  <si>
    <t>‐</t>
    <phoneticPr fontId="7"/>
  </si>
  <si>
    <t>「業務運営の改善・効率化」
特筆：1　順調：84　おおむね順調：5　やや遅れ：0　改善：0
「財務内容の改善」
特筆：0　順調：90　おおむね順調：0　やや遅れ：0　改善：0
「自己点検・評価及び情報提供」
特筆：0　順調：90　おおむね順調：0　やや遅れ：0　改善：0
「その他業務運営」
特筆：1　順調：56　おおむね順調：18　やや遅れ：14　改善：1</t>
    <phoneticPr fontId="7"/>
  </si>
  <si>
    <t>　国立大学法人運営費交付金は、一定のルールの下、国立大学法人が行う教育研究の確実な実施に必要な支出額及び授業料や附属病院収入等の自己収入額を見積もり、交付額を算定している。
　国立大学法人運営費交付金は、国立大学が教育研究を実施する上で必要となる最も基盤的な部分である「一般運営費交付金」、各大学の個性・特色ある取組を支援する「特別運営費交付金」、退職手当等毎年度義務的に発生する経費に対応する「特殊要因運営費交付金」、附属病院の一般診療活動に対応する「附属病院運営費交付金」の４つに区分される。
　なお、交付した運営費交付金は、人件費・物件費等の区分を設けず「渡し切りの交付金」として措置するとともに、受託研究収入などの外部資金獲得等により増収が図られた場合にも交付金を減額せず、各大学の増収努力を考慮するなど、国立大学における教育研究の特性に配慮している。</t>
    <phoneticPr fontId="7"/>
  </si>
  <si>
    <t>　各国立大学法人に交付した運営費交付金の支出先の選定については、各大学の会計規則に従った一般競争入札等を行っており、その妥当性や競争性を確保しているところ。
　また、経費執行においても、各国立大学の会計基準に従い、適正・公正な執行管理に努めている。</t>
    <rPh sb="1" eb="2">
      <t>カク</t>
    </rPh>
    <rPh sb="2" eb="4">
      <t>コクリツ</t>
    </rPh>
    <rPh sb="4" eb="6">
      <t>ダイガク</t>
    </rPh>
    <rPh sb="6" eb="8">
      <t>ホウジン</t>
    </rPh>
    <rPh sb="9" eb="11">
      <t>コウフ</t>
    </rPh>
    <rPh sb="13" eb="16">
      <t>ウンエイヒ</t>
    </rPh>
    <rPh sb="16" eb="19">
      <t>コウフキン</t>
    </rPh>
    <phoneticPr fontId="7"/>
  </si>
  <si>
    <t>　各国立大学法人が各々の中期目標・中期計画に定める教育研究活動等を継続的・安定的に実施するための経費として、各国立大学を対象として交付しており、有効性の高い事業となっている。</t>
    <rPh sb="72" eb="75">
      <t>ユウコウセイ</t>
    </rPh>
    <phoneticPr fontId="7"/>
  </si>
  <si>
    <t>　　　　　　　　　　　　　　　　　　　―</t>
    <phoneticPr fontId="7"/>
  </si>
  <si>
    <t>　国立大学法人の事業の実施状況については、国立大学法人法に基づき、国立大学法人評価委員会による評価を行っているが、平成25年度の業務実績に関する評価結果では、ほとんどの法人が「特筆すべき進捗状況にある」又は「順調に進んでいる」、「おおむね順調に進んでいる」となっており、引き続き、事業の適正な実施に努めることとしている。
　また、評価結果によると、昨年度に引き続き、戦略的で柔軟な人事システムを導入する法人や事務処理の共同実施や共同調達を行う法人が多数見られ、国立大学の業務運営の改善が進むとともに、特色ある教育研究活動が行われている。</t>
    <rPh sb="1" eb="3">
      <t>コクリツ</t>
    </rPh>
    <rPh sb="174" eb="177">
      <t>サクネンド</t>
    </rPh>
    <rPh sb="178" eb="179">
      <t>ヒ</t>
    </rPh>
    <rPh sb="180" eb="181">
      <t>ツヅ</t>
    </rPh>
    <phoneticPr fontId="7"/>
  </si>
  <si>
    <t>受託研究費</t>
    <rPh sb="0" eb="2">
      <t>ジュタク</t>
    </rPh>
    <rPh sb="2" eb="5">
      <t>ケンキュウヒ</t>
    </rPh>
    <phoneticPr fontId="2"/>
  </si>
  <si>
    <t>受託研究及び共同研究の実施に要する経費</t>
    <rPh sb="0" eb="2">
      <t>ジュタク</t>
    </rPh>
    <rPh sb="2" eb="4">
      <t>ケンキュウ</t>
    </rPh>
    <rPh sb="4" eb="5">
      <t>オヨ</t>
    </rPh>
    <rPh sb="6" eb="8">
      <t>キョウドウ</t>
    </rPh>
    <rPh sb="8" eb="10">
      <t>ケンキュウ</t>
    </rPh>
    <rPh sb="11" eb="13">
      <t>ジッシ</t>
    </rPh>
    <rPh sb="14" eb="15">
      <t>ヨウ</t>
    </rPh>
    <rPh sb="17" eb="19">
      <t>ケイヒ</t>
    </rPh>
    <phoneticPr fontId="2"/>
  </si>
  <si>
    <t>診療経費</t>
    <rPh sb="0" eb="2">
      <t>シンリョウ</t>
    </rPh>
    <rPh sb="2" eb="4">
      <t>ケイヒ</t>
    </rPh>
    <phoneticPr fontId="2"/>
  </si>
  <si>
    <t>附属病院における診療報酬の獲得が予定される行為に要する経費</t>
    <rPh sb="0" eb="2">
      <t>フゾク</t>
    </rPh>
    <rPh sb="2" eb="4">
      <t>ビョウイン</t>
    </rPh>
    <rPh sb="8" eb="10">
      <t>シンリョウ</t>
    </rPh>
    <rPh sb="10" eb="12">
      <t>ホウシュウ</t>
    </rPh>
    <rPh sb="13" eb="15">
      <t>カクトク</t>
    </rPh>
    <rPh sb="16" eb="18">
      <t>ヨテイ</t>
    </rPh>
    <rPh sb="21" eb="23">
      <t>コウイ</t>
    </rPh>
    <rPh sb="24" eb="25">
      <t>ヨウ</t>
    </rPh>
    <rPh sb="27" eb="29">
      <t>ケイヒ</t>
    </rPh>
    <phoneticPr fontId="2"/>
  </si>
  <si>
    <t>教育経費</t>
    <rPh sb="0" eb="2">
      <t>キョウイク</t>
    </rPh>
    <rPh sb="2" eb="4">
      <t>ケイヒ</t>
    </rPh>
    <phoneticPr fontId="2"/>
  </si>
  <si>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2"/>
  </si>
  <si>
    <t>一般管理費</t>
    <rPh sb="0" eb="2">
      <t>イッパン</t>
    </rPh>
    <rPh sb="2" eb="5">
      <t>カンリヒ</t>
    </rPh>
    <phoneticPr fontId="2"/>
  </si>
  <si>
    <t>管理運営を行うために要する経費</t>
    <rPh sb="0" eb="2">
      <t>カンリ</t>
    </rPh>
    <rPh sb="2" eb="4">
      <t>ウンエイ</t>
    </rPh>
    <rPh sb="5" eb="6">
      <t>オコナ</t>
    </rPh>
    <rPh sb="10" eb="11">
      <t>ヨウ</t>
    </rPh>
    <rPh sb="13" eb="15">
      <t>ケイヒ</t>
    </rPh>
    <phoneticPr fontId="2"/>
  </si>
  <si>
    <t>教育研究
支援経費</t>
    <rPh sb="0" eb="2">
      <t>キョウイク</t>
    </rPh>
    <rPh sb="2" eb="4">
      <t>ケンキュウ</t>
    </rPh>
    <rPh sb="5" eb="7">
      <t>シエン</t>
    </rPh>
    <rPh sb="7" eb="9">
      <t>ケイヒ</t>
    </rPh>
    <phoneticPr fontId="2"/>
  </si>
  <si>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2"/>
  </si>
  <si>
    <t>その他</t>
    <rPh sb="2" eb="3">
      <t>タ</t>
    </rPh>
    <phoneticPr fontId="2"/>
  </si>
  <si>
    <t>役員人件費、支払利息、雑損等</t>
    <rPh sb="0" eb="2">
      <t>ヤクイン</t>
    </rPh>
    <rPh sb="2" eb="5">
      <t>ジンケンヒ</t>
    </rPh>
    <rPh sb="6" eb="8">
      <t>シハライ</t>
    </rPh>
    <rPh sb="8" eb="10">
      <t>リソク</t>
    </rPh>
    <rPh sb="11" eb="13">
      <t>ザッソン</t>
    </rPh>
    <rPh sb="13" eb="14">
      <t>トウ</t>
    </rPh>
    <phoneticPr fontId="2"/>
  </si>
  <si>
    <t>受託事業費</t>
    <rPh sb="0" eb="2">
      <t>ジュタク</t>
    </rPh>
    <rPh sb="2" eb="5">
      <t>ジギョウヒ</t>
    </rPh>
    <phoneticPr fontId="2"/>
  </si>
  <si>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2"/>
  </si>
  <si>
    <t>【A】東京大学（全体）</t>
    <phoneticPr fontId="7"/>
  </si>
  <si>
    <t>v.</t>
    <phoneticPr fontId="7"/>
  </si>
  <si>
    <t>r.</t>
    <phoneticPr fontId="7"/>
  </si>
  <si>
    <t>u.</t>
    <phoneticPr fontId="7"/>
  </si>
  <si>
    <t>q.</t>
    <phoneticPr fontId="7"/>
  </si>
  <si>
    <t>t.</t>
    <phoneticPr fontId="7"/>
  </si>
  <si>
    <t>p.</t>
    <phoneticPr fontId="7"/>
  </si>
  <si>
    <t>s.</t>
    <phoneticPr fontId="7"/>
  </si>
  <si>
    <t>o.</t>
    <phoneticPr fontId="7"/>
  </si>
  <si>
    <t>n.</t>
    <phoneticPr fontId="7"/>
  </si>
  <si>
    <t>j.</t>
    <phoneticPr fontId="7"/>
  </si>
  <si>
    <t>m.</t>
    <phoneticPr fontId="7"/>
  </si>
  <si>
    <t>i.</t>
    <phoneticPr fontId="7"/>
  </si>
  <si>
    <t>l.</t>
    <phoneticPr fontId="7"/>
  </si>
  <si>
    <t>h.</t>
    <phoneticPr fontId="7"/>
  </si>
  <si>
    <t>k.</t>
    <phoneticPr fontId="7"/>
  </si>
  <si>
    <t>g.</t>
    <phoneticPr fontId="7"/>
  </si>
  <si>
    <t>医療情報ネットワーク用電子計算機及びネットワークシステム等の運用・管理等</t>
    <phoneticPr fontId="7"/>
  </si>
  <si>
    <t>業務委託費</t>
    <phoneticPr fontId="7"/>
  </si>
  <si>
    <t>f.</t>
    <phoneticPr fontId="7"/>
  </si>
  <si>
    <t>【C-10】日本システムエンジニアリング（株）</t>
    <phoneticPr fontId="7"/>
  </si>
  <si>
    <t>臨時警戒警備業務</t>
    <phoneticPr fontId="7"/>
  </si>
  <si>
    <t>警備業務及び防災センター業務</t>
    <phoneticPr fontId="7"/>
  </si>
  <si>
    <t>e.</t>
    <phoneticPr fontId="7"/>
  </si>
  <si>
    <t>【C-9】(株）富士保安警備</t>
    <phoneticPr fontId="7"/>
  </si>
  <si>
    <t>リユース品管理等業務</t>
    <phoneticPr fontId="7"/>
  </si>
  <si>
    <t>業務委託費</t>
    <rPh sb="0" eb="2">
      <t>ギョウム</t>
    </rPh>
    <rPh sb="2" eb="5">
      <t>イタクヒ</t>
    </rPh>
    <phoneticPr fontId="7"/>
  </si>
  <si>
    <t>d.</t>
    <phoneticPr fontId="7"/>
  </si>
  <si>
    <t>【C-8】日本ステリ（株）</t>
    <phoneticPr fontId="7"/>
  </si>
  <si>
    <t>管理・研究棟棟等清掃業務</t>
    <phoneticPr fontId="7"/>
  </si>
  <si>
    <t>c.</t>
    <phoneticPr fontId="7"/>
  </si>
  <si>
    <t>【C-7】(株)オオケン東京支店</t>
    <phoneticPr fontId="7"/>
  </si>
  <si>
    <t>入院棟等清掃業務</t>
    <phoneticPr fontId="7"/>
  </si>
  <si>
    <t>施設保全業務</t>
    <phoneticPr fontId="7"/>
  </si>
  <si>
    <t>【C-6】(株)第一管理代行</t>
    <phoneticPr fontId="7"/>
  </si>
  <si>
    <t>【C-2】(株)関東コーワ</t>
    <phoneticPr fontId="7"/>
  </si>
  <si>
    <t>文書窓口受付業務等</t>
    <rPh sb="8" eb="9">
      <t>トウ</t>
    </rPh>
    <phoneticPr fontId="7"/>
  </si>
  <si>
    <t>診療費収納及び入退院受付業務</t>
    <phoneticPr fontId="7"/>
  </si>
  <si>
    <t>病歴管理業務</t>
    <phoneticPr fontId="7"/>
  </si>
  <si>
    <t>病棟クラーク業務</t>
    <phoneticPr fontId="7"/>
  </si>
  <si>
    <t>感染性廃棄物処理作業</t>
    <phoneticPr fontId="7"/>
  </si>
  <si>
    <t>医事業務</t>
    <phoneticPr fontId="7"/>
  </si>
  <si>
    <t>【C-5】東京医療ｸﾘｰﾝ事業協同組合</t>
    <phoneticPr fontId="7"/>
  </si>
  <si>
    <t>【C-1】(株)ニチイ学館</t>
    <phoneticPr fontId="7"/>
  </si>
  <si>
    <t>物品管理及び搬送等業務</t>
    <phoneticPr fontId="7"/>
  </si>
  <si>
    <t>災害の軽減に貢献するための地震火山観測研究</t>
    <phoneticPr fontId="7"/>
  </si>
  <si>
    <t>【C-4】(株)ｴﾌｴｽﾕﾆﾏﾈｼﾞﾒﾝﾄ</t>
    <phoneticPr fontId="7"/>
  </si>
  <si>
    <t>【B-10】国立大学法人北海道大学</t>
    <phoneticPr fontId="7"/>
  </si>
  <si>
    <t>寝具及び病衣他の賃貸借</t>
    <phoneticPr fontId="7"/>
  </si>
  <si>
    <t>リネン等供給管理業務</t>
    <phoneticPr fontId="7"/>
  </si>
  <si>
    <t>高性能汎用計算機高度利用事業「ＨＰＣＩ戦略プログラム」の実施</t>
    <phoneticPr fontId="7"/>
  </si>
  <si>
    <t>【C-3】(株)柴橋商会</t>
    <phoneticPr fontId="7"/>
  </si>
  <si>
    <t>【B-9】(共）自然科学研究機構</t>
    <phoneticPr fontId="7"/>
  </si>
  <si>
    <t>科学技術試験研究委託事業「先端光量子科学アライアンス」の実施</t>
    <phoneticPr fontId="7"/>
  </si>
  <si>
    <t>バイオバンクの構築と臨床情報データベース化</t>
    <phoneticPr fontId="7"/>
  </si>
  <si>
    <t>【B-8】国立大学法人電気通信大学</t>
    <phoneticPr fontId="7"/>
  </si>
  <si>
    <t>【B-4】（学）順天堂</t>
    <phoneticPr fontId="7"/>
  </si>
  <si>
    <t>革新炭素繊維基盤技術開発</t>
    <phoneticPr fontId="7"/>
  </si>
  <si>
    <t>【B-7】 （独）宇宙航空研究開発機構</t>
    <phoneticPr fontId="7"/>
  </si>
  <si>
    <t>【B-3】（独）産業技術総合研究所</t>
    <phoneticPr fontId="7"/>
  </si>
  <si>
    <t>災害の軽減に貢献するための地震火山観測研究</t>
    <rPh sb="0" eb="2">
      <t>サイガイ</t>
    </rPh>
    <phoneticPr fontId="7"/>
  </si>
  <si>
    <t>【B-6】国立大学法人京都大学</t>
    <phoneticPr fontId="7"/>
  </si>
  <si>
    <t>【B-2】（学）日本医科大学</t>
    <phoneticPr fontId="7"/>
  </si>
  <si>
    <t>すばる望遠鏡超広視野分光器（ＰＦＳ）に係る開発研究</t>
    <phoneticPr fontId="7"/>
  </si>
  <si>
    <t>【B-5】CALIFORNIA　INSTITUTE　OF　TECHNOLOGY</t>
    <phoneticPr fontId="7"/>
  </si>
  <si>
    <t>【B-1】（独）海洋研究開発機構</t>
    <phoneticPr fontId="7"/>
  </si>
  <si>
    <t>東京大学</t>
  </si>
  <si>
    <t>本法人が行う教育研究活動等の業務</t>
    <phoneticPr fontId="7"/>
  </si>
  <si>
    <t>京都大学</t>
    <rPh sb="0" eb="2">
      <t>キョウト</t>
    </rPh>
    <rPh sb="2" eb="4">
      <t>ダイガク</t>
    </rPh>
    <phoneticPr fontId="7"/>
  </si>
  <si>
    <t>東北大学</t>
    <rPh sb="0" eb="2">
      <t>トウホク</t>
    </rPh>
    <rPh sb="2" eb="4">
      <t>ダイガク</t>
    </rPh>
    <phoneticPr fontId="7"/>
  </si>
  <si>
    <t>大阪大学</t>
    <rPh sb="0" eb="2">
      <t>オオサカ</t>
    </rPh>
    <rPh sb="2" eb="4">
      <t>ダイガク</t>
    </rPh>
    <phoneticPr fontId="7"/>
  </si>
  <si>
    <t>九州大学</t>
    <rPh sb="0" eb="2">
      <t>キュウシュウ</t>
    </rPh>
    <rPh sb="2" eb="4">
      <t>ダイガク</t>
    </rPh>
    <phoneticPr fontId="7"/>
  </si>
  <si>
    <t>筑波大学</t>
    <rPh sb="0" eb="2">
      <t>ツクバ</t>
    </rPh>
    <rPh sb="2" eb="4">
      <t>ダイガク</t>
    </rPh>
    <phoneticPr fontId="7"/>
  </si>
  <si>
    <t>自然科学研究機構</t>
    <phoneticPr fontId="7"/>
  </si>
  <si>
    <t>北海道大学</t>
    <rPh sb="0" eb="3">
      <t>ホッカイドウ</t>
    </rPh>
    <rPh sb="3" eb="5">
      <t>ダイガク</t>
    </rPh>
    <phoneticPr fontId="7"/>
  </si>
  <si>
    <t>名古屋大学</t>
    <phoneticPr fontId="7"/>
  </si>
  <si>
    <t>高エネルギー加速器研究機構</t>
    <phoneticPr fontId="7"/>
  </si>
  <si>
    <t>（独）海洋研究開発機構</t>
    <phoneticPr fontId="7"/>
  </si>
  <si>
    <t>日本海地震・津波調査プロジェクトの実施</t>
    <phoneticPr fontId="7"/>
  </si>
  <si>
    <t>随意契約</t>
    <rPh sb="0" eb="2">
      <t>ズイイ</t>
    </rPh>
    <rPh sb="2" eb="4">
      <t>ケイヤク</t>
    </rPh>
    <phoneticPr fontId="7"/>
  </si>
  <si>
    <t>-</t>
    <phoneticPr fontId="7"/>
  </si>
  <si>
    <t>（学）日本医科大学</t>
    <phoneticPr fontId="7"/>
  </si>
  <si>
    <t>バイオバンクの構築と臨床情報データベース化</t>
    <phoneticPr fontId="7"/>
  </si>
  <si>
    <t>随意契約</t>
    <phoneticPr fontId="7"/>
  </si>
  <si>
    <t>（独）産業技術総合研究所</t>
    <phoneticPr fontId="7"/>
  </si>
  <si>
    <t>革新炭素繊維基盤技術開発</t>
    <phoneticPr fontId="7"/>
  </si>
  <si>
    <t>（学）順天堂</t>
    <phoneticPr fontId="7"/>
  </si>
  <si>
    <t>CALIFORNIA　INSTITUTE　OF　TECHNOLOGY</t>
    <phoneticPr fontId="7"/>
  </si>
  <si>
    <t>すばる望遠鏡超広視野分光器（ＰＦＳ）に係る開発研究</t>
    <phoneticPr fontId="7"/>
  </si>
  <si>
    <t>国立大学法人京都大学</t>
    <phoneticPr fontId="7"/>
  </si>
  <si>
    <t>災害の軽減に貢献するための地震火山観測研究</t>
    <phoneticPr fontId="7"/>
  </si>
  <si>
    <t>（独）宇宙航空研究開発機構</t>
    <phoneticPr fontId="7"/>
  </si>
  <si>
    <t>高性能汎用計算機高度利用事業「ＨＰＣＩ戦略プログラム」の実施</t>
    <phoneticPr fontId="7"/>
  </si>
  <si>
    <t>国立大学法人電気通信大学</t>
    <phoneticPr fontId="7"/>
  </si>
  <si>
    <t>科学技術試験研究委託事業「先端光量子科学アライアンス」の実施</t>
    <phoneticPr fontId="7"/>
  </si>
  <si>
    <t>(共）自然科学研究機構</t>
    <phoneticPr fontId="7"/>
  </si>
  <si>
    <t>国立大学法人北海道大学</t>
    <phoneticPr fontId="7"/>
  </si>
  <si>
    <t>（株）ニチイ学館</t>
    <rPh sb="1" eb="2">
      <t>カブ</t>
    </rPh>
    <rPh sb="6" eb="8">
      <t>ガッカン</t>
    </rPh>
    <phoneticPr fontId="2"/>
  </si>
  <si>
    <t>医療業務、病歴管理業務等※</t>
    <rPh sb="0" eb="2">
      <t>イリョウ</t>
    </rPh>
    <rPh sb="2" eb="4">
      <t>ギョウム</t>
    </rPh>
    <rPh sb="5" eb="7">
      <t>ビョウレキ</t>
    </rPh>
    <rPh sb="7" eb="9">
      <t>カンリ</t>
    </rPh>
    <rPh sb="9" eb="11">
      <t>ギョウム</t>
    </rPh>
    <rPh sb="11" eb="12">
      <t>トウ</t>
    </rPh>
    <phoneticPr fontId="2"/>
  </si>
  <si>
    <t>（株）関東コーワ</t>
    <rPh sb="1" eb="2">
      <t>カブ</t>
    </rPh>
    <rPh sb="3" eb="5">
      <t>カントウ</t>
    </rPh>
    <phoneticPr fontId="2"/>
  </si>
  <si>
    <t>施設保全業務等</t>
    <rPh sb="0" eb="2">
      <t>シセツ</t>
    </rPh>
    <rPh sb="2" eb="4">
      <t>ホゼン</t>
    </rPh>
    <rPh sb="4" eb="6">
      <t>ギョウム</t>
    </rPh>
    <rPh sb="6" eb="7">
      <t>トウ</t>
    </rPh>
    <phoneticPr fontId="2"/>
  </si>
  <si>
    <t>（株）柴橋商会</t>
    <rPh sb="1" eb="2">
      <t>カブ</t>
    </rPh>
    <rPh sb="3" eb="5">
      <t>シバハシ</t>
    </rPh>
    <rPh sb="5" eb="7">
      <t>ショウカイ</t>
    </rPh>
    <phoneticPr fontId="2"/>
  </si>
  <si>
    <t>リネン等供給管理業務、寝具及び病衣他の賃貸借※</t>
    <rPh sb="3" eb="4">
      <t>トウ</t>
    </rPh>
    <rPh sb="4" eb="6">
      <t>キョウキュウ</t>
    </rPh>
    <rPh sb="6" eb="8">
      <t>カンリ</t>
    </rPh>
    <rPh sb="8" eb="10">
      <t>ギョウム</t>
    </rPh>
    <rPh sb="11" eb="13">
      <t>シング</t>
    </rPh>
    <rPh sb="13" eb="14">
      <t>オヨ</t>
    </rPh>
    <rPh sb="15" eb="16">
      <t>ヤマイ</t>
    </rPh>
    <rPh sb="16" eb="17">
      <t>ギヌ</t>
    </rPh>
    <rPh sb="17" eb="18">
      <t>タ</t>
    </rPh>
    <rPh sb="19" eb="22">
      <t>チンタイシャク</t>
    </rPh>
    <phoneticPr fontId="2"/>
  </si>
  <si>
    <t>（株）エフエスユニマネジメント</t>
    <rPh sb="1" eb="2">
      <t>カブ</t>
    </rPh>
    <phoneticPr fontId="2"/>
  </si>
  <si>
    <t>物品管理及び搬送業務※</t>
    <rPh sb="0" eb="2">
      <t>ブッピン</t>
    </rPh>
    <rPh sb="2" eb="4">
      <t>カンリ</t>
    </rPh>
    <rPh sb="4" eb="5">
      <t>オヨ</t>
    </rPh>
    <rPh sb="6" eb="8">
      <t>ハンソウ</t>
    </rPh>
    <rPh sb="8" eb="10">
      <t>ギョウム</t>
    </rPh>
    <phoneticPr fontId="2"/>
  </si>
  <si>
    <t>東京医療クリーン事業協同組合</t>
    <rPh sb="0" eb="2">
      <t>トウキョウ</t>
    </rPh>
    <rPh sb="2" eb="4">
      <t>イリョウ</t>
    </rPh>
    <rPh sb="8" eb="10">
      <t>ジギョウ</t>
    </rPh>
    <rPh sb="10" eb="12">
      <t>キョウドウ</t>
    </rPh>
    <rPh sb="12" eb="14">
      <t>クミアイ</t>
    </rPh>
    <phoneticPr fontId="2"/>
  </si>
  <si>
    <t>感染性廃棄物処理作業</t>
    <rPh sb="0" eb="2">
      <t>カンセン</t>
    </rPh>
    <rPh sb="2" eb="3">
      <t>セイ</t>
    </rPh>
    <rPh sb="3" eb="6">
      <t>ハイキブツ</t>
    </rPh>
    <rPh sb="6" eb="8">
      <t>ショリ</t>
    </rPh>
    <rPh sb="8" eb="10">
      <t>サギョウ</t>
    </rPh>
    <phoneticPr fontId="2"/>
  </si>
  <si>
    <t>（株）第一管理代行</t>
    <rPh sb="1" eb="2">
      <t>カブ</t>
    </rPh>
    <rPh sb="3" eb="5">
      <t>ダイイチ</t>
    </rPh>
    <rPh sb="5" eb="7">
      <t>カンリ</t>
    </rPh>
    <rPh sb="7" eb="9">
      <t>ダイコウ</t>
    </rPh>
    <phoneticPr fontId="2"/>
  </si>
  <si>
    <t>入院棟等清掃業務</t>
    <rPh sb="0" eb="2">
      <t>ニュウイン</t>
    </rPh>
    <rPh sb="2" eb="3">
      <t>トウ</t>
    </rPh>
    <rPh sb="3" eb="4">
      <t>トウ</t>
    </rPh>
    <rPh sb="4" eb="6">
      <t>セイソウ</t>
    </rPh>
    <rPh sb="6" eb="8">
      <t>ギョウム</t>
    </rPh>
    <phoneticPr fontId="2"/>
  </si>
  <si>
    <t>（株）オオケン東京支店</t>
    <rPh sb="1" eb="2">
      <t>カブ</t>
    </rPh>
    <phoneticPr fontId="2"/>
  </si>
  <si>
    <t>管理・研究棟等清掃業務</t>
    <rPh sb="0" eb="2">
      <t>カンリ</t>
    </rPh>
    <rPh sb="3" eb="5">
      <t>ケンキュウ</t>
    </rPh>
    <rPh sb="6" eb="7">
      <t>トウ</t>
    </rPh>
    <phoneticPr fontId="2"/>
  </si>
  <si>
    <t>日本ステリ（株）</t>
    <rPh sb="0" eb="2">
      <t>ニホン</t>
    </rPh>
    <rPh sb="6" eb="7">
      <t>カブ</t>
    </rPh>
    <phoneticPr fontId="2"/>
  </si>
  <si>
    <t>リユース品管理等業務※</t>
    <rPh sb="4" eb="5">
      <t>シナ</t>
    </rPh>
    <rPh sb="5" eb="7">
      <t>カンリ</t>
    </rPh>
    <rPh sb="7" eb="8">
      <t>トウ</t>
    </rPh>
    <rPh sb="8" eb="10">
      <t>ギョウム</t>
    </rPh>
    <phoneticPr fontId="2"/>
  </si>
  <si>
    <t>(株)富士保安警備</t>
    <rPh sb="0" eb="3">
      <t>カブ</t>
    </rPh>
    <rPh sb="3" eb="5">
      <t>フジ</t>
    </rPh>
    <rPh sb="5" eb="7">
      <t>ホアン</t>
    </rPh>
    <rPh sb="7" eb="9">
      <t>ケイビ</t>
    </rPh>
    <phoneticPr fontId="2"/>
  </si>
  <si>
    <t>警備業務及び防災センター業務等※</t>
    <rPh sb="0" eb="2">
      <t>ケイビ</t>
    </rPh>
    <rPh sb="2" eb="4">
      <t>ギョウム</t>
    </rPh>
    <rPh sb="4" eb="5">
      <t>オヨ</t>
    </rPh>
    <rPh sb="6" eb="8">
      <t>ボウサイ</t>
    </rPh>
    <rPh sb="12" eb="14">
      <t>ギョウム</t>
    </rPh>
    <rPh sb="14" eb="15">
      <t>トウ</t>
    </rPh>
    <phoneticPr fontId="2"/>
  </si>
  <si>
    <t>日本システムエンジニアリング（株）</t>
    <rPh sb="0" eb="2">
      <t>ニホン</t>
    </rPh>
    <rPh sb="15" eb="16">
      <t>カブ</t>
    </rPh>
    <phoneticPr fontId="2"/>
  </si>
  <si>
    <t>医療情報ネットワーク用電子計算機及びネットワークシステム等の運用・管理等</t>
    <rPh sb="0" eb="2">
      <t>イリョウ</t>
    </rPh>
    <rPh sb="2" eb="4">
      <t>ジョウホウ</t>
    </rPh>
    <rPh sb="10" eb="11">
      <t>ヨウ</t>
    </rPh>
    <rPh sb="11" eb="13">
      <t>デンシ</t>
    </rPh>
    <rPh sb="13" eb="16">
      <t>ケイサンキ</t>
    </rPh>
    <rPh sb="16" eb="17">
      <t>オヨ</t>
    </rPh>
    <rPh sb="28" eb="29">
      <t>トウ</t>
    </rPh>
    <rPh sb="30" eb="32">
      <t>ウンヨウ</t>
    </rPh>
    <rPh sb="33" eb="35">
      <t>カンリ</t>
    </rPh>
    <rPh sb="35" eb="36">
      <t>トウ</t>
    </rPh>
    <phoneticPr fontId="2"/>
  </si>
  <si>
    <t>C.附属病院（※複数契約のため、入札者数及び落札率は平均値を記載※100万円未満は四捨五入）</t>
    <rPh sb="2" eb="4">
      <t>フゾク</t>
    </rPh>
    <rPh sb="4" eb="6">
      <t>ビョウイン</t>
    </rPh>
    <rPh sb="8" eb="10">
      <t>フクスウ</t>
    </rPh>
    <rPh sb="10" eb="12">
      <t>ケイヤク</t>
    </rPh>
    <rPh sb="16" eb="19">
      <t>ニュウサツシャ</t>
    </rPh>
    <rPh sb="19" eb="20">
      <t>スウ</t>
    </rPh>
    <rPh sb="20" eb="21">
      <t>オヨ</t>
    </rPh>
    <rPh sb="22" eb="24">
      <t>ラクサツ</t>
    </rPh>
    <rPh sb="24" eb="25">
      <t>リツ</t>
    </rPh>
    <rPh sb="26" eb="29">
      <t>ヘイキンチ</t>
    </rPh>
    <rPh sb="30" eb="32">
      <t>キサイ</t>
    </rPh>
    <rPh sb="36" eb="38">
      <t>マンエン</t>
    </rPh>
    <rPh sb="38" eb="40">
      <t>ミマン</t>
    </rPh>
    <rPh sb="41" eb="45">
      <t>シシャゴニュウ</t>
    </rPh>
    <phoneticPr fontId="7"/>
  </si>
  <si>
    <t>B.学部・大学院・研究所等</t>
    <rPh sb="2" eb="4">
      <t>ガクブ</t>
    </rPh>
    <rPh sb="5" eb="8">
      <t>ダイガクイン</t>
    </rPh>
    <rPh sb="9" eb="12">
      <t>ケンキュウショ</t>
    </rPh>
    <rPh sb="12" eb="13">
      <t>トウ</t>
    </rPh>
    <phoneticPr fontId="7"/>
  </si>
  <si>
    <t>　国立大学法人運営費交付金は、各国立大学法人が、地域のニーズ等を踏まえ、各々の中期目標・中期計画に定める教育研究活動等を継続的・安定的に実施するための経費であり、一定のルールの下、各大学が行う教育研究の確実な実施に必要な支出額及び授業料や附属病院収入等の自己収入額を見積もり、交付額を算定している。</t>
    <rPh sb="24" eb="26">
      <t>チイキ</t>
    </rPh>
    <rPh sb="30" eb="31">
      <t>トウ</t>
    </rPh>
    <rPh sb="32" eb="33">
      <t>フ</t>
    </rPh>
    <rPh sb="90" eb="93">
      <t>カクダイガク</t>
    </rPh>
    <phoneticPr fontId="7"/>
  </si>
  <si>
    <t>　第3期中期目標期間中の運営費交付金の在り方について、省内に検討会を設け、各大学の機能強化の方向性に応じた取組をきめ細かく支援するため、運営費交付金の中に3つの重点支援の枠組みを新設し評価に基づく配分を行うことや、学長のリーダーシップに基づく自己改革の取組を支援するための「学長裁量経費」を創設すること等について検討を行っている。</t>
    <rPh sb="1" eb="2">
      <t>ダイ</t>
    </rPh>
    <phoneticPr fontId="7"/>
  </si>
  <si>
    <t>【B】東京大学（学部・大学院・研究所等）</t>
    <phoneticPr fontId="7"/>
  </si>
  <si>
    <t>【C】東京大学（附属病院）</t>
    <phoneticPr fontId="7"/>
  </si>
  <si>
    <t>　各国立大学法人は、我が国の学術研究と研究者等の人材養成の中核的機関としての機能を担うほか、全国的に均整のとれた配置により、地域の教育、文化、産業の基盤を支え、学生の経済状況に左右されない進学の機会を提供しており、国が行うべき優先度の高い事業である。</t>
    <phoneticPr fontId="7"/>
  </si>
  <si>
    <t>政策目標４：個性が輝く高等教育の振興
　施策目標4-1：大学などにおける教育研究の質の向上
政策目標８：基礎研究の充実及び研究の推進のための環境整備
　施策目標：8-1 学術研究の振興</t>
    <rPh sb="0" eb="2">
      <t>セイサク</t>
    </rPh>
    <rPh sb="2" eb="4">
      <t>モクヒョウ</t>
    </rPh>
    <rPh sb="20" eb="21">
      <t>セ</t>
    </rPh>
    <rPh sb="21" eb="22">
      <t>サク</t>
    </rPh>
    <rPh sb="22" eb="24">
      <t>モクヒョウ</t>
    </rPh>
    <rPh sb="46" eb="48">
      <t>セイサク</t>
    </rPh>
    <rPh sb="48" eb="50">
      <t>モクヒョウ</t>
    </rPh>
    <rPh sb="76" eb="77">
      <t>セ</t>
    </rPh>
    <rPh sb="77" eb="78">
      <t>サク</t>
    </rPh>
    <rPh sb="78" eb="80">
      <t>モクヒョウ</t>
    </rPh>
    <phoneticPr fontId="7"/>
  </si>
  <si>
    <t>-</t>
    <phoneticPr fontId="7"/>
  </si>
  <si>
    <t>-</t>
    <phoneticPr fontId="7"/>
  </si>
  <si>
    <t>-</t>
    <phoneticPr fontId="7"/>
  </si>
  <si>
    <t>-</t>
    <phoneticPr fontId="7"/>
  </si>
  <si>
    <t>-</t>
    <phoneticPr fontId="7"/>
  </si>
  <si>
    <t>-</t>
    <phoneticPr fontId="7"/>
  </si>
  <si>
    <t>　国立大学法人運営費交付金は、各国立大学法人が、地域のニーズ等を踏まえ、各々の中期目標・中期計画に定める教育研究活動等を継続的・安定的に実施するための経費として必要かつ適切な事業であり、政策体系の中で優先度の高い事業である。</t>
    <phoneticPr fontId="7"/>
  </si>
  <si>
    <t>　各国立大学法人に交付した運営費交付金の支出先の選定については、各大学の会計規則に従った一般競争入札等を行っており、その妥当性や競争性を確保しているところ。
　また、経費執行においても、各国立大学の会計基準に従い、適正・公正な執行管理に努めている。</t>
    <phoneticPr fontId="7"/>
  </si>
  <si>
    <t>　各国立大学法人に交付した運営費交付金の支出先の選定については、各大学の会計規則に従った一般競争入札等を行っており、その妥当性や競争性を確保しているところ。
　また、経費執行においても、各国立大学の会計基準に従い、適正・公正な執行管理に努めており、資金の流れの中間段階での支出は合理的なものとなっている。</t>
    <rPh sb="124" eb="126">
      <t>シキン</t>
    </rPh>
    <rPh sb="127" eb="128">
      <t>ナガ</t>
    </rPh>
    <rPh sb="130" eb="132">
      <t>チュウカン</t>
    </rPh>
    <rPh sb="132" eb="134">
      <t>ダンカイ</t>
    </rPh>
    <rPh sb="136" eb="138">
      <t>シシュツ</t>
    </rPh>
    <rPh sb="139" eb="142">
      <t>ゴウリテキ</t>
    </rPh>
    <phoneticPr fontId="7"/>
  </si>
  <si>
    <t>　各国立大学法人に交付した運営費交付金の支出先の選定については、各大学の会計規則に従った一般競争入札等を行っており、その妥当性や競争性を確保しているところ。
　また、経費執行においても、各国立大学の会計基準に従い、適正・公正な執行管理に努めている。</t>
    <phoneticPr fontId="7"/>
  </si>
  <si>
    <t>　各国立大学法人が各々の中期目標・中期計画に定める教育研究活動等を継続的・安定的に実施するための経費として、各国立大学を対象として交付しており、有効性の高い事業となっている。</t>
    <rPh sb="1" eb="4">
      <t>カクコクリツ</t>
    </rPh>
    <rPh sb="4" eb="6">
      <t>ダイガク</t>
    </rPh>
    <rPh sb="6" eb="8">
      <t>ホウジン</t>
    </rPh>
    <rPh sb="9" eb="11">
      <t>オノオノ</t>
    </rPh>
    <rPh sb="12" eb="14">
      <t>チュウキ</t>
    </rPh>
    <rPh sb="14" eb="16">
      <t>モクヒョウ</t>
    </rPh>
    <rPh sb="17" eb="19">
      <t>チュウキ</t>
    </rPh>
    <rPh sb="19" eb="21">
      <t>ケイカク</t>
    </rPh>
    <rPh sb="22" eb="23">
      <t>サダ</t>
    </rPh>
    <rPh sb="25" eb="27">
      <t>キョウイク</t>
    </rPh>
    <rPh sb="27" eb="29">
      <t>ケンキュウ</t>
    </rPh>
    <rPh sb="29" eb="31">
      <t>カツドウ</t>
    </rPh>
    <rPh sb="31" eb="32">
      <t>トウ</t>
    </rPh>
    <rPh sb="33" eb="36">
      <t>ケイゾクテキ</t>
    </rPh>
    <rPh sb="37" eb="40">
      <t>アンテイテキ</t>
    </rPh>
    <rPh sb="41" eb="43">
      <t>ジッシ</t>
    </rPh>
    <rPh sb="48" eb="50">
      <t>ケイヒ</t>
    </rPh>
    <rPh sb="54" eb="57">
      <t>カクコクリツ</t>
    </rPh>
    <rPh sb="57" eb="59">
      <t>ダイガク</t>
    </rPh>
    <rPh sb="60" eb="62">
      <t>タイショウ</t>
    </rPh>
    <rPh sb="65" eb="67">
      <t>コウフ</t>
    </rPh>
    <rPh sb="72" eb="75">
      <t>ユウコウセイ</t>
    </rPh>
    <rPh sb="76" eb="77">
      <t>タカ</t>
    </rPh>
    <rPh sb="78" eb="80">
      <t>ジギョウ</t>
    </rPh>
    <phoneticPr fontId="7"/>
  </si>
  <si>
    <t>教員人件費</t>
    <rPh sb="0" eb="2">
      <t>キョウイン</t>
    </rPh>
    <rPh sb="2" eb="5">
      <t>ジンケンヒ</t>
    </rPh>
    <phoneticPr fontId="1"/>
  </si>
  <si>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1"/>
  </si>
  <si>
    <t>研究経費</t>
    <rPh sb="0" eb="2">
      <t>ケンキュウ</t>
    </rPh>
    <rPh sb="2" eb="4">
      <t>ケイヒ</t>
    </rPh>
    <phoneticPr fontId="1"/>
  </si>
  <si>
    <t>研究に要する経費</t>
    <rPh sb="0" eb="2">
      <t>ケンキュウ</t>
    </rPh>
    <rPh sb="3" eb="4">
      <t>ヨウ</t>
    </rPh>
    <rPh sb="6" eb="8">
      <t>ケイヒ</t>
    </rPh>
    <phoneticPr fontId="1"/>
  </si>
  <si>
    <t>職員人件費</t>
    <rPh sb="0" eb="2">
      <t>ショクイン</t>
    </rPh>
    <rPh sb="2" eb="5">
      <t>ジンケンヒ</t>
    </rPh>
    <phoneticPr fontId="1"/>
  </si>
  <si>
    <t>職員に対し支払われる給与、賞与、諸手当、退職給付又はこれに類する経費</t>
    <rPh sb="0" eb="2">
      <t>ショクイン</t>
    </rPh>
    <rPh sb="3" eb="4">
      <t>タイ</t>
    </rPh>
    <rPh sb="5" eb="7">
      <t>シハラ</t>
    </rPh>
    <rPh sb="10" eb="12">
      <t>キュウヨ</t>
    </rPh>
    <rPh sb="13" eb="15">
      <t>ショウヨ</t>
    </rPh>
    <rPh sb="16" eb="19">
      <t>ショテアテ</t>
    </rPh>
    <rPh sb="20" eb="22">
      <t>タイショク</t>
    </rPh>
    <rPh sb="22" eb="24">
      <t>キュウフ</t>
    </rPh>
    <rPh sb="24" eb="25">
      <t>マタ</t>
    </rPh>
    <rPh sb="29" eb="30">
      <t>ルイ</t>
    </rPh>
    <rPh sb="32" eb="34">
      <t>ケイヒ</t>
    </rPh>
    <phoneticPr fontId="1"/>
  </si>
  <si>
    <t>教育に対し支払われる報酬、賞与、退職給付又はこれに類する経費</t>
    <rPh sb="0" eb="2">
      <t>キョウイク</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1"/>
  </si>
  <si>
    <t>受託研究費</t>
    <phoneticPr fontId="1"/>
  </si>
  <si>
    <t>受託研究及び共同研究の実施に要する経費</t>
    <rPh sb="0" eb="2">
      <t>ジュタク</t>
    </rPh>
    <rPh sb="2" eb="4">
      <t>ケンキュウ</t>
    </rPh>
    <rPh sb="4" eb="5">
      <t>オヨ</t>
    </rPh>
    <rPh sb="6" eb="8">
      <t>キョウドウ</t>
    </rPh>
    <rPh sb="8" eb="10">
      <t>ケンキュウ</t>
    </rPh>
    <rPh sb="11" eb="13">
      <t>ジッシ</t>
    </rPh>
    <rPh sb="14" eb="15">
      <t>ヨウ</t>
    </rPh>
    <rPh sb="17" eb="19">
      <t>ケイヒ</t>
    </rPh>
    <phoneticPr fontId="1"/>
  </si>
  <si>
    <t>教育経費</t>
    <rPh sb="0" eb="2">
      <t>キョウイク</t>
    </rPh>
    <rPh sb="2" eb="4">
      <t>ケイヒ</t>
    </rPh>
    <phoneticPr fontId="1"/>
  </si>
  <si>
    <t>学生等に対し行われる教育に要する経費</t>
    <rPh sb="0" eb="2">
      <t>ガクセイ</t>
    </rPh>
    <rPh sb="2" eb="3">
      <t>トウ</t>
    </rPh>
    <rPh sb="4" eb="5">
      <t>タイ</t>
    </rPh>
    <rPh sb="6" eb="7">
      <t>オコナ</t>
    </rPh>
    <rPh sb="10" eb="12">
      <t>キョウイク</t>
    </rPh>
    <rPh sb="13" eb="14">
      <t>ヨウ</t>
    </rPh>
    <rPh sb="16" eb="18">
      <t>ケイヒ</t>
    </rPh>
    <phoneticPr fontId="1"/>
  </si>
  <si>
    <t>一般管理費</t>
    <rPh sb="0" eb="2">
      <t>イッパン</t>
    </rPh>
    <rPh sb="2" eb="5">
      <t>カンリヒ</t>
    </rPh>
    <phoneticPr fontId="1"/>
  </si>
  <si>
    <t>管理運営を行うために要する経費</t>
    <rPh sb="0" eb="2">
      <t>カンリ</t>
    </rPh>
    <rPh sb="2" eb="4">
      <t>ウンエイ</t>
    </rPh>
    <rPh sb="5" eb="6">
      <t>オコナ</t>
    </rPh>
    <rPh sb="10" eb="11">
      <t>ヨウ</t>
    </rPh>
    <rPh sb="13" eb="15">
      <t>ケイヒ</t>
    </rPh>
    <phoneticPr fontId="1"/>
  </si>
  <si>
    <t>教育研究
支援経費</t>
    <rPh sb="0" eb="2">
      <t>キョウイク</t>
    </rPh>
    <rPh sb="2" eb="4">
      <t>ケンキュウ</t>
    </rPh>
    <rPh sb="5" eb="7">
      <t>シエン</t>
    </rPh>
    <rPh sb="7" eb="9">
      <t>ケイヒ</t>
    </rPh>
    <phoneticPr fontId="1"/>
  </si>
  <si>
    <t>附属図書館、情報基盤センター等の運営に要する経費</t>
    <rPh sb="0" eb="2">
      <t>フゾク</t>
    </rPh>
    <rPh sb="2" eb="5">
      <t>トショカン</t>
    </rPh>
    <rPh sb="6" eb="8">
      <t>ジョウホウ</t>
    </rPh>
    <rPh sb="8" eb="10">
      <t>キバン</t>
    </rPh>
    <rPh sb="14" eb="15">
      <t>トウ</t>
    </rPh>
    <rPh sb="16" eb="18">
      <t>ウンエイ</t>
    </rPh>
    <rPh sb="19" eb="20">
      <t>ヨウ</t>
    </rPh>
    <rPh sb="22" eb="24">
      <t>ケイヒ</t>
    </rPh>
    <phoneticPr fontId="1"/>
  </si>
  <si>
    <t>受託事業費</t>
    <rPh sb="0" eb="2">
      <t>ジュタク</t>
    </rPh>
    <rPh sb="2" eb="5">
      <t>ジギョウヒ</t>
    </rPh>
    <phoneticPr fontId="1"/>
  </si>
  <si>
    <t>受託事業及び共同事業の実施に要する経費</t>
    <rPh sb="0" eb="2">
      <t>ジュタク</t>
    </rPh>
    <rPh sb="2" eb="4">
      <t>ジギョウ</t>
    </rPh>
    <rPh sb="4" eb="5">
      <t>オヨ</t>
    </rPh>
    <rPh sb="6" eb="8">
      <t>キョウドウ</t>
    </rPh>
    <rPh sb="8" eb="10">
      <t>ジギョウ</t>
    </rPh>
    <rPh sb="11" eb="13">
      <t>ジッシ</t>
    </rPh>
    <rPh sb="14" eb="15">
      <t>ヨウ</t>
    </rPh>
    <rPh sb="17" eb="19">
      <t>ケイヒ</t>
    </rPh>
    <phoneticPr fontId="1"/>
  </si>
  <si>
    <t>その他</t>
    <rPh sb="2" eb="3">
      <t>タ</t>
    </rPh>
    <phoneticPr fontId="1"/>
  </si>
  <si>
    <t>支払利息、雑損等</t>
    <rPh sb="0" eb="2">
      <t>シハライ</t>
    </rPh>
    <rPh sb="2" eb="4">
      <t>リソク</t>
    </rPh>
    <rPh sb="5" eb="7">
      <t>ザッソン</t>
    </rPh>
    <rPh sb="7" eb="8">
      <t>トウ</t>
    </rPh>
    <phoneticPr fontId="1"/>
  </si>
  <si>
    <t>役員人件費</t>
    <phoneticPr fontId="7"/>
  </si>
  <si>
    <t>役員に対し支払われる報酬、賞与、退職給付又はこれに類する経費</t>
    <phoneticPr fontId="7"/>
  </si>
  <si>
    <t>診療経費</t>
    <rPh sb="0" eb="2">
      <t>シンリョウ</t>
    </rPh>
    <rPh sb="2" eb="4">
      <t>ケイヒ</t>
    </rPh>
    <phoneticPr fontId="1"/>
  </si>
  <si>
    <t>附属病院における診療報酬の獲得が予定される行為に要する経費</t>
    <rPh sb="0" eb="2">
      <t>フゾク</t>
    </rPh>
    <rPh sb="2" eb="4">
      <t>ビョウイン</t>
    </rPh>
    <rPh sb="8" eb="10">
      <t>シンリョウ</t>
    </rPh>
    <rPh sb="10" eb="12">
      <t>ホウシュウ</t>
    </rPh>
    <rPh sb="13" eb="15">
      <t>カクトク</t>
    </rPh>
    <rPh sb="16" eb="18">
      <t>ヨテイ</t>
    </rPh>
    <rPh sb="21" eb="23">
      <t>コウイ</t>
    </rPh>
    <rPh sb="24" eb="25">
      <t>ヨウ</t>
    </rPh>
    <rPh sb="27" eb="29">
      <t>ケイヒ</t>
    </rPh>
    <phoneticPr fontId="1"/>
  </si>
  <si>
    <t>受託研究費</t>
    <rPh sb="0" eb="2">
      <t>ジュタク</t>
    </rPh>
    <rPh sb="2" eb="5">
      <t>ケンキュウヒ</t>
    </rPh>
    <phoneticPr fontId="1"/>
  </si>
  <si>
    <t>支払利息、雑損等</t>
    <rPh sb="0" eb="2">
      <t>シハラ</t>
    </rPh>
    <rPh sb="2" eb="4">
      <t>リソク</t>
    </rPh>
    <rPh sb="5" eb="7">
      <t>ザッソン</t>
    </rPh>
    <rPh sb="7" eb="8">
      <t>トウ</t>
    </rPh>
    <phoneticPr fontId="1"/>
  </si>
  <si>
    <t>運用支援に要する経費</t>
    <rPh sb="0" eb="2">
      <t>ウンヨウ</t>
    </rPh>
    <rPh sb="2" eb="4">
      <t>シエン</t>
    </rPh>
    <rPh sb="5" eb="6">
      <t>ヨウ</t>
    </rPh>
    <rPh sb="8" eb="10">
      <t>ケイヒ</t>
    </rPh>
    <phoneticPr fontId="1"/>
  </si>
  <si>
    <t>日本海地震・津波調査プロジェクトの実施</t>
    <phoneticPr fontId="7"/>
  </si>
  <si>
    <t>　国立大学法人運営費交付金は、各国立大学法人が、地域のニーズ等を踏まえ、各々の中期目標・中期計画に定める教育研究活動等を継続的・安定的に実施するための経費であり、一定のルールの下、各大学が行う教育研究の確実な実施に必要な支出額及び授業料や附属病院収入等の自己収入額を見積もり、交付額を算定しており、妥当である。</t>
    <rPh sb="149" eb="151">
      <t>ダトウ</t>
    </rPh>
    <phoneticPr fontId="7"/>
  </si>
  <si>
    <t>　国立大学法人運営費交付金は、各国立大学法人が、地域のニーズ等を踏まえ、各々の中期目標・中期計画に定める教育研究活動等を継続的・安定的に実施するための経費であり、一定のルールの下、各大学が行う教育研究の確実な実施に必要な支出額及び授業料や附属病院収入等の自己収入額を見積もり、交付額を算定しており、妥当である。</t>
    <phoneticPr fontId="7"/>
  </si>
  <si>
    <t>　各国立大学法人が各々の中期目標・中期計画に定める教育研究活動等を継続的・安定的に実施するための経費として、各国立大学を対象として交付しており、見込みに見合った活動実績となっている。</t>
    <rPh sb="1" eb="4">
      <t>カクコクリツ</t>
    </rPh>
    <rPh sb="4" eb="6">
      <t>ダイガク</t>
    </rPh>
    <rPh sb="6" eb="8">
      <t>ホウジン</t>
    </rPh>
    <rPh sb="9" eb="11">
      <t>オノオノ</t>
    </rPh>
    <rPh sb="12" eb="14">
      <t>チュウキ</t>
    </rPh>
    <rPh sb="14" eb="16">
      <t>モクヒョウ</t>
    </rPh>
    <rPh sb="17" eb="19">
      <t>チュウキ</t>
    </rPh>
    <rPh sb="19" eb="21">
      <t>ケイカク</t>
    </rPh>
    <rPh sb="22" eb="23">
      <t>サダ</t>
    </rPh>
    <rPh sb="25" eb="27">
      <t>キョウイク</t>
    </rPh>
    <rPh sb="27" eb="29">
      <t>ケンキュウ</t>
    </rPh>
    <rPh sb="29" eb="31">
      <t>カツドウ</t>
    </rPh>
    <rPh sb="31" eb="32">
      <t>トウ</t>
    </rPh>
    <rPh sb="33" eb="36">
      <t>ケイゾクテキ</t>
    </rPh>
    <rPh sb="37" eb="40">
      <t>アンテイテキ</t>
    </rPh>
    <rPh sb="41" eb="43">
      <t>ジッシ</t>
    </rPh>
    <rPh sb="48" eb="50">
      <t>ケイヒ</t>
    </rPh>
    <rPh sb="54" eb="57">
      <t>カクコクリツ</t>
    </rPh>
    <rPh sb="57" eb="59">
      <t>ダイガク</t>
    </rPh>
    <rPh sb="60" eb="62">
      <t>タイショウ</t>
    </rPh>
    <rPh sb="65" eb="67">
      <t>コウフ</t>
    </rPh>
    <rPh sb="72" eb="74">
      <t>ミコ</t>
    </rPh>
    <rPh sb="76" eb="78">
      <t>ミア</t>
    </rPh>
    <rPh sb="80" eb="82">
      <t>カツドウ</t>
    </rPh>
    <rPh sb="82" eb="84">
      <t>ジッセキ</t>
    </rPh>
    <phoneticPr fontId="7"/>
  </si>
  <si>
    <t>国立大学法人法に基づく国立大学法人評価委員会による業務実績に関する評価において、全法人が、自ら定めた中期目標の前文に掲げる「法人の基本的な目標」に沿って、計画的に取り組んでいると認められることを目標とする。</t>
    <rPh sb="97" eb="99">
      <t>モクヒョウ</t>
    </rPh>
    <phoneticPr fontId="7"/>
  </si>
  <si>
    <t>国立大学法人運営費交付金に必要な経費</t>
    <phoneticPr fontId="7"/>
  </si>
  <si>
    <t>国立大学法人支援課長
氷見谷　直紀</t>
    <rPh sb="11" eb="13">
      <t>ヒミ</t>
    </rPh>
    <rPh sb="13" eb="14">
      <t>タニ</t>
    </rPh>
    <rPh sb="15" eb="17">
      <t>ナオキ</t>
    </rPh>
    <phoneticPr fontId="7"/>
  </si>
  <si>
    <t>国立大学法人法に基づく国立大学法人評価委員会による業務実績に関する評価において、自ら定めた中期目標の前文に掲げる「法人の基本的な目標」に沿って、計画的に取り組んでいると認められる法人数
（※平成26年度の成果実績については、国立大学法人法に基づく国立大学法人評価委員会による業務実績に関する評価を例年11月頃に公表しているため数値を「-」としている。</t>
    <rPh sb="40" eb="41">
      <t>ミズカ</t>
    </rPh>
    <rPh sb="42" eb="43">
      <t>サダ</t>
    </rPh>
    <rPh sb="96" eb="98">
      <t>ヘイセイ</t>
    </rPh>
    <rPh sb="100" eb="102">
      <t>ネンド</t>
    </rPh>
    <rPh sb="103" eb="105">
      <t>セイカ</t>
    </rPh>
    <rPh sb="105" eb="107">
      <t>ジッセキ</t>
    </rPh>
    <rPh sb="149" eb="151">
      <t>レイネン</t>
    </rPh>
    <rPh sb="153" eb="154">
      <t>ガツ</t>
    </rPh>
    <rPh sb="154" eb="155">
      <t>コロ</t>
    </rPh>
    <rPh sb="156" eb="158">
      <t>コウヒョウ</t>
    </rPh>
    <rPh sb="164" eb="166">
      <t>スウチ</t>
    </rPh>
    <phoneticPr fontId="7"/>
  </si>
  <si>
    <t>予算額（百万円）/法人数
（なお、各法人が各々異なる取組を行っており、一律に単位当たりコストを算出することが必ずしもなじまないことに留意が必要）</t>
    <rPh sb="0" eb="3">
      <t>ヨサンガク</t>
    </rPh>
    <rPh sb="4" eb="7">
      <t>ヒャクマンエン</t>
    </rPh>
    <rPh sb="9" eb="11">
      <t>ホウジン</t>
    </rPh>
    <rPh sb="11" eb="12">
      <t>スウ</t>
    </rPh>
    <rPh sb="17" eb="20">
      <t>カクホウジン</t>
    </rPh>
    <rPh sb="21" eb="23">
      <t>オノオノ</t>
    </rPh>
    <rPh sb="23" eb="24">
      <t>コト</t>
    </rPh>
    <rPh sb="26" eb="28">
      <t>トリクミ</t>
    </rPh>
    <rPh sb="29" eb="30">
      <t>オコナ</t>
    </rPh>
    <rPh sb="35" eb="37">
      <t>イチリツ</t>
    </rPh>
    <rPh sb="38" eb="40">
      <t>タンイ</t>
    </rPh>
    <rPh sb="40" eb="41">
      <t>ア</t>
    </rPh>
    <rPh sb="47" eb="49">
      <t>サンシュツ</t>
    </rPh>
    <rPh sb="54" eb="55">
      <t>カナラ</t>
    </rPh>
    <rPh sb="66" eb="68">
      <t>リュウイ</t>
    </rPh>
    <rPh sb="69" eb="71">
      <t>ヒツヨウ</t>
    </rPh>
    <phoneticPr fontId="7"/>
  </si>
  <si>
    <t>1,136,612/90</t>
    <phoneticPr fontId="7"/>
  </si>
  <si>
    <t>1,079,186/90</t>
    <phoneticPr fontId="7"/>
  </si>
  <si>
    <t>1,112,268/90</t>
    <phoneticPr fontId="7"/>
  </si>
  <si>
    <t>1,094,546/90</t>
    <phoneticPr fontId="7"/>
  </si>
  <si>
    <t>百万円</t>
    <rPh sb="0" eb="3">
      <t>ヒャクマンエン</t>
    </rPh>
    <phoneticPr fontId="7"/>
  </si>
  <si>
    <t>執行等改善</t>
    <phoneticPr fontId="7"/>
  </si>
  <si>
    <t>「国立大学経営力戦略」（平成27年6月16日　文部科学省）等に基づき、国立大学の機能強化等を促進するため。</t>
    <phoneticPr fontId="7"/>
  </si>
  <si>
    <t xml:space="preserve">事業目的は明確であるものの、上位施策の達成手段としての本事業の有効性について明らかにするとともに、事業の成果をより適切に測定するための指標の設定やその把握方法について工夫すべき。
</t>
    <phoneticPr fontId="7"/>
  </si>
  <si>
    <t>１．事業評価の観点 ： 本事業は、国立大学法人が我が国の学術研究と研究者等の人材養成の中核的機関としての機能を担うほか、地域の教育、文化、産業の基盤を支え、学生の経済状況に左右されない進学機会を提供するために必要な基盤的経費である運営費交付金を交付するものであり、事業評価に当たっては国立大学法人における事業の効果的・効率的な実施の観点から検証を行った。
２．所　　見 ：国立大学法人においては、戦略的で柔軟な人事システムを導入する法人が見られるなど、国立大学法人の業務運営の改善が進んでいることが認められる。今後においても、引き続き国立大学の教育研究活動等を継続的・安定的に実施するために必要な基盤的経費を確保しつつ、「第３期中期目標期間中の運営費交付金の在り方について」の審議まとめ等を踏まえ，評価に基づく運営費交付金の配分を行うなど、効果的・効率的な予算執行に努めるべきである。また、外部有識者の所見を踏まえて、上位施策の達成手段としての本事業の有効性等について検証するとともに、事業の成果をより適切に測定するための指標の設定やその把握方法について工夫すべきである。</t>
    <phoneticPr fontId="7"/>
  </si>
  <si>
    <t>「第３期中期目標期間中の運営費交付金の在り方について」の審議まとめ等を踏まえ、引き続き、事業の適正な実施に努める。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</si>
</sst>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thin">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4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 fillId="0" borderId="0" xfId="7">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81" fontId="14"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5" borderId="39"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42"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0" borderId="39" xfId="0" applyFont="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181" fontId="14"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32" fillId="0" borderId="25" xfId="0" applyFont="1" applyBorder="1" applyAlignment="1" applyProtection="1">
      <alignment vertical="center" wrapText="1"/>
      <protection locked="0"/>
    </xf>
    <xf numFmtId="0" fontId="32" fillId="0" borderId="26" xfId="0" applyFont="1" applyBorder="1" applyAlignment="1" applyProtection="1">
      <alignment vertical="center"/>
      <protection locked="0"/>
    </xf>
    <xf numFmtId="0" fontId="32" fillId="0" borderId="27" xfId="0" applyFont="1" applyBorder="1" applyAlignment="1" applyProtection="1">
      <alignment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81" fontId="14" fillId="5" borderId="14" xfId="0" applyNumberFormat="1" applyFont="1" applyFill="1" applyBorder="1" applyAlignment="1" applyProtection="1">
      <alignment horizontal="center" vertical="center"/>
      <protection locked="0"/>
    </xf>
    <xf numFmtId="181" fontId="14" fillId="5" borderId="15" xfId="0" applyNumberFormat="1" applyFont="1" applyFill="1" applyBorder="1" applyAlignment="1" applyProtection="1">
      <alignment horizontal="center" vertical="center"/>
      <protection locked="0"/>
    </xf>
    <xf numFmtId="181" fontId="14" fillId="5" borderId="16" xfId="0" applyNumberFormat="1" applyFont="1" applyFill="1" applyBorder="1" applyAlignment="1" applyProtection="1">
      <alignment horizontal="center" vertical="center"/>
      <protection locked="0"/>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5" fillId="0" borderId="25"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21" fillId="0" borderId="86" xfId="0"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13" fillId="0" borderId="9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14" fillId="5" borderId="96" xfId="0" applyFont="1" applyFill="1" applyBorder="1" applyAlignment="1" applyProtection="1">
      <alignment horizontal="center" vertical="center" shrinkToFit="1"/>
      <protection locked="0"/>
    </xf>
    <xf numFmtId="0" fontId="14" fillId="5" borderId="73" xfId="0" applyFont="1" applyFill="1" applyBorder="1" applyAlignment="1" applyProtection="1">
      <alignment horizontal="center" vertical="center" shrinkToFit="1"/>
      <protection locked="0"/>
    </xf>
    <xf numFmtId="0" fontId="14" fillId="5" borderId="97" xfId="0" applyFont="1" applyFill="1" applyBorder="1" applyAlignment="1" applyProtection="1">
      <alignment horizontal="center" vertical="center" shrinkToFit="1"/>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1" fontId="14" fillId="5" borderId="141" xfId="0" applyNumberFormat="1" applyFont="1" applyFill="1" applyBorder="1" applyAlignment="1" applyProtection="1">
      <alignment horizontal="center" vertical="center"/>
      <protection locked="0"/>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181" fontId="14" fillId="0" borderId="141" xfId="0" applyNumberFormat="1" applyFont="1" applyFill="1" applyBorder="1" applyAlignment="1" applyProtection="1">
      <alignment horizontal="center" vertical="center"/>
      <protection locked="0"/>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39"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03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108857</xdr:colOff>
          <xdr:row>139</xdr:row>
          <xdr:rowOff>326573</xdr:rowOff>
        </xdr:from>
        <xdr:to>
          <xdr:col>49</xdr:col>
          <xdr:colOff>187603</xdr:colOff>
          <xdr:row>174</xdr:row>
          <xdr:rowOff>122466</xdr:rowOff>
        </xdr:to>
        <xdr:pic>
          <xdr:nvPicPr>
            <xdr:cNvPr id="9" name="図 8"/>
            <xdr:cNvPicPr>
              <a:picLocks noChangeAspect="1" noChangeArrowheads="1"/>
              <a:extLst>
                <a:ext uri="{84589F7E-364E-4C9E-8A38-B11213B215E9}">
                  <a14:cameraTool cellRange="[2]資金フロー!$A$1:$AZ$62" spid="_x0000_s1065"/>
                </a:ext>
              </a:extLst>
            </xdr:cNvPicPr>
          </xdr:nvPicPr>
          <xdr:blipFill>
            <a:blip xmlns:r="http://schemas.openxmlformats.org/officeDocument/2006/relationships" r:embed="rId1"/>
            <a:srcRect/>
            <a:stretch>
              <a:fillRect/>
            </a:stretch>
          </xdr:blipFill>
          <xdr:spPr bwMode="auto">
            <a:xfrm>
              <a:off x="1251857" y="48591109"/>
              <a:ext cx="8270246" cy="131172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MURA~1/AppData/Local/Temp/notesE97E9E/&#65288;&#20316;&#26989;&#12501;&#12449;&#12452;&#12523;&#65289;26_0139_&#36939;&#21942;&#36027;&#20132;&#20184;&#37329;_05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12501;&#12525;&#12540;&#22259;&#65289;26_0139_&#36939;&#21942;&#36027;&#20132;&#20184;&#37329;_0522(20150615&#25552;&#2098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48"/>
      <sheetName val="資金フロー"/>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70" zoomScaleNormal="75" zoomScalePageLayoutView="70"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6" t="s">
        <v>0</v>
      </c>
      <c r="AK2" s="516"/>
      <c r="AL2" s="516"/>
      <c r="AM2" s="516"/>
      <c r="AN2" s="516"/>
      <c r="AO2" s="516"/>
      <c r="AP2" s="516"/>
      <c r="AQ2" s="109" t="s">
        <v>421</v>
      </c>
      <c r="AR2" s="109"/>
      <c r="AS2" s="67" t="str">
        <f>IF(OR(AQ2="　", AQ2=""), "", "-")</f>
        <v/>
      </c>
      <c r="AT2" s="110">
        <v>137</v>
      </c>
      <c r="AU2" s="110"/>
      <c r="AV2" s="68"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428</v>
      </c>
      <c r="AK3" s="305"/>
      <c r="AL3" s="305"/>
      <c r="AM3" s="305"/>
      <c r="AN3" s="305"/>
      <c r="AO3" s="305"/>
      <c r="AP3" s="305"/>
      <c r="AQ3" s="305"/>
      <c r="AR3" s="305"/>
      <c r="AS3" s="305"/>
      <c r="AT3" s="305"/>
      <c r="AU3" s="305"/>
      <c r="AV3" s="305"/>
      <c r="AW3" s="305"/>
      <c r="AX3" s="36" t="s">
        <v>91</v>
      </c>
    </row>
    <row r="4" spans="1:50" ht="24.75" customHeight="1" x14ac:dyDescent="0.15">
      <c r="A4" s="544" t="s">
        <v>30</v>
      </c>
      <c r="B4" s="545"/>
      <c r="C4" s="545"/>
      <c r="D4" s="545"/>
      <c r="E4" s="545"/>
      <c r="F4" s="545"/>
      <c r="G4" s="518" t="s">
        <v>633</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429</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x14ac:dyDescent="0.15">
      <c r="A5" s="528" t="s">
        <v>93</v>
      </c>
      <c r="B5" s="529"/>
      <c r="C5" s="529"/>
      <c r="D5" s="529"/>
      <c r="E5" s="529"/>
      <c r="F5" s="530"/>
      <c r="G5" s="332" t="s">
        <v>205</v>
      </c>
      <c r="H5" s="333"/>
      <c r="I5" s="333"/>
      <c r="J5" s="333"/>
      <c r="K5" s="333"/>
      <c r="L5" s="333"/>
      <c r="M5" s="334" t="s">
        <v>92</v>
      </c>
      <c r="N5" s="335"/>
      <c r="O5" s="335"/>
      <c r="P5" s="335"/>
      <c r="Q5" s="335"/>
      <c r="R5" s="336"/>
      <c r="S5" s="337" t="s">
        <v>157</v>
      </c>
      <c r="T5" s="333"/>
      <c r="U5" s="333"/>
      <c r="V5" s="333"/>
      <c r="W5" s="333"/>
      <c r="X5" s="338"/>
      <c r="Y5" s="535" t="s">
        <v>3</v>
      </c>
      <c r="Z5" s="536"/>
      <c r="AA5" s="536"/>
      <c r="AB5" s="536"/>
      <c r="AC5" s="536"/>
      <c r="AD5" s="537"/>
      <c r="AE5" s="538" t="s">
        <v>430</v>
      </c>
      <c r="AF5" s="539"/>
      <c r="AG5" s="539"/>
      <c r="AH5" s="539"/>
      <c r="AI5" s="539"/>
      <c r="AJ5" s="539"/>
      <c r="AK5" s="539"/>
      <c r="AL5" s="539"/>
      <c r="AM5" s="539"/>
      <c r="AN5" s="539"/>
      <c r="AO5" s="539"/>
      <c r="AP5" s="540"/>
      <c r="AQ5" s="541" t="s">
        <v>634</v>
      </c>
      <c r="AR5" s="542"/>
      <c r="AS5" s="542"/>
      <c r="AT5" s="542"/>
      <c r="AU5" s="542"/>
      <c r="AV5" s="542"/>
      <c r="AW5" s="542"/>
      <c r="AX5" s="543"/>
    </row>
    <row r="6" spans="1:50" ht="72.75" customHeight="1" x14ac:dyDescent="0.15">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590</v>
      </c>
      <c r="AF6" s="553"/>
      <c r="AG6" s="553"/>
      <c r="AH6" s="553"/>
      <c r="AI6" s="553"/>
      <c r="AJ6" s="553"/>
      <c r="AK6" s="553"/>
      <c r="AL6" s="553"/>
      <c r="AM6" s="553"/>
      <c r="AN6" s="553"/>
      <c r="AO6" s="553"/>
      <c r="AP6" s="553"/>
      <c r="AQ6" s="129"/>
      <c r="AR6" s="129"/>
      <c r="AS6" s="129"/>
      <c r="AT6" s="129"/>
      <c r="AU6" s="129"/>
      <c r="AV6" s="129"/>
      <c r="AW6" s="129"/>
      <c r="AX6" s="554"/>
    </row>
    <row r="7" spans="1:50" ht="235.5" customHeight="1" x14ac:dyDescent="0.15">
      <c r="A7" s="473" t="s">
        <v>25</v>
      </c>
      <c r="B7" s="474"/>
      <c r="C7" s="474"/>
      <c r="D7" s="474"/>
      <c r="E7" s="474"/>
      <c r="F7" s="474"/>
      <c r="G7" s="475" t="s">
        <v>432</v>
      </c>
      <c r="H7" s="476"/>
      <c r="I7" s="476"/>
      <c r="J7" s="476"/>
      <c r="K7" s="476"/>
      <c r="L7" s="476"/>
      <c r="M7" s="476"/>
      <c r="N7" s="476"/>
      <c r="O7" s="476"/>
      <c r="P7" s="476"/>
      <c r="Q7" s="476"/>
      <c r="R7" s="476"/>
      <c r="S7" s="476"/>
      <c r="T7" s="476"/>
      <c r="U7" s="476"/>
      <c r="V7" s="477"/>
      <c r="W7" s="477"/>
      <c r="X7" s="477"/>
      <c r="Y7" s="478" t="s">
        <v>5</v>
      </c>
      <c r="Z7" s="404"/>
      <c r="AA7" s="404"/>
      <c r="AB7" s="404"/>
      <c r="AC7" s="404"/>
      <c r="AD7" s="406"/>
      <c r="AE7" s="479" t="s">
        <v>433</v>
      </c>
      <c r="AF7" s="480"/>
      <c r="AG7" s="480"/>
      <c r="AH7" s="480"/>
      <c r="AI7" s="480"/>
      <c r="AJ7" s="480"/>
      <c r="AK7" s="480"/>
      <c r="AL7" s="480"/>
      <c r="AM7" s="480"/>
      <c r="AN7" s="480"/>
      <c r="AO7" s="480"/>
      <c r="AP7" s="480"/>
      <c r="AQ7" s="480"/>
      <c r="AR7" s="480"/>
      <c r="AS7" s="480"/>
      <c r="AT7" s="480"/>
      <c r="AU7" s="480"/>
      <c r="AV7" s="480"/>
      <c r="AW7" s="480"/>
      <c r="AX7" s="481"/>
    </row>
    <row r="8" spans="1:50" ht="44.25" customHeight="1" x14ac:dyDescent="0.15">
      <c r="A8" s="366" t="s">
        <v>308</v>
      </c>
      <c r="B8" s="367"/>
      <c r="C8" s="367"/>
      <c r="D8" s="367"/>
      <c r="E8" s="367"/>
      <c r="F8" s="368"/>
      <c r="G8" s="363" t="str">
        <f>入力規則等!A26</f>
        <v>科学技術・イノベーション、子ども・若者育成支援、地方創生</v>
      </c>
      <c r="H8" s="364"/>
      <c r="I8" s="364"/>
      <c r="J8" s="364"/>
      <c r="K8" s="364"/>
      <c r="L8" s="364"/>
      <c r="M8" s="364"/>
      <c r="N8" s="364"/>
      <c r="O8" s="364"/>
      <c r="P8" s="364"/>
      <c r="Q8" s="364"/>
      <c r="R8" s="364"/>
      <c r="S8" s="364"/>
      <c r="T8" s="364"/>
      <c r="U8" s="364"/>
      <c r="V8" s="364"/>
      <c r="W8" s="364"/>
      <c r="X8" s="365"/>
      <c r="Y8" s="555" t="s">
        <v>79</v>
      </c>
      <c r="Z8" s="555"/>
      <c r="AA8" s="555"/>
      <c r="AB8" s="555"/>
      <c r="AC8" s="555"/>
      <c r="AD8" s="555"/>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88.5" customHeight="1" x14ac:dyDescent="0.15">
      <c r="A9" s="482" t="s">
        <v>26</v>
      </c>
      <c r="B9" s="483"/>
      <c r="C9" s="483"/>
      <c r="D9" s="483"/>
      <c r="E9" s="483"/>
      <c r="F9" s="483"/>
      <c r="G9" s="512" t="s">
        <v>435</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125.25" customHeight="1" x14ac:dyDescent="0.15">
      <c r="A10" s="482" t="s">
        <v>36</v>
      </c>
      <c r="B10" s="483"/>
      <c r="C10" s="483"/>
      <c r="D10" s="483"/>
      <c r="E10" s="483"/>
      <c r="F10" s="483"/>
      <c r="G10" s="512" t="s">
        <v>447</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26.25" customHeight="1" x14ac:dyDescent="0.15">
      <c r="A11" s="482" t="s">
        <v>6</v>
      </c>
      <c r="B11" s="483"/>
      <c r="C11" s="483"/>
      <c r="D11" s="483"/>
      <c r="E11" s="483"/>
      <c r="F11" s="484"/>
      <c r="G11" s="532" t="str">
        <f>入力規則等!P10</f>
        <v>交付</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86" t="s">
        <v>27</v>
      </c>
      <c r="B12" s="487"/>
      <c r="C12" s="487"/>
      <c r="D12" s="487"/>
      <c r="E12" s="487"/>
      <c r="F12" s="488"/>
      <c r="G12" s="495"/>
      <c r="H12" s="496"/>
      <c r="I12" s="496"/>
      <c r="J12" s="496"/>
      <c r="K12" s="496"/>
      <c r="L12" s="496"/>
      <c r="M12" s="496"/>
      <c r="N12" s="496"/>
      <c r="O12" s="496"/>
      <c r="P12" s="181" t="s">
        <v>69</v>
      </c>
      <c r="Q12" s="124"/>
      <c r="R12" s="124"/>
      <c r="S12" s="124"/>
      <c r="T12" s="124"/>
      <c r="U12" s="124"/>
      <c r="V12" s="177"/>
      <c r="W12" s="181" t="s">
        <v>70</v>
      </c>
      <c r="X12" s="124"/>
      <c r="Y12" s="124"/>
      <c r="Z12" s="124"/>
      <c r="AA12" s="124"/>
      <c r="AB12" s="124"/>
      <c r="AC12" s="177"/>
      <c r="AD12" s="181" t="s">
        <v>71</v>
      </c>
      <c r="AE12" s="124"/>
      <c r="AF12" s="124"/>
      <c r="AG12" s="124"/>
      <c r="AH12" s="124"/>
      <c r="AI12" s="124"/>
      <c r="AJ12" s="177"/>
      <c r="AK12" s="181" t="s">
        <v>72</v>
      </c>
      <c r="AL12" s="124"/>
      <c r="AM12" s="124"/>
      <c r="AN12" s="124"/>
      <c r="AO12" s="124"/>
      <c r="AP12" s="124"/>
      <c r="AQ12" s="177"/>
      <c r="AR12" s="181" t="s">
        <v>73</v>
      </c>
      <c r="AS12" s="124"/>
      <c r="AT12" s="124"/>
      <c r="AU12" s="124"/>
      <c r="AV12" s="124"/>
      <c r="AW12" s="124"/>
      <c r="AX12" s="499"/>
    </row>
    <row r="13" spans="1:50" ht="21" customHeight="1" x14ac:dyDescent="0.15">
      <c r="A13" s="489"/>
      <c r="B13" s="490"/>
      <c r="C13" s="490"/>
      <c r="D13" s="490"/>
      <c r="E13" s="490"/>
      <c r="F13" s="491"/>
      <c r="G13" s="500" t="s">
        <v>7</v>
      </c>
      <c r="H13" s="501"/>
      <c r="I13" s="506" t="s">
        <v>8</v>
      </c>
      <c r="J13" s="507"/>
      <c r="K13" s="507"/>
      <c r="L13" s="507"/>
      <c r="M13" s="507"/>
      <c r="N13" s="507"/>
      <c r="O13" s="508"/>
      <c r="P13" s="93">
        <v>1136612</v>
      </c>
      <c r="Q13" s="93"/>
      <c r="R13" s="93"/>
      <c r="S13" s="93"/>
      <c r="T13" s="93"/>
      <c r="U13" s="93"/>
      <c r="V13" s="93"/>
      <c r="W13" s="93">
        <v>1079186</v>
      </c>
      <c r="X13" s="93"/>
      <c r="Y13" s="93"/>
      <c r="Z13" s="93"/>
      <c r="AA13" s="93"/>
      <c r="AB13" s="93"/>
      <c r="AC13" s="93"/>
      <c r="AD13" s="93">
        <v>1112268</v>
      </c>
      <c r="AE13" s="93"/>
      <c r="AF13" s="93"/>
      <c r="AG13" s="93"/>
      <c r="AH13" s="93"/>
      <c r="AI13" s="93"/>
      <c r="AJ13" s="93"/>
      <c r="AK13" s="692">
        <v>1094546</v>
      </c>
      <c r="AL13" s="693"/>
      <c r="AM13" s="693"/>
      <c r="AN13" s="693"/>
      <c r="AO13" s="693"/>
      <c r="AP13" s="693"/>
      <c r="AQ13" s="694"/>
      <c r="AR13" s="692">
        <v>1136512</v>
      </c>
      <c r="AS13" s="693"/>
      <c r="AT13" s="693"/>
      <c r="AU13" s="693"/>
      <c r="AV13" s="693"/>
      <c r="AW13" s="693"/>
      <c r="AX13" s="695"/>
    </row>
    <row r="14" spans="1:50" ht="21" customHeight="1" x14ac:dyDescent="0.15">
      <c r="A14" s="489"/>
      <c r="B14" s="490"/>
      <c r="C14" s="490"/>
      <c r="D14" s="490"/>
      <c r="E14" s="490"/>
      <c r="F14" s="491"/>
      <c r="G14" s="502"/>
      <c r="H14" s="503"/>
      <c r="I14" s="351" t="s">
        <v>9</v>
      </c>
      <c r="J14" s="497"/>
      <c r="K14" s="497"/>
      <c r="L14" s="497"/>
      <c r="M14" s="497"/>
      <c r="N14" s="497"/>
      <c r="O14" s="498"/>
      <c r="P14" s="485">
        <v>-10501</v>
      </c>
      <c r="Q14" s="485"/>
      <c r="R14" s="485"/>
      <c r="S14" s="485"/>
      <c r="T14" s="485"/>
      <c r="U14" s="485"/>
      <c r="V14" s="485"/>
      <c r="W14" s="485" t="s">
        <v>591</v>
      </c>
      <c r="X14" s="485"/>
      <c r="Y14" s="485"/>
      <c r="Z14" s="485"/>
      <c r="AA14" s="485"/>
      <c r="AB14" s="485"/>
      <c r="AC14" s="485"/>
      <c r="AD14" s="485" t="s">
        <v>591</v>
      </c>
      <c r="AE14" s="485"/>
      <c r="AF14" s="485"/>
      <c r="AG14" s="485"/>
      <c r="AH14" s="485"/>
      <c r="AI14" s="485"/>
      <c r="AJ14" s="485"/>
      <c r="AK14" s="71" t="s">
        <v>591</v>
      </c>
      <c r="AL14" s="72"/>
      <c r="AM14" s="72"/>
      <c r="AN14" s="72"/>
      <c r="AO14" s="72"/>
      <c r="AP14" s="72"/>
      <c r="AQ14" s="73"/>
      <c r="AR14" s="690"/>
      <c r="AS14" s="690"/>
      <c r="AT14" s="690"/>
      <c r="AU14" s="690"/>
      <c r="AV14" s="690"/>
      <c r="AW14" s="690"/>
      <c r="AX14" s="691"/>
    </row>
    <row r="15" spans="1:50" ht="21" customHeight="1" x14ac:dyDescent="0.15">
      <c r="A15" s="489"/>
      <c r="B15" s="490"/>
      <c r="C15" s="490"/>
      <c r="D15" s="490"/>
      <c r="E15" s="490"/>
      <c r="F15" s="491"/>
      <c r="G15" s="502"/>
      <c r="H15" s="503"/>
      <c r="I15" s="351" t="s">
        <v>62</v>
      </c>
      <c r="J15" s="352"/>
      <c r="K15" s="352"/>
      <c r="L15" s="352"/>
      <c r="M15" s="352"/>
      <c r="N15" s="352"/>
      <c r="O15" s="353"/>
      <c r="P15" s="354" t="s">
        <v>591</v>
      </c>
      <c r="Q15" s="355"/>
      <c r="R15" s="355"/>
      <c r="S15" s="355"/>
      <c r="T15" s="355"/>
      <c r="U15" s="355"/>
      <c r="V15" s="356"/>
      <c r="W15" s="354" t="s">
        <v>591</v>
      </c>
      <c r="X15" s="355"/>
      <c r="Y15" s="355"/>
      <c r="Z15" s="355"/>
      <c r="AA15" s="355"/>
      <c r="AB15" s="355"/>
      <c r="AC15" s="356"/>
      <c r="AD15" s="354" t="s">
        <v>591</v>
      </c>
      <c r="AE15" s="355"/>
      <c r="AF15" s="355"/>
      <c r="AG15" s="355"/>
      <c r="AH15" s="355"/>
      <c r="AI15" s="355"/>
      <c r="AJ15" s="356"/>
      <c r="AK15" s="71" t="s">
        <v>591</v>
      </c>
      <c r="AL15" s="72"/>
      <c r="AM15" s="72"/>
      <c r="AN15" s="72"/>
      <c r="AO15" s="72"/>
      <c r="AP15" s="72"/>
      <c r="AQ15" s="73"/>
      <c r="AR15" s="71"/>
      <c r="AS15" s="72"/>
      <c r="AT15" s="72"/>
      <c r="AU15" s="72"/>
      <c r="AV15" s="72"/>
      <c r="AW15" s="72"/>
      <c r="AX15" s="689"/>
    </row>
    <row r="16" spans="1:50" ht="21" customHeight="1" x14ac:dyDescent="0.15">
      <c r="A16" s="489"/>
      <c r="B16" s="490"/>
      <c r="C16" s="490"/>
      <c r="D16" s="490"/>
      <c r="E16" s="490"/>
      <c r="F16" s="491"/>
      <c r="G16" s="502"/>
      <c r="H16" s="503"/>
      <c r="I16" s="351" t="s">
        <v>63</v>
      </c>
      <c r="J16" s="352"/>
      <c r="K16" s="352"/>
      <c r="L16" s="352"/>
      <c r="M16" s="352"/>
      <c r="N16" s="352"/>
      <c r="O16" s="353"/>
      <c r="P16" s="354" t="s">
        <v>591</v>
      </c>
      <c r="Q16" s="355"/>
      <c r="R16" s="355"/>
      <c r="S16" s="355"/>
      <c r="T16" s="355"/>
      <c r="U16" s="355"/>
      <c r="V16" s="356"/>
      <c r="W16" s="354" t="s">
        <v>591</v>
      </c>
      <c r="X16" s="355"/>
      <c r="Y16" s="355"/>
      <c r="Z16" s="355"/>
      <c r="AA16" s="355"/>
      <c r="AB16" s="355"/>
      <c r="AC16" s="356"/>
      <c r="AD16" s="354" t="s">
        <v>591</v>
      </c>
      <c r="AE16" s="355"/>
      <c r="AF16" s="355"/>
      <c r="AG16" s="355"/>
      <c r="AH16" s="355"/>
      <c r="AI16" s="355"/>
      <c r="AJ16" s="356"/>
      <c r="AK16" s="71" t="s">
        <v>591</v>
      </c>
      <c r="AL16" s="72"/>
      <c r="AM16" s="72"/>
      <c r="AN16" s="72"/>
      <c r="AO16" s="72"/>
      <c r="AP16" s="72"/>
      <c r="AQ16" s="73"/>
      <c r="AR16" s="467"/>
      <c r="AS16" s="468"/>
      <c r="AT16" s="468"/>
      <c r="AU16" s="468"/>
      <c r="AV16" s="468"/>
      <c r="AW16" s="468"/>
      <c r="AX16" s="469"/>
    </row>
    <row r="17" spans="1:50" ht="24.75" customHeight="1" x14ac:dyDescent="0.15">
      <c r="A17" s="489"/>
      <c r="B17" s="490"/>
      <c r="C17" s="490"/>
      <c r="D17" s="490"/>
      <c r="E17" s="490"/>
      <c r="F17" s="491"/>
      <c r="G17" s="502"/>
      <c r="H17" s="503"/>
      <c r="I17" s="351" t="s">
        <v>61</v>
      </c>
      <c r="J17" s="497"/>
      <c r="K17" s="497"/>
      <c r="L17" s="497"/>
      <c r="M17" s="497"/>
      <c r="N17" s="497"/>
      <c r="O17" s="498"/>
      <c r="P17" s="470" t="s">
        <v>592</v>
      </c>
      <c r="Q17" s="470"/>
      <c r="R17" s="470"/>
      <c r="S17" s="470"/>
      <c r="T17" s="470"/>
      <c r="U17" s="470"/>
      <c r="V17" s="470"/>
      <c r="W17" s="470" t="s">
        <v>591</v>
      </c>
      <c r="X17" s="470"/>
      <c r="Y17" s="470"/>
      <c r="Z17" s="470"/>
      <c r="AA17" s="470"/>
      <c r="AB17" s="470"/>
      <c r="AC17" s="470"/>
      <c r="AD17" s="470" t="s">
        <v>592</v>
      </c>
      <c r="AE17" s="470"/>
      <c r="AF17" s="470"/>
      <c r="AG17" s="470"/>
      <c r="AH17" s="470"/>
      <c r="AI17" s="470"/>
      <c r="AJ17" s="470"/>
      <c r="AK17" s="71" t="s">
        <v>592</v>
      </c>
      <c r="AL17" s="72"/>
      <c r="AM17" s="72"/>
      <c r="AN17" s="72"/>
      <c r="AO17" s="72"/>
      <c r="AP17" s="72"/>
      <c r="AQ17" s="73"/>
      <c r="AR17" s="471"/>
      <c r="AS17" s="471"/>
      <c r="AT17" s="471"/>
      <c r="AU17" s="471"/>
      <c r="AV17" s="471"/>
      <c r="AW17" s="471"/>
      <c r="AX17" s="472"/>
    </row>
    <row r="18" spans="1:50" ht="24.75" customHeight="1" x14ac:dyDescent="0.15">
      <c r="A18" s="489"/>
      <c r="B18" s="490"/>
      <c r="C18" s="490"/>
      <c r="D18" s="490"/>
      <c r="E18" s="490"/>
      <c r="F18" s="491"/>
      <c r="G18" s="504"/>
      <c r="H18" s="505"/>
      <c r="I18" s="357" t="s">
        <v>22</v>
      </c>
      <c r="J18" s="358"/>
      <c r="K18" s="358"/>
      <c r="L18" s="358"/>
      <c r="M18" s="358"/>
      <c r="N18" s="358"/>
      <c r="O18" s="359"/>
      <c r="P18" s="321">
        <f>SUM(P13:V17)</f>
        <v>1126111</v>
      </c>
      <c r="Q18" s="322"/>
      <c r="R18" s="322"/>
      <c r="S18" s="322"/>
      <c r="T18" s="322"/>
      <c r="U18" s="322"/>
      <c r="V18" s="323"/>
      <c r="W18" s="321">
        <f>SUM(W13:AC17)</f>
        <v>1079186</v>
      </c>
      <c r="X18" s="322"/>
      <c r="Y18" s="322"/>
      <c r="Z18" s="322"/>
      <c r="AA18" s="322"/>
      <c r="AB18" s="322"/>
      <c r="AC18" s="323"/>
      <c r="AD18" s="321">
        <f t="shared" ref="AD18" si="0">SUM(AD13:AJ17)</f>
        <v>1112268</v>
      </c>
      <c r="AE18" s="322"/>
      <c r="AF18" s="322"/>
      <c r="AG18" s="322"/>
      <c r="AH18" s="322"/>
      <c r="AI18" s="322"/>
      <c r="AJ18" s="323"/>
      <c r="AK18" s="321">
        <f t="shared" ref="AK18" si="1">SUM(AK13:AQ17)</f>
        <v>1094546</v>
      </c>
      <c r="AL18" s="322"/>
      <c r="AM18" s="322"/>
      <c r="AN18" s="322"/>
      <c r="AO18" s="322"/>
      <c r="AP18" s="322"/>
      <c r="AQ18" s="323"/>
      <c r="AR18" s="321">
        <f t="shared" ref="AR18" si="2">SUM(AR13:AX17)</f>
        <v>1136512</v>
      </c>
      <c r="AS18" s="322"/>
      <c r="AT18" s="322"/>
      <c r="AU18" s="322"/>
      <c r="AV18" s="322"/>
      <c r="AW18" s="322"/>
      <c r="AX18" s="324"/>
    </row>
    <row r="19" spans="1:50" ht="24.75" customHeight="1" x14ac:dyDescent="0.15">
      <c r="A19" s="489"/>
      <c r="B19" s="490"/>
      <c r="C19" s="490"/>
      <c r="D19" s="490"/>
      <c r="E19" s="490"/>
      <c r="F19" s="491"/>
      <c r="G19" s="318" t="s">
        <v>10</v>
      </c>
      <c r="H19" s="319"/>
      <c r="I19" s="319"/>
      <c r="J19" s="319"/>
      <c r="K19" s="319"/>
      <c r="L19" s="319"/>
      <c r="M19" s="319"/>
      <c r="N19" s="319"/>
      <c r="O19" s="319"/>
      <c r="P19" s="326">
        <v>1126111</v>
      </c>
      <c r="Q19" s="326"/>
      <c r="R19" s="326"/>
      <c r="S19" s="326"/>
      <c r="T19" s="326"/>
      <c r="U19" s="326"/>
      <c r="V19" s="326"/>
      <c r="W19" s="326">
        <v>1079186</v>
      </c>
      <c r="X19" s="326"/>
      <c r="Y19" s="326"/>
      <c r="Z19" s="326"/>
      <c r="AA19" s="326"/>
      <c r="AB19" s="326"/>
      <c r="AC19" s="326"/>
      <c r="AD19" s="93">
        <v>1112268</v>
      </c>
      <c r="AE19" s="93"/>
      <c r="AF19" s="93"/>
      <c r="AG19" s="93"/>
      <c r="AH19" s="93"/>
      <c r="AI19" s="93"/>
      <c r="AJ19" s="93"/>
      <c r="AK19" s="320"/>
      <c r="AL19" s="320"/>
      <c r="AM19" s="320"/>
      <c r="AN19" s="320"/>
      <c r="AO19" s="320"/>
      <c r="AP19" s="320"/>
      <c r="AQ19" s="320"/>
      <c r="AR19" s="320"/>
      <c r="AS19" s="320"/>
      <c r="AT19" s="320"/>
      <c r="AU19" s="320"/>
      <c r="AV19" s="320"/>
      <c r="AW19" s="320"/>
      <c r="AX19" s="325"/>
    </row>
    <row r="20" spans="1:50" ht="24.75" customHeight="1" x14ac:dyDescent="0.15">
      <c r="A20" s="492"/>
      <c r="B20" s="493"/>
      <c r="C20" s="493"/>
      <c r="D20" s="493"/>
      <c r="E20" s="493"/>
      <c r="F20" s="494"/>
      <c r="G20" s="318" t="s">
        <v>11</v>
      </c>
      <c r="H20" s="319"/>
      <c r="I20" s="319"/>
      <c r="J20" s="319"/>
      <c r="K20" s="319"/>
      <c r="L20" s="319"/>
      <c r="M20" s="319"/>
      <c r="N20" s="319"/>
      <c r="O20" s="319"/>
      <c r="P20" s="327">
        <f>IF(P18=0, "-", P19/P18)</f>
        <v>1</v>
      </c>
      <c r="Q20" s="327"/>
      <c r="R20" s="327"/>
      <c r="S20" s="327"/>
      <c r="T20" s="327"/>
      <c r="U20" s="327"/>
      <c r="V20" s="327"/>
      <c r="W20" s="327">
        <f>IF(W18=0, "-", W19/W18)</f>
        <v>1</v>
      </c>
      <c r="X20" s="327"/>
      <c r="Y20" s="327"/>
      <c r="Z20" s="327"/>
      <c r="AA20" s="327"/>
      <c r="AB20" s="327"/>
      <c r="AC20" s="327"/>
      <c r="AD20" s="327">
        <f>IF(AD18=0, "-", AD19/AD18)</f>
        <v>1</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11"/>
      <c r="I22" s="111"/>
      <c r="J22" s="111"/>
      <c r="K22" s="111"/>
      <c r="L22" s="111"/>
      <c r="M22" s="111"/>
      <c r="N22" s="111"/>
      <c r="O22" s="230"/>
      <c r="P22" s="247"/>
      <c r="Q22" s="111"/>
      <c r="R22" s="111"/>
      <c r="S22" s="111"/>
      <c r="T22" s="111"/>
      <c r="U22" s="111"/>
      <c r="V22" s="111"/>
      <c r="W22" s="111"/>
      <c r="X22" s="230"/>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66"/>
      <c r="AU22" s="113" t="s">
        <v>596</v>
      </c>
      <c r="AV22" s="113"/>
      <c r="AW22" s="111" t="s">
        <v>359</v>
      </c>
      <c r="AX22" s="112"/>
    </row>
    <row r="23" spans="1:50" ht="60" customHeight="1" x14ac:dyDescent="0.15">
      <c r="A23" s="222"/>
      <c r="B23" s="220"/>
      <c r="C23" s="220"/>
      <c r="D23" s="220"/>
      <c r="E23" s="220"/>
      <c r="F23" s="221"/>
      <c r="G23" s="328" t="s">
        <v>632</v>
      </c>
      <c r="H23" s="294"/>
      <c r="I23" s="294"/>
      <c r="J23" s="294"/>
      <c r="K23" s="294"/>
      <c r="L23" s="294"/>
      <c r="M23" s="294"/>
      <c r="N23" s="294"/>
      <c r="O23" s="295"/>
      <c r="P23" s="260" t="s">
        <v>635</v>
      </c>
      <c r="Q23" s="201"/>
      <c r="R23" s="201"/>
      <c r="S23" s="201"/>
      <c r="T23" s="201"/>
      <c r="U23" s="201"/>
      <c r="V23" s="201"/>
      <c r="W23" s="201"/>
      <c r="X23" s="202"/>
      <c r="Y23" s="299" t="s">
        <v>14</v>
      </c>
      <c r="Z23" s="300"/>
      <c r="AA23" s="301"/>
      <c r="AB23" s="380" t="s">
        <v>437</v>
      </c>
      <c r="AC23" s="302"/>
      <c r="AD23" s="302"/>
      <c r="AE23" s="97">
        <v>90</v>
      </c>
      <c r="AF23" s="97"/>
      <c r="AG23" s="97"/>
      <c r="AH23" s="97"/>
      <c r="AI23" s="97"/>
      <c r="AJ23" s="97">
        <v>89</v>
      </c>
      <c r="AK23" s="97"/>
      <c r="AL23" s="97"/>
      <c r="AM23" s="97"/>
      <c r="AN23" s="97"/>
      <c r="AO23" s="94" t="s">
        <v>595</v>
      </c>
      <c r="AP23" s="95"/>
      <c r="AQ23" s="95"/>
      <c r="AR23" s="95"/>
      <c r="AS23" s="96"/>
      <c r="AT23" s="232"/>
      <c r="AU23" s="232"/>
      <c r="AV23" s="232"/>
      <c r="AW23" s="232"/>
      <c r="AX23" s="233"/>
    </row>
    <row r="24" spans="1:50" ht="60"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81" t="s">
        <v>65</v>
      </c>
      <c r="Z24" s="124"/>
      <c r="AA24" s="177"/>
      <c r="AB24" s="97" t="s">
        <v>437</v>
      </c>
      <c r="AC24" s="97"/>
      <c r="AD24" s="97"/>
      <c r="AE24" s="97">
        <v>90</v>
      </c>
      <c r="AF24" s="97"/>
      <c r="AG24" s="97"/>
      <c r="AH24" s="97"/>
      <c r="AI24" s="97"/>
      <c r="AJ24" s="97">
        <v>90</v>
      </c>
      <c r="AK24" s="97"/>
      <c r="AL24" s="97"/>
      <c r="AM24" s="97"/>
      <c r="AN24" s="97"/>
      <c r="AO24" s="97">
        <v>90</v>
      </c>
      <c r="AP24" s="97"/>
      <c r="AQ24" s="97"/>
      <c r="AR24" s="97"/>
      <c r="AS24" s="97"/>
      <c r="AT24" s="98" t="s">
        <v>596</v>
      </c>
      <c r="AU24" s="98"/>
      <c r="AV24" s="98"/>
      <c r="AW24" s="98"/>
      <c r="AX24" s="99"/>
    </row>
    <row r="25" spans="1:50" ht="135" customHeight="1" x14ac:dyDescent="0.15">
      <c r="A25" s="696"/>
      <c r="B25" s="697"/>
      <c r="C25" s="697"/>
      <c r="D25" s="697"/>
      <c r="E25" s="697"/>
      <c r="F25" s="698"/>
      <c r="G25" s="329"/>
      <c r="H25" s="330"/>
      <c r="I25" s="330"/>
      <c r="J25" s="330"/>
      <c r="K25" s="330"/>
      <c r="L25" s="330"/>
      <c r="M25" s="330"/>
      <c r="N25" s="330"/>
      <c r="O25" s="331"/>
      <c r="P25" s="203"/>
      <c r="Q25" s="203"/>
      <c r="R25" s="203"/>
      <c r="S25" s="203"/>
      <c r="T25" s="203"/>
      <c r="U25" s="203"/>
      <c r="V25" s="203"/>
      <c r="W25" s="203"/>
      <c r="X25" s="204"/>
      <c r="Y25" s="123" t="s">
        <v>15</v>
      </c>
      <c r="Z25" s="124"/>
      <c r="AA25" s="177"/>
      <c r="AB25" s="708" t="s">
        <v>363</v>
      </c>
      <c r="AC25" s="270"/>
      <c r="AD25" s="270"/>
      <c r="AE25" s="97">
        <v>100</v>
      </c>
      <c r="AF25" s="97"/>
      <c r="AG25" s="97"/>
      <c r="AH25" s="97"/>
      <c r="AI25" s="97"/>
      <c r="AJ25" s="97">
        <v>98.9</v>
      </c>
      <c r="AK25" s="97"/>
      <c r="AL25" s="97"/>
      <c r="AM25" s="97"/>
      <c r="AN25" s="97"/>
      <c r="AO25" s="97" t="s">
        <v>595</v>
      </c>
      <c r="AP25" s="97"/>
      <c r="AQ25" s="97"/>
      <c r="AR25" s="97"/>
      <c r="AS25" s="97"/>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86" t="s">
        <v>303</v>
      </c>
      <c r="AU26" s="687"/>
      <c r="AV26" s="687"/>
      <c r="AW26" s="687"/>
      <c r="AX26" s="688"/>
    </row>
    <row r="27" spans="1:50" ht="18.75" hidden="1" customHeight="1" x14ac:dyDescent="0.15">
      <c r="A27" s="219"/>
      <c r="B27" s="220"/>
      <c r="C27" s="220"/>
      <c r="D27" s="220"/>
      <c r="E27" s="220"/>
      <c r="F27" s="221"/>
      <c r="G27" s="229"/>
      <c r="H27" s="111"/>
      <c r="I27" s="111"/>
      <c r="J27" s="111"/>
      <c r="K27" s="111"/>
      <c r="L27" s="111"/>
      <c r="M27" s="111"/>
      <c r="N27" s="111"/>
      <c r="O27" s="230"/>
      <c r="P27" s="247"/>
      <c r="Q27" s="111"/>
      <c r="R27" s="111"/>
      <c r="S27" s="111"/>
      <c r="T27" s="111"/>
      <c r="U27" s="111"/>
      <c r="V27" s="111"/>
      <c r="W27" s="111"/>
      <c r="X27" s="230"/>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66"/>
      <c r="AU27" s="113"/>
      <c r="AV27" s="113"/>
      <c r="AW27" s="111" t="s">
        <v>359</v>
      </c>
      <c r="AX27" s="112"/>
    </row>
    <row r="28" spans="1:50" ht="22.5" hidden="1" customHeight="1" x14ac:dyDescent="0.15">
      <c r="A28" s="222"/>
      <c r="B28" s="220"/>
      <c r="C28" s="220"/>
      <c r="D28" s="220"/>
      <c r="E28" s="220"/>
      <c r="F28" s="221"/>
      <c r="G28" s="328"/>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4"/>
      <c r="AF28" s="95"/>
      <c r="AG28" s="95"/>
      <c r="AH28" s="95"/>
      <c r="AI28" s="96"/>
      <c r="AJ28" s="94"/>
      <c r="AK28" s="95"/>
      <c r="AL28" s="95"/>
      <c r="AM28" s="95"/>
      <c r="AN28" s="96"/>
      <c r="AO28" s="94"/>
      <c r="AP28" s="95"/>
      <c r="AQ28" s="95"/>
      <c r="AR28" s="95"/>
      <c r="AS28" s="96"/>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81" t="s">
        <v>65</v>
      </c>
      <c r="Z29" s="124"/>
      <c r="AA29" s="177"/>
      <c r="AB29" s="292"/>
      <c r="AC29" s="292"/>
      <c r="AD29" s="292"/>
      <c r="AE29" s="94"/>
      <c r="AF29" s="95"/>
      <c r="AG29" s="95"/>
      <c r="AH29" s="95"/>
      <c r="AI29" s="96"/>
      <c r="AJ29" s="94"/>
      <c r="AK29" s="95"/>
      <c r="AL29" s="95"/>
      <c r="AM29" s="95"/>
      <c r="AN29" s="96"/>
      <c r="AO29" s="94"/>
      <c r="AP29" s="95"/>
      <c r="AQ29" s="95"/>
      <c r="AR29" s="95"/>
      <c r="AS29" s="96"/>
      <c r="AT29" s="94"/>
      <c r="AU29" s="95"/>
      <c r="AV29" s="95"/>
      <c r="AW29" s="95"/>
      <c r="AX29" s="159"/>
    </row>
    <row r="30" spans="1:50" ht="22.5" hidden="1" customHeight="1" x14ac:dyDescent="0.15">
      <c r="A30" s="696"/>
      <c r="B30" s="697"/>
      <c r="C30" s="697"/>
      <c r="D30" s="697"/>
      <c r="E30" s="697"/>
      <c r="F30" s="698"/>
      <c r="G30" s="329"/>
      <c r="H30" s="330"/>
      <c r="I30" s="330"/>
      <c r="J30" s="330"/>
      <c r="K30" s="330"/>
      <c r="L30" s="330"/>
      <c r="M30" s="330"/>
      <c r="N30" s="330"/>
      <c r="O30" s="331"/>
      <c r="P30" s="203"/>
      <c r="Q30" s="203"/>
      <c r="R30" s="203"/>
      <c r="S30" s="203"/>
      <c r="T30" s="203"/>
      <c r="U30" s="203"/>
      <c r="V30" s="203"/>
      <c r="W30" s="203"/>
      <c r="X30" s="204"/>
      <c r="Y30" s="123" t="s">
        <v>15</v>
      </c>
      <c r="Z30" s="124"/>
      <c r="AA30" s="177"/>
      <c r="AB30" s="270" t="s">
        <v>16</v>
      </c>
      <c r="AC30" s="270"/>
      <c r="AD30" s="270"/>
      <c r="AE30" s="94"/>
      <c r="AF30" s="95"/>
      <c r="AG30" s="95"/>
      <c r="AH30" s="95"/>
      <c r="AI30" s="96"/>
      <c r="AJ30" s="94"/>
      <c r="AK30" s="95"/>
      <c r="AL30" s="95"/>
      <c r="AM30" s="95"/>
      <c r="AN30" s="96"/>
      <c r="AO30" s="94"/>
      <c r="AP30" s="95"/>
      <c r="AQ30" s="95"/>
      <c r="AR30" s="95"/>
      <c r="AS30" s="96"/>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11"/>
      <c r="I32" s="111"/>
      <c r="J32" s="111"/>
      <c r="K32" s="111"/>
      <c r="L32" s="111"/>
      <c r="M32" s="111"/>
      <c r="N32" s="111"/>
      <c r="O32" s="230"/>
      <c r="P32" s="247"/>
      <c r="Q32" s="111"/>
      <c r="R32" s="111"/>
      <c r="S32" s="111"/>
      <c r="T32" s="111"/>
      <c r="U32" s="111"/>
      <c r="V32" s="111"/>
      <c r="W32" s="111"/>
      <c r="X32" s="230"/>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66"/>
      <c r="AU32" s="113"/>
      <c r="AV32" s="113"/>
      <c r="AW32" s="111" t="s">
        <v>359</v>
      </c>
      <c r="AX32" s="112"/>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4"/>
      <c r="AF33" s="95"/>
      <c r="AG33" s="95"/>
      <c r="AH33" s="95"/>
      <c r="AI33" s="96"/>
      <c r="AJ33" s="94"/>
      <c r="AK33" s="95"/>
      <c r="AL33" s="95"/>
      <c r="AM33" s="95"/>
      <c r="AN33" s="96"/>
      <c r="AO33" s="94"/>
      <c r="AP33" s="95"/>
      <c r="AQ33" s="95"/>
      <c r="AR33" s="95"/>
      <c r="AS33" s="96"/>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81" t="s">
        <v>65</v>
      </c>
      <c r="Z34" s="124"/>
      <c r="AA34" s="177"/>
      <c r="AB34" s="292"/>
      <c r="AC34" s="292"/>
      <c r="AD34" s="292"/>
      <c r="AE34" s="94"/>
      <c r="AF34" s="95"/>
      <c r="AG34" s="95"/>
      <c r="AH34" s="95"/>
      <c r="AI34" s="96"/>
      <c r="AJ34" s="94"/>
      <c r="AK34" s="95"/>
      <c r="AL34" s="95"/>
      <c r="AM34" s="95"/>
      <c r="AN34" s="96"/>
      <c r="AO34" s="94"/>
      <c r="AP34" s="95"/>
      <c r="AQ34" s="95"/>
      <c r="AR34" s="95"/>
      <c r="AS34" s="96"/>
      <c r="AT34" s="94"/>
      <c r="AU34" s="95"/>
      <c r="AV34" s="95"/>
      <c r="AW34" s="95"/>
      <c r="AX34" s="159"/>
    </row>
    <row r="35" spans="1:50" ht="22.5" hidden="1" customHeight="1" x14ac:dyDescent="0.15">
      <c r="A35" s="696"/>
      <c r="B35" s="697"/>
      <c r="C35" s="697"/>
      <c r="D35" s="697"/>
      <c r="E35" s="697"/>
      <c r="F35" s="698"/>
      <c r="G35" s="329"/>
      <c r="H35" s="330"/>
      <c r="I35" s="330"/>
      <c r="J35" s="330"/>
      <c r="K35" s="330"/>
      <c r="L35" s="330"/>
      <c r="M35" s="330"/>
      <c r="N35" s="330"/>
      <c r="O35" s="331"/>
      <c r="P35" s="203"/>
      <c r="Q35" s="203"/>
      <c r="R35" s="203"/>
      <c r="S35" s="203"/>
      <c r="T35" s="203"/>
      <c r="U35" s="203"/>
      <c r="V35" s="203"/>
      <c r="W35" s="203"/>
      <c r="X35" s="204"/>
      <c r="Y35" s="123" t="s">
        <v>15</v>
      </c>
      <c r="Z35" s="124"/>
      <c r="AA35" s="177"/>
      <c r="AB35" s="270" t="s">
        <v>16</v>
      </c>
      <c r="AC35" s="270"/>
      <c r="AD35" s="270"/>
      <c r="AE35" s="94"/>
      <c r="AF35" s="95"/>
      <c r="AG35" s="95"/>
      <c r="AH35" s="95"/>
      <c r="AI35" s="96"/>
      <c r="AJ35" s="94"/>
      <c r="AK35" s="95"/>
      <c r="AL35" s="95"/>
      <c r="AM35" s="95"/>
      <c r="AN35" s="96"/>
      <c r="AO35" s="94"/>
      <c r="AP35" s="95"/>
      <c r="AQ35" s="95"/>
      <c r="AR35" s="95"/>
      <c r="AS35" s="96"/>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11"/>
      <c r="I37" s="111"/>
      <c r="J37" s="111"/>
      <c r="K37" s="111"/>
      <c r="L37" s="111"/>
      <c r="M37" s="111"/>
      <c r="N37" s="111"/>
      <c r="O37" s="230"/>
      <c r="P37" s="247"/>
      <c r="Q37" s="111"/>
      <c r="R37" s="111"/>
      <c r="S37" s="111"/>
      <c r="T37" s="111"/>
      <c r="U37" s="111"/>
      <c r="V37" s="111"/>
      <c r="W37" s="111"/>
      <c r="X37" s="230"/>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66"/>
      <c r="AU37" s="113"/>
      <c r="AV37" s="113"/>
      <c r="AW37" s="111" t="s">
        <v>359</v>
      </c>
      <c r="AX37" s="112"/>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4"/>
      <c r="AF38" s="95"/>
      <c r="AG38" s="95"/>
      <c r="AH38" s="95"/>
      <c r="AI38" s="96"/>
      <c r="AJ38" s="94"/>
      <c r="AK38" s="95"/>
      <c r="AL38" s="95"/>
      <c r="AM38" s="95"/>
      <c r="AN38" s="96"/>
      <c r="AO38" s="94"/>
      <c r="AP38" s="95"/>
      <c r="AQ38" s="95"/>
      <c r="AR38" s="95"/>
      <c r="AS38" s="96"/>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81" t="s">
        <v>65</v>
      </c>
      <c r="Z39" s="124"/>
      <c r="AA39" s="177"/>
      <c r="AB39" s="292"/>
      <c r="AC39" s="292"/>
      <c r="AD39" s="292"/>
      <c r="AE39" s="94"/>
      <c r="AF39" s="95"/>
      <c r="AG39" s="95"/>
      <c r="AH39" s="95"/>
      <c r="AI39" s="96"/>
      <c r="AJ39" s="94"/>
      <c r="AK39" s="95"/>
      <c r="AL39" s="95"/>
      <c r="AM39" s="95"/>
      <c r="AN39" s="96"/>
      <c r="AO39" s="94"/>
      <c r="AP39" s="95"/>
      <c r="AQ39" s="95"/>
      <c r="AR39" s="95"/>
      <c r="AS39" s="96"/>
      <c r="AT39" s="94"/>
      <c r="AU39" s="95"/>
      <c r="AV39" s="95"/>
      <c r="AW39" s="95"/>
      <c r="AX39" s="159"/>
    </row>
    <row r="40" spans="1:50" ht="22.5" hidden="1" customHeight="1" x14ac:dyDescent="0.15">
      <c r="A40" s="696"/>
      <c r="B40" s="697"/>
      <c r="C40" s="697"/>
      <c r="D40" s="697"/>
      <c r="E40" s="697"/>
      <c r="F40" s="698"/>
      <c r="G40" s="329"/>
      <c r="H40" s="330"/>
      <c r="I40" s="330"/>
      <c r="J40" s="330"/>
      <c r="K40" s="330"/>
      <c r="L40" s="330"/>
      <c r="M40" s="330"/>
      <c r="N40" s="330"/>
      <c r="O40" s="331"/>
      <c r="P40" s="203"/>
      <c r="Q40" s="203"/>
      <c r="R40" s="203"/>
      <c r="S40" s="203"/>
      <c r="T40" s="203"/>
      <c r="U40" s="203"/>
      <c r="V40" s="203"/>
      <c r="W40" s="203"/>
      <c r="X40" s="204"/>
      <c r="Y40" s="123" t="s">
        <v>15</v>
      </c>
      <c r="Z40" s="124"/>
      <c r="AA40" s="177"/>
      <c r="AB40" s="270" t="s">
        <v>16</v>
      </c>
      <c r="AC40" s="270"/>
      <c r="AD40" s="270"/>
      <c r="AE40" s="94"/>
      <c r="AF40" s="95"/>
      <c r="AG40" s="95"/>
      <c r="AH40" s="95"/>
      <c r="AI40" s="96"/>
      <c r="AJ40" s="94"/>
      <c r="AK40" s="95"/>
      <c r="AL40" s="95"/>
      <c r="AM40" s="95"/>
      <c r="AN40" s="96"/>
      <c r="AO40" s="94"/>
      <c r="AP40" s="95"/>
      <c r="AQ40" s="95"/>
      <c r="AR40" s="95"/>
      <c r="AS40" s="96"/>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11"/>
      <c r="I42" s="111"/>
      <c r="J42" s="111"/>
      <c r="K42" s="111"/>
      <c r="L42" s="111"/>
      <c r="M42" s="111"/>
      <c r="N42" s="111"/>
      <c r="O42" s="230"/>
      <c r="P42" s="247"/>
      <c r="Q42" s="111"/>
      <c r="R42" s="111"/>
      <c r="S42" s="111"/>
      <c r="T42" s="111"/>
      <c r="U42" s="111"/>
      <c r="V42" s="111"/>
      <c r="W42" s="111"/>
      <c r="X42" s="230"/>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66"/>
      <c r="AU42" s="113"/>
      <c r="AV42" s="113"/>
      <c r="AW42" s="111" t="s">
        <v>359</v>
      </c>
      <c r="AX42" s="112"/>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4"/>
      <c r="AF43" s="95"/>
      <c r="AG43" s="95"/>
      <c r="AH43" s="95"/>
      <c r="AI43" s="96"/>
      <c r="AJ43" s="94"/>
      <c r="AK43" s="95"/>
      <c r="AL43" s="95"/>
      <c r="AM43" s="95"/>
      <c r="AN43" s="96"/>
      <c r="AO43" s="94"/>
      <c r="AP43" s="95"/>
      <c r="AQ43" s="95"/>
      <c r="AR43" s="95"/>
      <c r="AS43" s="96"/>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81" t="s">
        <v>65</v>
      </c>
      <c r="Z44" s="124"/>
      <c r="AA44" s="177"/>
      <c r="AB44" s="292"/>
      <c r="AC44" s="292"/>
      <c r="AD44" s="292"/>
      <c r="AE44" s="94"/>
      <c r="AF44" s="95"/>
      <c r="AG44" s="95"/>
      <c r="AH44" s="95"/>
      <c r="AI44" s="96"/>
      <c r="AJ44" s="94"/>
      <c r="AK44" s="95"/>
      <c r="AL44" s="95"/>
      <c r="AM44" s="95"/>
      <c r="AN44" s="96"/>
      <c r="AO44" s="94"/>
      <c r="AP44" s="95"/>
      <c r="AQ44" s="95"/>
      <c r="AR44" s="95"/>
      <c r="AS44" s="96"/>
      <c r="AT44" s="94"/>
      <c r="AU44" s="95"/>
      <c r="AV44" s="95"/>
      <c r="AW44" s="95"/>
      <c r="AX44" s="159"/>
    </row>
    <row r="45" spans="1:50" ht="13.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4"/>
      <c r="AF45" s="95"/>
      <c r="AG45" s="95"/>
      <c r="AH45" s="95"/>
      <c r="AI45" s="96"/>
      <c r="AJ45" s="94"/>
      <c r="AK45" s="95"/>
      <c r="AL45" s="95"/>
      <c r="AM45" s="95"/>
      <c r="AN45" s="96"/>
      <c r="AO45" s="94"/>
      <c r="AP45" s="95"/>
      <c r="AQ45" s="95"/>
      <c r="AR45" s="95"/>
      <c r="AS45" s="96"/>
      <c r="AT45" s="274"/>
      <c r="AU45" s="275"/>
      <c r="AV45" s="275"/>
      <c r="AW45" s="275"/>
      <c r="AX45" s="276"/>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40" t="s">
        <v>320</v>
      </c>
      <c r="B47" s="711" t="s">
        <v>317</v>
      </c>
      <c r="C47" s="242"/>
      <c r="D47" s="242"/>
      <c r="E47" s="242"/>
      <c r="F47" s="243"/>
      <c r="G47" s="646" t="s">
        <v>311</v>
      </c>
      <c r="H47" s="646"/>
      <c r="I47" s="646"/>
      <c r="J47" s="646"/>
      <c r="K47" s="646"/>
      <c r="L47" s="646"/>
      <c r="M47" s="646"/>
      <c r="N47" s="646"/>
      <c r="O47" s="646"/>
      <c r="P47" s="646"/>
      <c r="Q47" s="646"/>
      <c r="R47" s="646"/>
      <c r="S47" s="646"/>
      <c r="T47" s="646"/>
      <c r="U47" s="646"/>
      <c r="V47" s="646"/>
      <c r="W47" s="646"/>
      <c r="X47" s="646"/>
      <c r="Y47" s="646"/>
      <c r="Z47" s="646"/>
      <c r="AA47" s="716"/>
      <c r="AB47" s="645" t="s">
        <v>310</v>
      </c>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7"/>
    </row>
    <row r="48" spans="1:50" ht="18.75" hidden="1" customHeight="1" x14ac:dyDescent="0.15">
      <c r="A48" s="240"/>
      <c r="B48" s="711"/>
      <c r="C48" s="242"/>
      <c r="D48" s="242"/>
      <c r="E48" s="242"/>
      <c r="F48" s="243"/>
      <c r="G48" s="111"/>
      <c r="H48" s="111"/>
      <c r="I48" s="111"/>
      <c r="J48" s="111"/>
      <c r="K48" s="111"/>
      <c r="L48" s="111"/>
      <c r="M48" s="111"/>
      <c r="N48" s="111"/>
      <c r="O48" s="111"/>
      <c r="P48" s="111"/>
      <c r="Q48" s="111"/>
      <c r="R48" s="111"/>
      <c r="S48" s="111"/>
      <c r="T48" s="111"/>
      <c r="U48" s="111"/>
      <c r="V48" s="111"/>
      <c r="W48" s="111"/>
      <c r="X48" s="111"/>
      <c r="Y48" s="111"/>
      <c r="Z48" s="111"/>
      <c r="AA48" s="230"/>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x14ac:dyDescent="0.15">
      <c r="A49" s="240"/>
      <c r="B49" s="711"/>
      <c r="C49" s="242"/>
      <c r="D49" s="242"/>
      <c r="E49" s="242"/>
      <c r="F49" s="243"/>
      <c r="G49" s="345" t="s">
        <v>441</v>
      </c>
      <c r="H49" s="345"/>
      <c r="I49" s="345"/>
      <c r="J49" s="345"/>
      <c r="K49" s="345"/>
      <c r="L49" s="345"/>
      <c r="M49" s="345"/>
      <c r="N49" s="345"/>
      <c r="O49" s="345"/>
      <c r="P49" s="345"/>
      <c r="Q49" s="345"/>
      <c r="R49" s="345"/>
      <c r="S49" s="345"/>
      <c r="T49" s="345"/>
      <c r="U49" s="345"/>
      <c r="V49" s="345"/>
      <c r="W49" s="345"/>
      <c r="X49" s="345"/>
      <c r="Y49" s="345"/>
      <c r="Z49" s="345"/>
      <c r="AA49" s="346"/>
      <c r="AB49" s="639" t="s">
        <v>443</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40"/>
    </row>
    <row r="50" spans="1:50" ht="15.75" hidden="1" customHeight="1" x14ac:dyDescent="0.15">
      <c r="A50" s="240"/>
      <c r="B50" s="711"/>
      <c r="C50" s="242"/>
      <c r="D50" s="242"/>
      <c r="E50" s="242"/>
      <c r="F50" s="243"/>
      <c r="G50" s="347"/>
      <c r="H50" s="347"/>
      <c r="I50" s="347"/>
      <c r="J50" s="347"/>
      <c r="K50" s="347"/>
      <c r="L50" s="347"/>
      <c r="M50" s="347"/>
      <c r="N50" s="347"/>
      <c r="O50" s="347"/>
      <c r="P50" s="347"/>
      <c r="Q50" s="347"/>
      <c r="R50" s="347"/>
      <c r="S50" s="347"/>
      <c r="T50" s="347"/>
      <c r="U50" s="347"/>
      <c r="V50" s="347"/>
      <c r="W50" s="347"/>
      <c r="X50" s="347"/>
      <c r="Y50" s="347"/>
      <c r="Z50" s="347"/>
      <c r="AA50" s="348"/>
      <c r="AB50" s="64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42"/>
    </row>
    <row r="51" spans="1:50" ht="90" hidden="1" customHeight="1" x14ac:dyDescent="0.15">
      <c r="A51" s="240"/>
      <c r="B51" s="712"/>
      <c r="C51" s="244"/>
      <c r="D51" s="244"/>
      <c r="E51" s="244"/>
      <c r="F51" s="245"/>
      <c r="G51" s="349"/>
      <c r="H51" s="349"/>
      <c r="I51" s="349"/>
      <c r="J51" s="349"/>
      <c r="K51" s="349"/>
      <c r="L51" s="349"/>
      <c r="M51" s="349"/>
      <c r="N51" s="349"/>
      <c r="O51" s="349"/>
      <c r="P51" s="349"/>
      <c r="Q51" s="349"/>
      <c r="R51" s="349"/>
      <c r="S51" s="349"/>
      <c r="T51" s="349"/>
      <c r="U51" s="349"/>
      <c r="V51" s="349"/>
      <c r="W51" s="349"/>
      <c r="X51" s="349"/>
      <c r="Y51" s="349"/>
      <c r="Z51" s="349"/>
      <c r="AA51" s="350"/>
      <c r="AB51" s="64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44"/>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11"/>
      <c r="I53" s="111"/>
      <c r="J53" s="111"/>
      <c r="K53" s="111"/>
      <c r="L53" s="111"/>
      <c r="M53" s="111"/>
      <c r="N53" s="111"/>
      <c r="O53" s="230"/>
      <c r="P53" s="247"/>
      <c r="Q53" s="111"/>
      <c r="R53" s="111"/>
      <c r="S53" s="111"/>
      <c r="T53" s="111"/>
      <c r="U53" s="111"/>
      <c r="V53" s="111"/>
      <c r="W53" s="111"/>
      <c r="X53" s="230"/>
      <c r="Y53" s="251"/>
      <c r="Z53" s="252"/>
      <c r="AA53" s="253"/>
      <c r="AB53" s="257"/>
      <c r="AC53" s="258"/>
      <c r="AD53" s="259"/>
      <c r="AE53" s="247"/>
      <c r="AF53" s="111"/>
      <c r="AG53" s="111"/>
      <c r="AH53" s="111"/>
      <c r="AI53" s="230"/>
      <c r="AJ53" s="247"/>
      <c r="AK53" s="111"/>
      <c r="AL53" s="111"/>
      <c r="AM53" s="111"/>
      <c r="AN53" s="230"/>
      <c r="AO53" s="247"/>
      <c r="AP53" s="111"/>
      <c r="AQ53" s="111"/>
      <c r="AR53" s="111"/>
      <c r="AS53" s="230"/>
      <c r="AT53" s="66"/>
      <c r="AU53" s="113"/>
      <c r="AV53" s="113"/>
      <c r="AW53" s="111" t="s">
        <v>359</v>
      </c>
      <c r="AX53" s="112"/>
    </row>
    <row r="54" spans="1:50" ht="183.75" hidden="1" customHeight="1" x14ac:dyDescent="0.15">
      <c r="A54" s="240"/>
      <c r="B54" s="242"/>
      <c r="C54" s="242"/>
      <c r="D54" s="242"/>
      <c r="E54" s="242"/>
      <c r="F54" s="243"/>
      <c r="G54" s="280" t="s">
        <v>444</v>
      </c>
      <c r="H54" s="201"/>
      <c r="I54" s="201"/>
      <c r="J54" s="201"/>
      <c r="K54" s="201"/>
      <c r="L54" s="201"/>
      <c r="M54" s="201"/>
      <c r="N54" s="201"/>
      <c r="O54" s="202"/>
      <c r="P54" s="260" t="s">
        <v>442</v>
      </c>
      <c r="Q54" s="261"/>
      <c r="R54" s="261"/>
      <c r="S54" s="261"/>
      <c r="T54" s="261"/>
      <c r="U54" s="261"/>
      <c r="V54" s="261"/>
      <c r="W54" s="261"/>
      <c r="X54" s="262"/>
      <c r="Y54" s="267" t="s">
        <v>86</v>
      </c>
      <c r="Z54" s="268"/>
      <c r="AA54" s="269"/>
      <c r="AB54" s="380" t="s">
        <v>437</v>
      </c>
      <c r="AC54" s="302"/>
      <c r="AD54" s="302"/>
      <c r="AE54" s="339" t="s">
        <v>436</v>
      </c>
      <c r="AF54" s="340"/>
      <c r="AG54" s="340"/>
      <c r="AH54" s="340"/>
      <c r="AI54" s="341"/>
      <c r="AJ54" s="339" t="s">
        <v>446</v>
      </c>
      <c r="AK54" s="340"/>
      <c r="AL54" s="340"/>
      <c r="AM54" s="340"/>
      <c r="AN54" s="341"/>
      <c r="AO54" s="94"/>
      <c r="AP54" s="95"/>
      <c r="AQ54" s="95"/>
      <c r="AR54" s="95"/>
      <c r="AS54" s="96"/>
      <c r="AT54" s="232"/>
      <c r="AU54" s="232"/>
      <c r="AV54" s="232"/>
      <c r="AW54" s="232"/>
      <c r="AX54" s="233"/>
    </row>
    <row r="55" spans="1:50" hidden="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84" t="s">
        <v>445</v>
      </c>
      <c r="AC55" s="237"/>
      <c r="AD55" s="237"/>
      <c r="AE55" s="94"/>
      <c r="AF55" s="95"/>
      <c r="AG55" s="95"/>
      <c r="AH55" s="95"/>
      <c r="AI55" s="96"/>
      <c r="AJ55" s="94"/>
      <c r="AK55" s="95"/>
      <c r="AL55" s="95"/>
      <c r="AM55" s="95"/>
      <c r="AN55" s="96"/>
      <c r="AO55" s="94"/>
      <c r="AP55" s="95"/>
      <c r="AQ55" s="95"/>
      <c r="AR55" s="95"/>
      <c r="AS55" s="96"/>
      <c r="AT55" s="94"/>
      <c r="AU55" s="95"/>
      <c r="AV55" s="95"/>
      <c r="AW55" s="95"/>
      <c r="AX55" s="159"/>
    </row>
    <row r="56" spans="1:50" ht="12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4"/>
      <c r="AF56" s="95"/>
      <c r="AG56" s="95"/>
      <c r="AH56" s="95"/>
      <c r="AI56" s="96"/>
      <c r="AJ56" s="94"/>
      <c r="AK56" s="95"/>
      <c r="AL56" s="95"/>
      <c r="AM56" s="95"/>
      <c r="AN56" s="96"/>
      <c r="AO56" s="94"/>
      <c r="AP56" s="95"/>
      <c r="AQ56" s="95"/>
      <c r="AR56" s="95"/>
      <c r="AS56" s="96"/>
      <c r="AT56" s="274"/>
      <c r="AU56" s="275"/>
      <c r="AV56" s="275"/>
      <c r="AW56" s="275"/>
      <c r="AX56" s="276"/>
    </row>
    <row r="57" spans="1:50" hidden="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idden="1" x14ac:dyDescent="0.15">
      <c r="A58" s="240"/>
      <c r="B58" s="242"/>
      <c r="C58" s="242"/>
      <c r="D58" s="242"/>
      <c r="E58" s="242"/>
      <c r="F58" s="243"/>
      <c r="G58" s="229"/>
      <c r="H58" s="111"/>
      <c r="I58" s="111"/>
      <c r="J58" s="111"/>
      <c r="K58" s="111"/>
      <c r="L58" s="111"/>
      <c r="M58" s="111"/>
      <c r="N58" s="111"/>
      <c r="O58" s="230"/>
      <c r="P58" s="247"/>
      <c r="Q58" s="111"/>
      <c r="R58" s="111"/>
      <c r="S58" s="111"/>
      <c r="T58" s="111"/>
      <c r="U58" s="111"/>
      <c r="V58" s="111"/>
      <c r="W58" s="111"/>
      <c r="X58" s="230"/>
      <c r="Y58" s="251"/>
      <c r="Z58" s="252"/>
      <c r="AA58" s="253"/>
      <c r="AB58" s="257"/>
      <c r="AC58" s="258"/>
      <c r="AD58" s="259"/>
      <c r="AE58" s="247"/>
      <c r="AF58" s="111"/>
      <c r="AG58" s="111"/>
      <c r="AH58" s="111"/>
      <c r="AI58" s="230"/>
      <c r="AJ58" s="247"/>
      <c r="AK58" s="111"/>
      <c r="AL58" s="111"/>
      <c r="AM58" s="111"/>
      <c r="AN58" s="230"/>
      <c r="AO58" s="247"/>
      <c r="AP58" s="111"/>
      <c r="AQ58" s="111"/>
      <c r="AR58" s="111"/>
      <c r="AS58" s="230"/>
      <c r="AT58" s="66"/>
      <c r="AU58" s="113"/>
      <c r="AV58" s="113"/>
      <c r="AW58" s="111" t="s">
        <v>359</v>
      </c>
      <c r="AX58" s="112"/>
    </row>
    <row r="59" spans="1:50" hidden="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4"/>
      <c r="AF59" s="95"/>
      <c r="AG59" s="95"/>
      <c r="AH59" s="95"/>
      <c r="AI59" s="96"/>
      <c r="AJ59" s="94"/>
      <c r="AK59" s="95"/>
      <c r="AL59" s="95"/>
      <c r="AM59" s="95"/>
      <c r="AN59" s="96"/>
      <c r="AO59" s="94"/>
      <c r="AP59" s="95"/>
      <c r="AQ59" s="95"/>
      <c r="AR59" s="95"/>
      <c r="AS59" s="96"/>
      <c r="AT59" s="232"/>
      <c r="AU59" s="232"/>
      <c r="AV59" s="232"/>
      <c r="AW59" s="232"/>
      <c r="AX59" s="233"/>
    </row>
    <row r="60" spans="1:50" hidden="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4"/>
      <c r="AF60" s="95"/>
      <c r="AG60" s="95"/>
      <c r="AH60" s="95"/>
      <c r="AI60" s="96"/>
      <c r="AJ60" s="94"/>
      <c r="AK60" s="95"/>
      <c r="AL60" s="95"/>
      <c r="AM60" s="95"/>
      <c r="AN60" s="96"/>
      <c r="AO60" s="94"/>
      <c r="AP60" s="95"/>
      <c r="AQ60" s="95"/>
      <c r="AR60" s="95"/>
      <c r="AS60" s="96"/>
      <c r="AT60" s="94"/>
      <c r="AU60" s="95"/>
      <c r="AV60" s="95"/>
      <c r="AW60" s="95"/>
      <c r="AX60" s="159"/>
    </row>
    <row r="61" spans="1:50" hidden="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4"/>
      <c r="AF61" s="95"/>
      <c r="AG61" s="95"/>
      <c r="AH61" s="95"/>
      <c r="AI61" s="96"/>
      <c r="AJ61" s="94"/>
      <c r="AK61" s="95"/>
      <c r="AL61" s="95"/>
      <c r="AM61" s="95"/>
      <c r="AN61" s="96"/>
      <c r="AO61" s="94"/>
      <c r="AP61" s="95"/>
      <c r="AQ61" s="95"/>
      <c r="AR61" s="95"/>
      <c r="AS61" s="96"/>
      <c r="AT61" s="274"/>
      <c r="AU61" s="275"/>
      <c r="AV61" s="275"/>
      <c r="AW61" s="275"/>
      <c r="AX61" s="276"/>
    </row>
    <row r="62" spans="1:50" hidden="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idden="1" x14ac:dyDescent="0.15">
      <c r="A63" s="240"/>
      <c r="B63" s="242"/>
      <c r="C63" s="242"/>
      <c r="D63" s="242"/>
      <c r="E63" s="242"/>
      <c r="F63" s="243"/>
      <c r="G63" s="229"/>
      <c r="H63" s="111"/>
      <c r="I63" s="111"/>
      <c r="J63" s="111"/>
      <c r="K63" s="111"/>
      <c r="L63" s="111"/>
      <c r="M63" s="111"/>
      <c r="N63" s="111"/>
      <c r="O63" s="230"/>
      <c r="P63" s="247"/>
      <c r="Q63" s="111"/>
      <c r="R63" s="111"/>
      <c r="S63" s="111"/>
      <c r="T63" s="111"/>
      <c r="U63" s="111"/>
      <c r="V63" s="111"/>
      <c r="W63" s="111"/>
      <c r="X63" s="230"/>
      <c r="Y63" s="251"/>
      <c r="Z63" s="252"/>
      <c r="AA63" s="253"/>
      <c r="AB63" s="257"/>
      <c r="AC63" s="258"/>
      <c r="AD63" s="259"/>
      <c r="AE63" s="247"/>
      <c r="AF63" s="111"/>
      <c r="AG63" s="111"/>
      <c r="AH63" s="111"/>
      <c r="AI63" s="230"/>
      <c r="AJ63" s="247"/>
      <c r="AK63" s="111"/>
      <c r="AL63" s="111"/>
      <c r="AM63" s="111"/>
      <c r="AN63" s="230"/>
      <c r="AO63" s="247"/>
      <c r="AP63" s="111"/>
      <c r="AQ63" s="111"/>
      <c r="AR63" s="111"/>
      <c r="AS63" s="230"/>
      <c r="AT63" s="66"/>
      <c r="AU63" s="113"/>
      <c r="AV63" s="113"/>
      <c r="AW63" s="111" t="s">
        <v>359</v>
      </c>
      <c r="AX63" s="112"/>
    </row>
    <row r="64" spans="1:50" hidden="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4"/>
      <c r="AF64" s="95"/>
      <c r="AG64" s="95"/>
      <c r="AH64" s="95"/>
      <c r="AI64" s="96"/>
      <c r="AJ64" s="94"/>
      <c r="AK64" s="95"/>
      <c r="AL64" s="95"/>
      <c r="AM64" s="95"/>
      <c r="AN64" s="96"/>
      <c r="AO64" s="94"/>
      <c r="AP64" s="95"/>
      <c r="AQ64" s="95"/>
      <c r="AR64" s="95"/>
      <c r="AS64" s="96"/>
      <c r="AT64" s="232"/>
      <c r="AU64" s="232"/>
      <c r="AV64" s="232"/>
      <c r="AW64" s="232"/>
      <c r="AX64" s="233"/>
    </row>
    <row r="65" spans="1:60" hidden="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4"/>
      <c r="AF65" s="95"/>
      <c r="AG65" s="95"/>
      <c r="AH65" s="95"/>
      <c r="AI65" s="96"/>
      <c r="AJ65" s="94"/>
      <c r="AK65" s="95"/>
      <c r="AL65" s="95"/>
      <c r="AM65" s="95"/>
      <c r="AN65" s="96"/>
      <c r="AO65" s="94"/>
      <c r="AP65" s="95"/>
      <c r="AQ65" s="95"/>
      <c r="AR65" s="95"/>
      <c r="AS65" s="96"/>
      <c r="AT65" s="94"/>
      <c r="AU65" s="95"/>
      <c r="AV65" s="95"/>
      <c r="AW65" s="95"/>
      <c r="AX65" s="159"/>
    </row>
    <row r="66" spans="1:60" hidden="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4"/>
      <c r="AF66" s="95"/>
      <c r="AG66" s="95"/>
      <c r="AH66" s="95"/>
      <c r="AI66" s="96"/>
      <c r="AJ66" s="94"/>
      <c r="AK66" s="95"/>
      <c r="AL66" s="95"/>
      <c r="AM66" s="95"/>
      <c r="AN66" s="96"/>
      <c r="AO66" s="94"/>
      <c r="AP66" s="95"/>
      <c r="AQ66" s="95"/>
      <c r="AR66" s="95"/>
      <c r="AS66" s="96"/>
      <c r="AT66" s="274"/>
      <c r="AU66" s="275"/>
      <c r="AV66" s="275"/>
      <c r="AW66" s="275"/>
      <c r="AX66" s="276"/>
    </row>
    <row r="67" spans="1:60" ht="28.5"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3" t="s">
        <v>12</v>
      </c>
      <c r="AC67" s="124"/>
      <c r="AD67" s="177"/>
      <c r="AE67" s="685" t="s">
        <v>69</v>
      </c>
      <c r="AF67" s="121"/>
      <c r="AG67" s="121"/>
      <c r="AH67" s="121"/>
      <c r="AI67" s="121"/>
      <c r="AJ67" s="685" t="s">
        <v>70</v>
      </c>
      <c r="AK67" s="121"/>
      <c r="AL67" s="121"/>
      <c r="AM67" s="121"/>
      <c r="AN67" s="121"/>
      <c r="AO67" s="685" t="s">
        <v>71</v>
      </c>
      <c r="AP67" s="121"/>
      <c r="AQ67" s="121"/>
      <c r="AR67" s="121"/>
      <c r="AS67" s="121"/>
      <c r="AT67" s="182" t="s">
        <v>74</v>
      </c>
      <c r="AU67" s="183"/>
      <c r="AV67" s="183"/>
      <c r="AW67" s="183"/>
      <c r="AX67" s="184"/>
    </row>
    <row r="68" spans="1:60" ht="31.5" customHeight="1" x14ac:dyDescent="0.15">
      <c r="A68" s="191"/>
      <c r="B68" s="192"/>
      <c r="C68" s="192"/>
      <c r="D68" s="192"/>
      <c r="E68" s="192"/>
      <c r="F68" s="193"/>
      <c r="G68" s="260" t="s">
        <v>438</v>
      </c>
      <c r="H68" s="201"/>
      <c r="I68" s="201"/>
      <c r="J68" s="201"/>
      <c r="K68" s="201"/>
      <c r="L68" s="201"/>
      <c r="M68" s="201"/>
      <c r="N68" s="201"/>
      <c r="O68" s="201"/>
      <c r="P68" s="201"/>
      <c r="Q68" s="201"/>
      <c r="R68" s="201"/>
      <c r="S68" s="201"/>
      <c r="T68" s="201"/>
      <c r="U68" s="201"/>
      <c r="V68" s="201"/>
      <c r="W68" s="201"/>
      <c r="X68" s="202"/>
      <c r="Y68" s="342" t="s">
        <v>66</v>
      </c>
      <c r="Z68" s="343"/>
      <c r="AA68" s="344"/>
      <c r="AB68" s="216" t="s">
        <v>439</v>
      </c>
      <c r="AC68" s="682"/>
      <c r="AD68" s="683"/>
      <c r="AE68" s="94">
        <v>90</v>
      </c>
      <c r="AF68" s="95"/>
      <c r="AG68" s="95"/>
      <c r="AH68" s="95"/>
      <c r="AI68" s="96"/>
      <c r="AJ68" s="94">
        <v>90</v>
      </c>
      <c r="AK68" s="95"/>
      <c r="AL68" s="95"/>
      <c r="AM68" s="95"/>
      <c r="AN68" s="96"/>
      <c r="AO68" s="94">
        <v>90</v>
      </c>
      <c r="AP68" s="95"/>
      <c r="AQ68" s="95"/>
      <c r="AR68" s="95"/>
      <c r="AS68" s="96"/>
      <c r="AT68" s="211"/>
      <c r="AU68" s="211"/>
      <c r="AV68" s="211"/>
      <c r="AW68" s="211"/>
      <c r="AX68" s="212"/>
      <c r="AY68" s="10"/>
      <c r="AZ68" s="10"/>
      <c r="BA68" s="10"/>
      <c r="BB68" s="10"/>
      <c r="BC68" s="10"/>
    </row>
    <row r="69" spans="1:60" ht="31.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1"/>
      <c r="AA69" s="162"/>
      <c r="AB69" s="216" t="s">
        <v>439</v>
      </c>
      <c r="AC69" s="682"/>
      <c r="AD69" s="683"/>
      <c r="AE69" s="94">
        <v>90</v>
      </c>
      <c r="AF69" s="95"/>
      <c r="AG69" s="95"/>
      <c r="AH69" s="95"/>
      <c r="AI69" s="96"/>
      <c r="AJ69" s="94">
        <v>90</v>
      </c>
      <c r="AK69" s="95"/>
      <c r="AL69" s="95"/>
      <c r="AM69" s="95"/>
      <c r="AN69" s="96"/>
      <c r="AO69" s="94">
        <v>90</v>
      </c>
      <c r="AP69" s="95"/>
      <c r="AQ69" s="95"/>
      <c r="AR69" s="95"/>
      <c r="AS69" s="96"/>
      <c r="AT69" s="94">
        <v>90</v>
      </c>
      <c r="AU69" s="95"/>
      <c r="AV69" s="95"/>
      <c r="AW69" s="95"/>
      <c r="AX69" s="159"/>
      <c r="AY69" s="10"/>
      <c r="AZ69" s="10"/>
      <c r="BA69" s="10"/>
      <c r="BB69" s="10"/>
      <c r="BC69" s="10"/>
      <c r="BD69" s="10"/>
      <c r="BE69" s="10"/>
      <c r="BF69" s="10"/>
      <c r="BG69" s="10"/>
      <c r="BH69" s="10"/>
    </row>
    <row r="70" spans="1:60" hidden="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3" t="s">
        <v>12</v>
      </c>
      <c r="AC70" s="124"/>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idden="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4"/>
      <c r="AF71" s="95"/>
      <c r="AG71" s="95"/>
      <c r="AH71" s="95"/>
      <c r="AI71" s="96"/>
      <c r="AJ71" s="94"/>
      <c r="AK71" s="95"/>
      <c r="AL71" s="95"/>
      <c r="AM71" s="95"/>
      <c r="AN71" s="96"/>
      <c r="AO71" s="94"/>
      <c r="AP71" s="95"/>
      <c r="AQ71" s="95"/>
      <c r="AR71" s="95"/>
      <c r="AS71" s="96"/>
      <c r="AT71" s="211"/>
      <c r="AU71" s="211"/>
      <c r="AV71" s="211"/>
      <c r="AW71" s="211"/>
      <c r="AX71" s="212"/>
      <c r="AY71" s="10"/>
      <c r="AZ71" s="10"/>
      <c r="BA71" s="10"/>
      <c r="BB71" s="10"/>
      <c r="BC71" s="10"/>
    </row>
    <row r="72" spans="1:60" hidden="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4"/>
      <c r="AF72" s="95"/>
      <c r="AG72" s="95"/>
      <c r="AH72" s="95"/>
      <c r="AI72" s="96"/>
      <c r="AJ72" s="94"/>
      <c r="AK72" s="95"/>
      <c r="AL72" s="95"/>
      <c r="AM72" s="95"/>
      <c r="AN72" s="96"/>
      <c r="AO72" s="94"/>
      <c r="AP72" s="95"/>
      <c r="AQ72" s="95"/>
      <c r="AR72" s="95"/>
      <c r="AS72" s="96"/>
      <c r="AT72" s="94"/>
      <c r="AU72" s="95"/>
      <c r="AV72" s="95"/>
      <c r="AW72" s="95"/>
      <c r="AX72" s="159"/>
      <c r="AY72" s="10"/>
      <c r="AZ72" s="10"/>
      <c r="BA72" s="10"/>
      <c r="BB72" s="10"/>
      <c r="BC72" s="10"/>
      <c r="BD72" s="10"/>
      <c r="BE72" s="10"/>
      <c r="BF72" s="10"/>
      <c r="BG72" s="10"/>
      <c r="BH72" s="10"/>
    </row>
    <row r="73" spans="1:60" hidden="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3" t="s">
        <v>12</v>
      </c>
      <c r="AC73" s="124"/>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idden="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4"/>
      <c r="AF74" s="95"/>
      <c r="AG74" s="95"/>
      <c r="AH74" s="95"/>
      <c r="AI74" s="96"/>
      <c r="AJ74" s="94"/>
      <c r="AK74" s="95"/>
      <c r="AL74" s="95"/>
      <c r="AM74" s="95"/>
      <c r="AN74" s="96"/>
      <c r="AO74" s="94"/>
      <c r="AP74" s="95"/>
      <c r="AQ74" s="95"/>
      <c r="AR74" s="95"/>
      <c r="AS74" s="96"/>
      <c r="AT74" s="211"/>
      <c r="AU74" s="211"/>
      <c r="AV74" s="211"/>
      <c r="AW74" s="211"/>
      <c r="AX74" s="212"/>
      <c r="AY74" s="10"/>
      <c r="AZ74" s="10"/>
      <c r="BA74" s="10"/>
      <c r="BB74" s="10"/>
      <c r="BC74" s="10"/>
    </row>
    <row r="75" spans="1:60" hidden="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4"/>
      <c r="AF75" s="95"/>
      <c r="AG75" s="95"/>
      <c r="AH75" s="95"/>
      <c r="AI75" s="96"/>
      <c r="AJ75" s="94"/>
      <c r="AK75" s="95"/>
      <c r="AL75" s="95"/>
      <c r="AM75" s="95"/>
      <c r="AN75" s="96"/>
      <c r="AO75" s="94"/>
      <c r="AP75" s="95"/>
      <c r="AQ75" s="95"/>
      <c r="AR75" s="95"/>
      <c r="AS75" s="96"/>
      <c r="AT75" s="94"/>
      <c r="AU75" s="95"/>
      <c r="AV75" s="95"/>
      <c r="AW75" s="95"/>
      <c r="AX75" s="159"/>
      <c r="AY75" s="10"/>
      <c r="AZ75" s="10"/>
      <c r="BA75" s="10"/>
      <c r="BB75" s="10"/>
      <c r="BC75" s="10"/>
      <c r="BD75" s="10"/>
      <c r="BE75" s="10"/>
      <c r="BF75" s="10"/>
      <c r="BG75" s="10"/>
      <c r="BH75" s="10"/>
    </row>
    <row r="76" spans="1:60" hidden="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3" t="s">
        <v>12</v>
      </c>
      <c r="AC76" s="124"/>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idden="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4"/>
      <c r="AF77" s="95"/>
      <c r="AG77" s="95"/>
      <c r="AH77" s="95"/>
      <c r="AI77" s="96"/>
      <c r="AJ77" s="94"/>
      <c r="AK77" s="95"/>
      <c r="AL77" s="95"/>
      <c r="AM77" s="95"/>
      <c r="AN77" s="96"/>
      <c r="AO77" s="94"/>
      <c r="AP77" s="95"/>
      <c r="AQ77" s="95"/>
      <c r="AR77" s="95"/>
      <c r="AS77" s="96"/>
      <c r="AT77" s="211"/>
      <c r="AU77" s="211"/>
      <c r="AV77" s="211"/>
      <c r="AW77" s="211"/>
      <c r="AX77" s="212"/>
      <c r="AY77" s="10"/>
      <c r="AZ77" s="10"/>
      <c r="BA77" s="10"/>
      <c r="BB77" s="10"/>
      <c r="BC77" s="10"/>
    </row>
    <row r="78" spans="1:60" hidden="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4"/>
      <c r="AF78" s="95"/>
      <c r="AG78" s="95"/>
      <c r="AH78" s="95"/>
      <c r="AI78" s="96"/>
      <c r="AJ78" s="94"/>
      <c r="AK78" s="95"/>
      <c r="AL78" s="95"/>
      <c r="AM78" s="95"/>
      <c r="AN78" s="96"/>
      <c r="AO78" s="94"/>
      <c r="AP78" s="95"/>
      <c r="AQ78" s="95"/>
      <c r="AR78" s="95"/>
      <c r="AS78" s="96"/>
      <c r="AT78" s="94"/>
      <c r="AU78" s="95"/>
      <c r="AV78" s="95"/>
      <c r="AW78" s="95"/>
      <c r="AX78" s="159"/>
      <c r="AY78" s="10"/>
      <c r="AZ78" s="10"/>
      <c r="BA78" s="10"/>
      <c r="BB78" s="10"/>
      <c r="BC78" s="10"/>
      <c r="BD78" s="10"/>
      <c r="BE78" s="10"/>
      <c r="BF78" s="10"/>
      <c r="BG78" s="10"/>
      <c r="BH78" s="10"/>
    </row>
    <row r="79" spans="1:60" hidden="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3" t="s">
        <v>12</v>
      </c>
      <c r="AC79" s="124"/>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idden="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4"/>
      <c r="AF80" s="95"/>
      <c r="AG80" s="95"/>
      <c r="AH80" s="95"/>
      <c r="AI80" s="96"/>
      <c r="AJ80" s="94"/>
      <c r="AK80" s="95"/>
      <c r="AL80" s="95"/>
      <c r="AM80" s="95"/>
      <c r="AN80" s="96"/>
      <c r="AO80" s="94"/>
      <c r="AP80" s="95"/>
      <c r="AQ80" s="95"/>
      <c r="AR80" s="95"/>
      <c r="AS80" s="96"/>
      <c r="AT80" s="211"/>
      <c r="AU80" s="211"/>
      <c r="AV80" s="211"/>
      <c r="AW80" s="211"/>
      <c r="AX80" s="212"/>
      <c r="AY80" s="10"/>
      <c r="AZ80" s="10"/>
      <c r="BA80" s="10"/>
      <c r="BB80" s="10"/>
      <c r="BC80" s="10"/>
    </row>
    <row r="81" spans="1:60" hidden="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4"/>
      <c r="AF81" s="95"/>
      <c r="AG81" s="95"/>
      <c r="AH81" s="95"/>
      <c r="AI81" s="96"/>
      <c r="AJ81" s="94"/>
      <c r="AK81" s="95"/>
      <c r="AL81" s="95"/>
      <c r="AM81" s="95"/>
      <c r="AN81" s="96"/>
      <c r="AO81" s="94"/>
      <c r="AP81" s="95"/>
      <c r="AQ81" s="95"/>
      <c r="AR81" s="95"/>
      <c r="AS81" s="96"/>
      <c r="AT81" s="94"/>
      <c r="AU81" s="95"/>
      <c r="AV81" s="95"/>
      <c r="AW81" s="95"/>
      <c r="AX81" s="159"/>
      <c r="AY81" s="10"/>
      <c r="AZ81" s="10"/>
      <c r="BA81" s="10"/>
      <c r="BB81" s="10"/>
      <c r="BC81" s="10"/>
      <c r="BD81" s="10"/>
      <c r="BE81" s="10"/>
      <c r="BF81" s="10"/>
      <c r="BG81" s="10"/>
      <c r="BH81" s="10"/>
    </row>
    <row r="82" spans="1:60" ht="25.5" customHeight="1" x14ac:dyDescent="0.15">
      <c r="A82" s="173" t="s">
        <v>17</v>
      </c>
      <c r="B82" s="174"/>
      <c r="C82" s="174"/>
      <c r="D82" s="174"/>
      <c r="E82" s="174"/>
      <c r="F82" s="175"/>
      <c r="G82" s="176" t="s">
        <v>18</v>
      </c>
      <c r="H82" s="124"/>
      <c r="I82" s="124"/>
      <c r="J82" s="124"/>
      <c r="K82" s="124"/>
      <c r="L82" s="124"/>
      <c r="M82" s="124"/>
      <c r="N82" s="124"/>
      <c r="O82" s="124"/>
      <c r="P82" s="124"/>
      <c r="Q82" s="124"/>
      <c r="R82" s="124"/>
      <c r="S82" s="124"/>
      <c r="T82" s="124"/>
      <c r="U82" s="124"/>
      <c r="V82" s="124"/>
      <c r="W82" s="124"/>
      <c r="X82" s="177"/>
      <c r="Y82" s="178"/>
      <c r="Z82" s="179"/>
      <c r="AA82" s="180"/>
      <c r="AB82" s="123" t="s">
        <v>12</v>
      </c>
      <c r="AC82" s="124"/>
      <c r="AD82" s="177"/>
      <c r="AE82" s="181" t="s">
        <v>69</v>
      </c>
      <c r="AF82" s="124"/>
      <c r="AG82" s="124"/>
      <c r="AH82" s="124"/>
      <c r="AI82" s="177"/>
      <c r="AJ82" s="181" t="s">
        <v>70</v>
      </c>
      <c r="AK82" s="124"/>
      <c r="AL82" s="124"/>
      <c r="AM82" s="124"/>
      <c r="AN82" s="177"/>
      <c r="AO82" s="181" t="s">
        <v>71</v>
      </c>
      <c r="AP82" s="124"/>
      <c r="AQ82" s="124"/>
      <c r="AR82" s="124"/>
      <c r="AS82" s="177"/>
      <c r="AT82" s="182" t="s">
        <v>75</v>
      </c>
      <c r="AU82" s="183"/>
      <c r="AV82" s="183"/>
      <c r="AW82" s="183"/>
      <c r="AX82" s="184"/>
    </row>
    <row r="83" spans="1:60" ht="27.75" customHeight="1" x14ac:dyDescent="0.15">
      <c r="A83" s="134"/>
      <c r="B83" s="132"/>
      <c r="C83" s="132"/>
      <c r="D83" s="132"/>
      <c r="E83" s="132"/>
      <c r="F83" s="133"/>
      <c r="G83" s="149" t="s">
        <v>636</v>
      </c>
      <c r="H83" s="149"/>
      <c r="I83" s="149"/>
      <c r="J83" s="149"/>
      <c r="K83" s="149"/>
      <c r="L83" s="149"/>
      <c r="M83" s="149"/>
      <c r="N83" s="149"/>
      <c r="O83" s="149"/>
      <c r="P83" s="149"/>
      <c r="Q83" s="149"/>
      <c r="R83" s="149"/>
      <c r="S83" s="149"/>
      <c r="T83" s="149"/>
      <c r="U83" s="149"/>
      <c r="V83" s="149"/>
      <c r="W83" s="149"/>
      <c r="X83" s="149"/>
      <c r="Y83" s="151" t="s">
        <v>17</v>
      </c>
      <c r="Z83" s="152"/>
      <c r="AA83" s="153"/>
      <c r="AB83" s="187" t="s">
        <v>641</v>
      </c>
      <c r="AC83" s="155"/>
      <c r="AD83" s="156"/>
      <c r="AE83" s="157">
        <v>12629</v>
      </c>
      <c r="AF83" s="158"/>
      <c r="AG83" s="158"/>
      <c r="AH83" s="158"/>
      <c r="AI83" s="158"/>
      <c r="AJ83" s="157">
        <v>11991</v>
      </c>
      <c r="AK83" s="158"/>
      <c r="AL83" s="158"/>
      <c r="AM83" s="158"/>
      <c r="AN83" s="158"/>
      <c r="AO83" s="157">
        <v>12359</v>
      </c>
      <c r="AP83" s="158"/>
      <c r="AQ83" s="158"/>
      <c r="AR83" s="158"/>
      <c r="AS83" s="158"/>
      <c r="AT83" s="94">
        <v>12162</v>
      </c>
      <c r="AU83" s="95"/>
      <c r="AV83" s="95"/>
      <c r="AW83" s="95"/>
      <c r="AX83" s="159"/>
    </row>
    <row r="84" spans="1:60" ht="42"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60" t="s">
        <v>59</v>
      </c>
      <c r="Z84" s="161"/>
      <c r="AA84" s="162"/>
      <c r="AB84" s="163" t="s">
        <v>422</v>
      </c>
      <c r="AC84" s="164"/>
      <c r="AD84" s="165"/>
      <c r="AE84" s="163" t="s">
        <v>637</v>
      </c>
      <c r="AF84" s="164"/>
      <c r="AG84" s="164"/>
      <c r="AH84" s="164"/>
      <c r="AI84" s="165"/>
      <c r="AJ84" s="163" t="s">
        <v>638</v>
      </c>
      <c r="AK84" s="164"/>
      <c r="AL84" s="164"/>
      <c r="AM84" s="164"/>
      <c r="AN84" s="165"/>
      <c r="AO84" s="163" t="s">
        <v>639</v>
      </c>
      <c r="AP84" s="164"/>
      <c r="AQ84" s="164"/>
      <c r="AR84" s="164"/>
      <c r="AS84" s="165"/>
      <c r="AT84" s="163" t="s">
        <v>640</v>
      </c>
      <c r="AU84" s="164"/>
      <c r="AV84" s="164"/>
      <c r="AW84" s="164"/>
      <c r="AX84" s="166"/>
    </row>
    <row r="85" spans="1:60" ht="32.25" hidden="1" customHeight="1" x14ac:dyDescent="0.15">
      <c r="A85" s="173" t="s">
        <v>17</v>
      </c>
      <c r="B85" s="174"/>
      <c r="C85" s="174"/>
      <c r="D85" s="174"/>
      <c r="E85" s="174"/>
      <c r="F85" s="175"/>
      <c r="G85" s="176" t="s">
        <v>18</v>
      </c>
      <c r="H85" s="124"/>
      <c r="I85" s="124"/>
      <c r="J85" s="124"/>
      <c r="K85" s="124"/>
      <c r="L85" s="124"/>
      <c r="M85" s="124"/>
      <c r="N85" s="124"/>
      <c r="O85" s="124"/>
      <c r="P85" s="124"/>
      <c r="Q85" s="124"/>
      <c r="R85" s="124"/>
      <c r="S85" s="124"/>
      <c r="T85" s="124"/>
      <c r="U85" s="124"/>
      <c r="V85" s="124"/>
      <c r="W85" s="124"/>
      <c r="X85" s="177"/>
      <c r="Y85" s="178"/>
      <c r="Z85" s="179"/>
      <c r="AA85" s="180"/>
      <c r="AB85" s="123" t="s">
        <v>12</v>
      </c>
      <c r="AC85" s="124"/>
      <c r="AD85" s="177"/>
      <c r="AE85" s="181" t="s">
        <v>69</v>
      </c>
      <c r="AF85" s="124"/>
      <c r="AG85" s="124"/>
      <c r="AH85" s="124"/>
      <c r="AI85" s="177"/>
      <c r="AJ85" s="181" t="s">
        <v>70</v>
      </c>
      <c r="AK85" s="124"/>
      <c r="AL85" s="124"/>
      <c r="AM85" s="124"/>
      <c r="AN85" s="177"/>
      <c r="AO85" s="181" t="s">
        <v>71</v>
      </c>
      <c r="AP85" s="124"/>
      <c r="AQ85" s="124"/>
      <c r="AR85" s="124"/>
      <c r="AS85" s="177"/>
      <c r="AT85" s="182" t="s">
        <v>75</v>
      </c>
      <c r="AU85" s="183"/>
      <c r="AV85" s="183"/>
      <c r="AW85" s="183"/>
      <c r="AX85" s="184"/>
    </row>
    <row r="86" spans="1:60" ht="22.5" hidden="1" customHeight="1" x14ac:dyDescent="0.15">
      <c r="A86" s="134"/>
      <c r="B86" s="132"/>
      <c r="C86" s="132"/>
      <c r="D86" s="132"/>
      <c r="E86" s="132"/>
      <c r="F86" s="133"/>
      <c r="G86" s="149" t="s">
        <v>362</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4"/>
      <c r="AU86" s="95"/>
      <c r="AV86" s="95"/>
      <c r="AW86" s="95"/>
      <c r="AX86" s="15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4"/>
      <c r="I88" s="124"/>
      <c r="J88" s="124"/>
      <c r="K88" s="124"/>
      <c r="L88" s="124"/>
      <c r="M88" s="124"/>
      <c r="N88" s="124"/>
      <c r="O88" s="124"/>
      <c r="P88" s="124"/>
      <c r="Q88" s="124"/>
      <c r="R88" s="124"/>
      <c r="S88" s="124"/>
      <c r="T88" s="124"/>
      <c r="U88" s="124"/>
      <c r="V88" s="124"/>
      <c r="W88" s="124"/>
      <c r="X88" s="177"/>
      <c r="Y88" s="178"/>
      <c r="Z88" s="179"/>
      <c r="AA88" s="180"/>
      <c r="AB88" s="123" t="s">
        <v>12</v>
      </c>
      <c r="AC88" s="124"/>
      <c r="AD88" s="177"/>
      <c r="AE88" s="181" t="s">
        <v>69</v>
      </c>
      <c r="AF88" s="124"/>
      <c r="AG88" s="124"/>
      <c r="AH88" s="124"/>
      <c r="AI88" s="177"/>
      <c r="AJ88" s="181" t="s">
        <v>70</v>
      </c>
      <c r="AK88" s="124"/>
      <c r="AL88" s="124"/>
      <c r="AM88" s="124"/>
      <c r="AN88" s="177"/>
      <c r="AO88" s="181" t="s">
        <v>71</v>
      </c>
      <c r="AP88" s="124"/>
      <c r="AQ88" s="124"/>
      <c r="AR88" s="124"/>
      <c r="AS88" s="177"/>
      <c r="AT88" s="182" t="s">
        <v>75</v>
      </c>
      <c r="AU88" s="183"/>
      <c r="AV88" s="183"/>
      <c r="AW88" s="183"/>
      <c r="AX88" s="184"/>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4"/>
      <c r="AU89" s="95"/>
      <c r="AV89" s="95"/>
      <c r="AW89" s="95"/>
      <c r="AX89" s="15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4"/>
      <c r="I91" s="124"/>
      <c r="J91" s="124"/>
      <c r="K91" s="124"/>
      <c r="L91" s="124"/>
      <c r="M91" s="124"/>
      <c r="N91" s="124"/>
      <c r="O91" s="124"/>
      <c r="P91" s="124"/>
      <c r="Q91" s="124"/>
      <c r="R91" s="124"/>
      <c r="S91" s="124"/>
      <c r="T91" s="124"/>
      <c r="U91" s="124"/>
      <c r="V91" s="124"/>
      <c r="W91" s="124"/>
      <c r="X91" s="177"/>
      <c r="Y91" s="178"/>
      <c r="Z91" s="179"/>
      <c r="AA91" s="180"/>
      <c r="AB91" s="123" t="s">
        <v>12</v>
      </c>
      <c r="AC91" s="124"/>
      <c r="AD91" s="177"/>
      <c r="AE91" s="181" t="s">
        <v>69</v>
      </c>
      <c r="AF91" s="124"/>
      <c r="AG91" s="124"/>
      <c r="AH91" s="124"/>
      <c r="AI91" s="177"/>
      <c r="AJ91" s="181" t="s">
        <v>70</v>
      </c>
      <c r="AK91" s="124"/>
      <c r="AL91" s="124"/>
      <c r="AM91" s="124"/>
      <c r="AN91" s="177"/>
      <c r="AO91" s="181" t="s">
        <v>71</v>
      </c>
      <c r="AP91" s="124"/>
      <c r="AQ91" s="124"/>
      <c r="AR91" s="124"/>
      <c r="AS91" s="177"/>
      <c r="AT91" s="182" t="s">
        <v>75</v>
      </c>
      <c r="AU91" s="183"/>
      <c r="AV91" s="183"/>
      <c r="AW91" s="183"/>
      <c r="AX91" s="184"/>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5"/>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4"/>
      <c r="AU92" s="95"/>
      <c r="AV92" s="95"/>
      <c r="AW92" s="95"/>
      <c r="AX92" s="15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4"/>
      <c r="AU95" s="95"/>
      <c r="AV95" s="95"/>
      <c r="AW95" s="95"/>
      <c r="AX95" s="15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0.25" customHeight="1" x14ac:dyDescent="0.15">
      <c r="A97" s="387" t="s">
        <v>77</v>
      </c>
      <c r="B97" s="388"/>
      <c r="C97" s="360" t="s">
        <v>19</v>
      </c>
      <c r="D97" s="361"/>
      <c r="E97" s="361"/>
      <c r="F97" s="361"/>
      <c r="G97" s="361"/>
      <c r="H97" s="361"/>
      <c r="I97" s="361"/>
      <c r="J97" s="361"/>
      <c r="K97" s="362"/>
      <c r="L97" s="432" t="s">
        <v>76</v>
      </c>
      <c r="M97" s="432"/>
      <c r="N97" s="432"/>
      <c r="O97" s="432"/>
      <c r="P97" s="432"/>
      <c r="Q97" s="432"/>
      <c r="R97" s="433" t="s">
        <v>73</v>
      </c>
      <c r="S97" s="434"/>
      <c r="T97" s="434"/>
      <c r="U97" s="434"/>
      <c r="V97" s="434"/>
      <c r="W97" s="434"/>
      <c r="X97" s="435" t="s">
        <v>29</v>
      </c>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436"/>
    </row>
    <row r="98" spans="1:50" ht="20.25" customHeight="1" x14ac:dyDescent="0.15">
      <c r="A98" s="389"/>
      <c r="B98" s="390"/>
      <c r="C98" s="437" t="s">
        <v>440</v>
      </c>
      <c r="D98" s="438"/>
      <c r="E98" s="438"/>
      <c r="F98" s="438"/>
      <c r="G98" s="438"/>
      <c r="H98" s="438"/>
      <c r="I98" s="438"/>
      <c r="J98" s="438"/>
      <c r="K98" s="439"/>
      <c r="L98" s="71">
        <v>1094546</v>
      </c>
      <c r="M98" s="72"/>
      <c r="N98" s="72"/>
      <c r="O98" s="72"/>
      <c r="P98" s="72"/>
      <c r="Q98" s="73"/>
      <c r="R98" s="71">
        <v>1136512779</v>
      </c>
      <c r="S98" s="72"/>
      <c r="T98" s="72"/>
      <c r="U98" s="72"/>
      <c r="V98" s="72"/>
      <c r="W98" s="73"/>
      <c r="X98" s="699" t="s">
        <v>643</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0.25" customHeight="1" x14ac:dyDescent="0.15">
      <c r="A99" s="389"/>
      <c r="B99" s="390"/>
      <c r="C99" s="167"/>
      <c r="D99" s="168"/>
      <c r="E99" s="168"/>
      <c r="F99" s="168"/>
      <c r="G99" s="168"/>
      <c r="H99" s="168"/>
      <c r="I99" s="168"/>
      <c r="J99" s="168"/>
      <c r="K99" s="169"/>
      <c r="L99" s="71"/>
      <c r="M99" s="72"/>
      <c r="N99" s="72"/>
      <c r="O99" s="72"/>
      <c r="P99" s="72"/>
      <c r="Q99" s="73"/>
      <c r="R99" s="71"/>
      <c r="S99" s="72"/>
      <c r="T99" s="72"/>
      <c r="U99" s="72"/>
      <c r="V99" s="72"/>
      <c r="W99" s="73"/>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0.25" customHeight="1" x14ac:dyDescent="0.15">
      <c r="A100" s="389"/>
      <c r="B100" s="390"/>
      <c r="C100" s="167"/>
      <c r="D100" s="168"/>
      <c r="E100" s="168"/>
      <c r="F100" s="168"/>
      <c r="G100" s="168"/>
      <c r="H100" s="168"/>
      <c r="I100" s="168"/>
      <c r="J100" s="168"/>
      <c r="K100" s="169"/>
      <c r="L100" s="71"/>
      <c r="M100" s="72"/>
      <c r="N100" s="72"/>
      <c r="O100" s="72"/>
      <c r="P100" s="72"/>
      <c r="Q100" s="73"/>
      <c r="R100" s="71"/>
      <c r="S100" s="72"/>
      <c r="T100" s="72"/>
      <c r="U100" s="72"/>
      <c r="V100" s="72"/>
      <c r="W100" s="73"/>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0.25" customHeight="1" x14ac:dyDescent="0.15">
      <c r="A101" s="389"/>
      <c r="B101" s="390"/>
      <c r="C101" s="167"/>
      <c r="D101" s="168"/>
      <c r="E101" s="168"/>
      <c r="F101" s="168"/>
      <c r="G101" s="168"/>
      <c r="H101" s="168"/>
      <c r="I101" s="168"/>
      <c r="J101" s="168"/>
      <c r="K101" s="169"/>
      <c r="L101" s="71"/>
      <c r="M101" s="72"/>
      <c r="N101" s="72"/>
      <c r="O101" s="72"/>
      <c r="P101" s="72"/>
      <c r="Q101" s="73"/>
      <c r="R101" s="71"/>
      <c r="S101" s="72"/>
      <c r="T101" s="72"/>
      <c r="U101" s="72"/>
      <c r="V101" s="72"/>
      <c r="W101" s="73"/>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0.25" customHeight="1" x14ac:dyDescent="0.15">
      <c r="A102" s="389"/>
      <c r="B102" s="390"/>
      <c r="C102" s="167"/>
      <c r="D102" s="168"/>
      <c r="E102" s="168"/>
      <c r="F102" s="168"/>
      <c r="G102" s="168"/>
      <c r="H102" s="168"/>
      <c r="I102" s="168"/>
      <c r="J102" s="168"/>
      <c r="K102" s="169"/>
      <c r="L102" s="71"/>
      <c r="M102" s="72"/>
      <c r="N102" s="72"/>
      <c r="O102" s="72"/>
      <c r="P102" s="72"/>
      <c r="Q102" s="73"/>
      <c r="R102" s="71"/>
      <c r="S102" s="72"/>
      <c r="T102" s="72"/>
      <c r="U102" s="72"/>
      <c r="V102" s="72"/>
      <c r="W102" s="73"/>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0.25" customHeight="1" x14ac:dyDescent="0.15">
      <c r="A103" s="389"/>
      <c r="B103" s="390"/>
      <c r="C103" s="393"/>
      <c r="D103" s="394"/>
      <c r="E103" s="394"/>
      <c r="F103" s="394"/>
      <c r="G103" s="394"/>
      <c r="H103" s="394"/>
      <c r="I103" s="394"/>
      <c r="J103" s="394"/>
      <c r="K103" s="395"/>
      <c r="L103" s="71"/>
      <c r="M103" s="72"/>
      <c r="N103" s="72"/>
      <c r="O103" s="72"/>
      <c r="P103" s="72"/>
      <c r="Q103" s="73"/>
      <c r="R103" s="71"/>
      <c r="S103" s="72"/>
      <c r="T103" s="72"/>
      <c r="U103" s="72"/>
      <c r="V103" s="72"/>
      <c r="W103" s="73"/>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17.25" customHeight="1" thickBot="1" x14ac:dyDescent="0.2">
      <c r="A104" s="391"/>
      <c r="B104" s="392"/>
      <c r="C104" s="381" t="s">
        <v>22</v>
      </c>
      <c r="D104" s="382"/>
      <c r="E104" s="382"/>
      <c r="F104" s="382"/>
      <c r="G104" s="382"/>
      <c r="H104" s="382"/>
      <c r="I104" s="382"/>
      <c r="J104" s="382"/>
      <c r="K104" s="383"/>
      <c r="L104" s="384">
        <f>SUM(L98:Q103)</f>
        <v>1094546</v>
      </c>
      <c r="M104" s="385"/>
      <c r="N104" s="385"/>
      <c r="O104" s="385"/>
      <c r="P104" s="385"/>
      <c r="Q104" s="386"/>
      <c r="R104" s="384">
        <f>SUM(R98:W103)</f>
        <v>1136512779</v>
      </c>
      <c r="S104" s="385"/>
      <c r="T104" s="385"/>
      <c r="U104" s="385"/>
      <c r="V104" s="385"/>
      <c r="W104" s="386"/>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0.25"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54" t="s">
        <v>38</v>
      </c>
      <c r="AH107" s="621"/>
      <c r="AI107" s="621"/>
      <c r="AJ107" s="621"/>
      <c r="AK107" s="621"/>
      <c r="AL107" s="621"/>
      <c r="AM107" s="621"/>
      <c r="AN107" s="621"/>
      <c r="AO107" s="621"/>
      <c r="AP107" s="621"/>
      <c r="AQ107" s="621"/>
      <c r="AR107" s="621"/>
      <c r="AS107" s="621"/>
      <c r="AT107" s="621"/>
      <c r="AU107" s="621"/>
      <c r="AV107" s="621"/>
      <c r="AW107" s="621"/>
      <c r="AX107" s="655"/>
    </row>
    <row r="108" spans="1:50" ht="111.75" customHeight="1" x14ac:dyDescent="0.15">
      <c r="A108" s="312" t="s">
        <v>312</v>
      </c>
      <c r="B108" s="313"/>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29" t="s">
        <v>431</v>
      </c>
      <c r="AE108" s="630"/>
      <c r="AF108" s="630"/>
      <c r="AG108" s="626" t="s">
        <v>585</v>
      </c>
      <c r="AH108" s="627"/>
      <c r="AI108" s="627"/>
      <c r="AJ108" s="627"/>
      <c r="AK108" s="627"/>
      <c r="AL108" s="627"/>
      <c r="AM108" s="627"/>
      <c r="AN108" s="627"/>
      <c r="AO108" s="627"/>
      <c r="AP108" s="627"/>
      <c r="AQ108" s="627"/>
      <c r="AR108" s="627"/>
      <c r="AS108" s="627"/>
      <c r="AT108" s="627"/>
      <c r="AU108" s="627"/>
      <c r="AV108" s="627"/>
      <c r="AW108" s="627"/>
      <c r="AX108" s="628"/>
    </row>
    <row r="109" spans="1:50" ht="82.5" customHeight="1" x14ac:dyDescent="0.15">
      <c r="A109" s="314"/>
      <c r="B109" s="315"/>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431</v>
      </c>
      <c r="AE109" s="466"/>
      <c r="AF109" s="466"/>
      <c r="AG109" s="309" t="s">
        <v>589</v>
      </c>
      <c r="AH109" s="310"/>
      <c r="AI109" s="310"/>
      <c r="AJ109" s="310"/>
      <c r="AK109" s="310"/>
      <c r="AL109" s="310"/>
      <c r="AM109" s="310"/>
      <c r="AN109" s="310"/>
      <c r="AO109" s="310"/>
      <c r="AP109" s="310"/>
      <c r="AQ109" s="310"/>
      <c r="AR109" s="310"/>
      <c r="AS109" s="310"/>
      <c r="AT109" s="310"/>
      <c r="AU109" s="310"/>
      <c r="AV109" s="310"/>
      <c r="AW109" s="310"/>
      <c r="AX109" s="311"/>
    </row>
    <row r="110" spans="1:50" ht="75" customHeight="1" x14ac:dyDescent="0.15">
      <c r="A110" s="316"/>
      <c r="B110" s="317"/>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0" t="s">
        <v>431</v>
      </c>
      <c r="AE110" s="611"/>
      <c r="AF110" s="611"/>
      <c r="AG110" s="556" t="s">
        <v>597</v>
      </c>
      <c r="AH110" s="203"/>
      <c r="AI110" s="203"/>
      <c r="AJ110" s="203"/>
      <c r="AK110" s="203"/>
      <c r="AL110" s="203"/>
      <c r="AM110" s="203"/>
      <c r="AN110" s="203"/>
      <c r="AO110" s="203"/>
      <c r="AP110" s="203"/>
      <c r="AQ110" s="203"/>
      <c r="AR110" s="203"/>
      <c r="AS110" s="203"/>
      <c r="AT110" s="203"/>
      <c r="AU110" s="203"/>
      <c r="AV110" s="203"/>
      <c r="AW110" s="203"/>
      <c r="AX110" s="557"/>
    </row>
    <row r="111" spans="1:50" ht="93.75" customHeight="1" x14ac:dyDescent="0.15">
      <c r="A111" s="575" t="s">
        <v>46</v>
      </c>
      <c r="B111" s="612"/>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61" t="s">
        <v>431</v>
      </c>
      <c r="AE111" s="462"/>
      <c r="AF111" s="462"/>
      <c r="AG111" s="306" t="s">
        <v>448</v>
      </c>
      <c r="AH111" s="307"/>
      <c r="AI111" s="307"/>
      <c r="AJ111" s="307"/>
      <c r="AK111" s="307"/>
      <c r="AL111" s="307"/>
      <c r="AM111" s="307"/>
      <c r="AN111" s="307"/>
      <c r="AO111" s="307"/>
      <c r="AP111" s="307"/>
      <c r="AQ111" s="307"/>
      <c r="AR111" s="307"/>
      <c r="AS111" s="307"/>
      <c r="AT111" s="307"/>
      <c r="AU111" s="307"/>
      <c r="AV111" s="307"/>
      <c r="AW111" s="307"/>
      <c r="AX111" s="308"/>
    </row>
    <row r="112" spans="1:50" ht="114.75" customHeight="1" x14ac:dyDescent="0.15">
      <c r="A112" s="613"/>
      <c r="B112" s="614"/>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431</v>
      </c>
      <c r="AE112" s="466"/>
      <c r="AF112" s="466"/>
      <c r="AG112" s="309" t="s">
        <v>629</v>
      </c>
      <c r="AH112" s="310"/>
      <c r="AI112" s="310"/>
      <c r="AJ112" s="310"/>
      <c r="AK112" s="310"/>
      <c r="AL112" s="310"/>
      <c r="AM112" s="310"/>
      <c r="AN112" s="310"/>
      <c r="AO112" s="310"/>
      <c r="AP112" s="310"/>
      <c r="AQ112" s="310"/>
      <c r="AR112" s="310"/>
      <c r="AS112" s="310"/>
      <c r="AT112" s="310"/>
      <c r="AU112" s="310"/>
      <c r="AV112" s="310"/>
      <c r="AW112" s="310"/>
      <c r="AX112" s="311"/>
    </row>
    <row r="113" spans="1:64" ht="114.75" customHeight="1" x14ac:dyDescent="0.15">
      <c r="A113" s="613"/>
      <c r="B113" s="614"/>
      <c r="C113" s="531"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431</v>
      </c>
      <c r="AE113" s="466"/>
      <c r="AF113" s="466"/>
      <c r="AG113" s="309" t="s">
        <v>630</v>
      </c>
      <c r="AH113" s="310"/>
      <c r="AI113" s="310"/>
      <c r="AJ113" s="310"/>
      <c r="AK113" s="310"/>
      <c r="AL113" s="310"/>
      <c r="AM113" s="310"/>
      <c r="AN113" s="310"/>
      <c r="AO113" s="310"/>
      <c r="AP113" s="310"/>
      <c r="AQ113" s="310"/>
      <c r="AR113" s="310"/>
      <c r="AS113" s="310"/>
      <c r="AT113" s="310"/>
      <c r="AU113" s="310"/>
      <c r="AV113" s="310"/>
      <c r="AW113" s="310"/>
      <c r="AX113" s="311"/>
    </row>
    <row r="114" spans="1:64" ht="106.5" customHeight="1" x14ac:dyDescent="0.15">
      <c r="A114" s="613"/>
      <c r="B114" s="614"/>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431</v>
      </c>
      <c r="AE114" s="466"/>
      <c r="AF114" s="466"/>
      <c r="AG114" s="309" t="s">
        <v>599</v>
      </c>
      <c r="AH114" s="310"/>
      <c r="AI114" s="310"/>
      <c r="AJ114" s="310"/>
      <c r="AK114" s="310"/>
      <c r="AL114" s="310"/>
      <c r="AM114" s="310"/>
      <c r="AN114" s="310"/>
      <c r="AO114" s="310"/>
      <c r="AP114" s="310"/>
      <c r="AQ114" s="310"/>
      <c r="AR114" s="310"/>
      <c r="AS114" s="310"/>
      <c r="AT114" s="310"/>
      <c r="AU114" s="310"/>
      <c r="AV114" s="310"/>
      <c r="AW114" s="310"/>
      <c r="AX114" s="311"/>
    </row>
    <row r="115" spans="1:64" ht="99.75" customHeight="1" x14ac:dyDescent="0.15">
      <c r="A115" s="613"/>
      <c r="B115" s="614"/>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7"/>
      <c r="AD115" s="465" t="s">
        <v>431</v>
      </c>
      <c r="AE115" s="466"/>
      <c r="AF115" s="466"/>
      <c r="AG115" s="309" t="s">
        <v>598</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13"/>
      <c r="B116" s="614"/>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7"/>
      <c r="AD116" s="658" t="s">
        <v>434</v>
      </c>
      <c r="AE116" s="659"/>
      <c r="AF116" s="659"/>
      <c r="AG116" s="377"/>
      <c r="AH116" s="378"/>
      <c r="AI116" s="378"/>
      <c r="AJ116" s="378"/>
      <c r="AK116" s="378"/>
      <c r="AL116" s="378"/>
      <c r="AM116" s="378"/>
      <c r="AN116" s="378"/>
      <c r="AO116" s="378"/>
      <c r="AP116" s="378"/>
      <c r="AQ116" s="378"/>
      <c r="AR116" s="378"/>
      <c r="AS116" s="378"/>
      <c r="AT116" s="378"/>
      <c r="AU116" s="378"/>
      <c r="AV116" s="378"/>
      <c r="AW116" s="378"/>
      <c r="AX116" s="379"/>
      <c r="BI116" s="10"/>
      <c r="BJ116" s="10"/>
      <c r="BK116" s="10"/>
      <c r="BL116" s="10"/>
    </row>
    <row r="117" spans="1:64" ht="105.75" customHeight="1" x14ac:dyDescent="0.15">
      <c r="A117" s="615"/>
      <c r="B117" s="616"/>
      <c r="C117" s="617" t="s">
        <v>82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10" t="s">
        <v>431</v>
      </c>
      <c r="AE117" s="611"/>
      <c r="AF117" s="620"/>
      <c r="AG117" s="624" t="s">
        <v>600</v>
      </c>
      <c r="AH117" s="459"/>
      <c r="AI117" s="459"/>
      <c r="AJ117" s="459"/>
      <c r="AK117" s="459"/>
      <c r="AL117" s="459"/>
      <c r="AM117" s="459"/>
      <c r="AN117" s="459"/>
      <c r="AO117" s="459"/>
      <c r="AP117" s="459"/>
      <c r="AQ117" s="459"/>
      <c r="AR117" s="459"/>
      <c r="AS117" s="459"/>
      <c r="AT117" s="459"/>
      <c r="AU117" s="459"/>
      <c r="AV117" s="459"/>
      <c r="AW117" s="459"/>
      <c r="AX117" s="625"/>
      <c r="BG117" s="10"/>
      <c r="BH117" s="10"/>
      <c r="BI117" s="10"/>
      <c r="BJ117" s="10"/>
    </row>
    <row r="118" spans="1:64" ht="69.75" customHeight="1" x14ac:dyDescent="0.15">
      <c r="A118" s="575" t="s">
        <v>47</v>
      </c>
      <c r="B118" s="612"/>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61" t="s">
        <v>431</v>
      </c>
      <c r="AE118" s="462"/>
      <c r="AF118" s="663"/>
      <c r="AG118" s="306" t="s">
        <v>449</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13"/>
      <c r="B119" s="614"/>
      <c r="C119" s="607" t="s">
        <v>53</v>
      </c>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9"/>
      <c r="AD119" s="631" t="s">
        <v>434</v>
      </c>
      <c r="AE119" s="632"/>
      <c r="AF119" s="632"/>
      <c r="AG119" s="309"/>
      <c r="AH119" s="310"/>
      <c r="AI119" s="310"/>
      <c r="AJ119" s="310"/>
      <c r="AK119" s="310"/>
      <c r="AL119" s="310"/>
      <c r="AM119" s="310"/>
      <c r="AN119" s="310"/>
      <c r="AO119" s="310"/>
      <c r="AP119" s="310"/>
      <c r="AQ119" s="310"/>
      <c r="AR119" s="310"/>
      <c r="AS119" s="310"/>
      <c r="AT119" s="310"/>
      <c r="AU119" s="310"/>
      <c r="AV119" s="310"/>
      <c r="AW119" s="310"/>
      <c r="AX119" s="311"/>
    </row>
    <row r="120" spans="1:64" ht="71.25" customHeight="1" x14ac:dyDescent="0.15">
      <c r="A120" s="613"/>
      <c r="B120" s="614"/>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431</v>
      </c>
      <c r="AE120" s="466"/>
      <c r="AF120" s="466"/>
      <c r="AG120" s="309" t="s">
        <v>631</v>
      </c>
      <c r="AH120" s="310"/>
      <c r="AI120" s="310"/>
      <c r="AJ120" s="310"/>
      <c r="AK120" s="310"/>
      <c r="AL120" s="310"/>
      <c r="AM120" s="310"/>
      <c r="AN120" s="310"/>
      <c r="AO120" s="310"/>
      <c r="AP120" s="310"/>
      <c r="AQ120" s="310"/>
      <c r="AR120" s="310"/>
      <c r="AS120" s="310"/>
      <c r="AT120" s="310"/>
      <c r="AU120" s="310"/>
      <c r="AV120" s="310"/>
      <c r="AW120" s="310"/>
      <c r="AX120" s="311"/>
    </row>
    <row r="121" spans="1:64" ht="84" customHeight="1" x14ac:dyDescent="0.15">
      <c r="A121" s="615"/>
      <c r="B121" s="616"/>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431</v>
      </c>
      <c r="AE121" s="466"/>
      <c r="AF121" s="466"/>
      <c r="AG121" s="556" t="s">
        <v>601</v>
      </c>
      <c r="AH121" s="203"/>
      <c r="AI121" s="203"/>
      <c r="AJ121" s="203"/>
      <c r="AK121" s="203"/>
      <c r="AL121" s="203"/>
      <c r="AM121" s="203"/>
      <c r="AN121" s="203"/>
      <c r="AO121" s="203"/>
      <c r="AP121" s="203"/>
      <c r="AQ121" s="203"/>
      <c r="AR121" s="203"/>
      <c r="AS121" s="203"/>
      <c r="AT121" s="203"/>
      <c r="AU121" s="203"/>
      <c r="AV121" s="203"/>
      <c r="AW121" s="203"/>
      <c r="AX121" s="557"/>
    </row>
    <row r="122" spans="1:64" ht="33.6" customHeight="1" x14ac:dyDescent="0.15">
      <c r="A122" s="648" t="s">
        <v>80</v>
      </c>
      <c r="B122" s="649"/>
      <c r="C122" s="463" t="s">
        <v>316</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434</v>
      </c>
      <c r="AE122" s="462"/>
      <c r="AF122" s="462"/>
      <c r="AG122" s="602" t="s">
        <v>450</v>
      </c>
      <c r="AH122" s="201"/>
      <c r="AI122" s="201"/>
      <c r="AJ122" s="201"/>
      <c r="AK122" s="201"/>
      <c r="AL122" s="201"/>
      <c r="AM122" s="201"/>
      <c r="AN122" s="201"/>
      <c r="AO122" s="201"/>
      <c r="AP122" s="201"/>
      <c r="AQ122" s="201"/>
      <c r="AR122" s="201"/>
      <c r="AS122" s="201"/>
      <c r="AT122" s="201"/>
      <c r="AU122" s="201"/>
      <c r="AV122" s="201"/>
      <c r="AW122" s="201"/>
      <c r="AX122" s="603"/>
    </row>
    <row r="123" spans="1:64" ht="15.75" customHeight="1" x14ac:dyDescent="0.15">
      <c r="A123" s="650"/>
      <c r="B123" s="651"/>
      <c r="C123" s="677" t="s">
        <v>87</v>
      </c>
      <c r="D123" s="678"/>
      <c r="E123" s="678"/>
      <c r="F123" s="678"/>
      <c r="G123" s="678"/>
      <c r="H123" s="678"/>
      <c r="I123" s="678"/>
      <c r="J123" s="678"/>
      <c r="K123" s="678"/>
      <c r="L123" s="678"/>
      <c r="M123" s="678"/>
      <c r="N123" s="678"/>
      <c r="O123" s="679"/>
      <c r="P123" s="671" t="s">
        <v>0</v>
      </c>
      <c r="Q123" s="680"/>
      <c r="R123" s="680"/>
      <c r="S123" s="681"/>
      <c r="T123" s="670" t="s">
        <v>30</v>
      </c>
      <c r="U123" s="671"/>
      <c r="V123" s="671"/>
      <c r="W123" s="671"/>
      <c r="X123" s="671"/>
      <c r="Y123" s="671"/>
      <c r="Z123" s="671"/>
      <c r="AA123" s="671"/>
      <c r="AB123" s="671"/>
      <c r="AC123" s="671"/>
      <c r="AD123" s="671"/>
      <c r="AE123" s="671"/>
      <c r="AF123" s="672"/>
      <c r="AG123" s="604"/>
      <c r="AH123" s="282"/>
      <c r="AI123" s="282"/>
      <c r="AJ123" s="282"/>
      <c r="AK123" s="282"/>
      <c r="AL123" s="282"/>
      <c r="AM123" s="282"/>
      <c r="AN123" s="282"/>
      <c r="AO123" s="282"/>
      <c r="AP123" s="282"/>
      <c r="AQ123" s="282"/>
      <c r="AR123" s="282"/>
      <c r="AS123" s="282"/>
      <c r="AT123" s="282"/>
      <c r="AU123" s="282"/>
      <c r="AV123" s="282"/>
      <c r="AW123" s="282"/>
      <c r="AX123" s="605"/>
    </row>
    <row r="124" spans="1:64" ht="26.25" customHeight="1" x14ac:dyDescent="0.15">
      <c r="A124" s="650"/>
      <c r="B124" s="651"/>
      <c r="C124" s="664"/>
      <c r="D124" s="665"/>
      <c r="E124" s="665"/>
      <c r="F124" s="665"/>
      <c r="G124" s="665"/>
      <c r="H124" s="665"/>
      <c r="I124" s="665"/>
      <c r="J124" s="665"/>
      <c r="K124" s="665"/>
      <c r="L124" s="665"/>
      <c r="M124" s="665"/>
      <c r="N124" s="665"/>
      <c r="O124" s="666"/>
      <c r="P124" s="673"/>
      <c r="Q124" s="673"/>
      <c r="R124" s="673"/>
      <c r="S124" s="674"/>
      <c r="T124" s="656"/>
      <c r="U124" s="310"/>
      <c r="V124" s="310"/>
      <c r="W124" s="310"/>
      <c r="X124" s="310"/>
      <c r="Y124" s="310"/>
      <c r="Z124" s="310"/>
      <c r="AA124" s="310"/>
      <c r="AB124" s="310"/>
      <c r="AC124" s="310"/>
      <c r="AD124" s="310"/>
      <c r="AE124" s="310"/>
      <c r="AF124" s="657"/>
      <c r="AG124" s="604"/>
      <c r="AH124" s="282"/>
      <c r="AI124" s="282"/>
      <c r="AJ124" s="282"/>
      <c r="AK124" s="282"/>
      <c r="AL124" s="282"/>
      <c r="AM124" s="282"/>
      <c r="AN124" s="282"/>
      <c r="AO124" s="282"/>
      <c r="AP124" s="282"/>
      <c r="AQ124" s="282"/>
      <c r="AR124" s="282"/>
      <c r="AS124" s="282"/>
      <c r="AT124" s="282"/>
      <c r="AU124" s="282"/>
      <c r="AV124" s="282"/>
      <c r="AW124" s="282"/>
      <c r="AX124" s="605"/>
    </row>
    <row r="125" spans="1:64" ht="26.25" customHeight="1" x14ac:dyDescent="0.15">
      <c r="A125" s="652"/>
      <c r="B125" s="653"/>
      <c r="C125" s="667"/>
      <c r="D125" s="668"/>
      <c r="E125" s="668"/>
      <c r="F125" s="668"/>
      <c r="G125" s="668"/>
      <c r="H125" s="668"/>
      <c r="I125" s="668"/>
      <c r="J125" s="668"/>
      <c r="K125" s="668"/>
      <c r="L125" s="668"/>
      <c r="M125" s="668"/>
      <c r="N125" s="668"/>
      <c r="O125" s="669"/>
      <c r="P125" s="675"/>
      <c r="Q125" s="675"/>
      <c r="R125" s="675"/>
      <c r="S125" s="676"/>
      <c r="T125" s="458"/>
      <c r="U125" s="459"/>
      <c r="V125" s="459"/>
      <c r="W125" s="459"/>
      <c r="X125" s="459"/>
      <c r="Y125" s="459"/>
      <c r="Z125" s="459"/>
      <c r="AA125" s="459"/>
      <c r="AB125" s="459"/>
      <c r="AC125" s="459"/>
      <c r="AD125" s="459"/>
      <c r="AE125" s="459"/>
      <c r="AF125" s="460"/>
      <c r="AG125" s="606"/>
      <c r="AH125" s="203"/>
      <c r="AI125" s="203"/>
      <c r="AJ125" s="203"/>
      <c r="AK125" s="203"/>
      <c r="AL125" s="203"/>
      <c r="AM125" s="203"/>
      <c r="AN125" s="203"/>
      <c r="AO125" s="203"/>
      <c r="AP125" s="203"/>
      <c r="AQ125" s="203"/>
      <c r="AR125" s="203"/>
      <c r="AS125" s="203"/>
      <c r="AT125" s="203"/>
      <c r="AU125" s="203"/>
      <c r="AV125" s="203"/>
      <c r="AW125" s="203"/>
      <c r="AX125" s="557"/>
    </row>
    <row r="126" spans="1:64" ht="86.25" customHeight="1" x14ac:dyDescent="0.15">
      <c r="A126" s="575" t="s">
        <v>58</v>
      </c>
      <c r="B126" s="576"/>
      <c r="C126" s="403" t="s">
        <v>64</v>
      </c>
      <c r="D126" s="598"/>
      <c r="E126" s="598"/>
      <c r="F126" s="599"/>
      <c r="G126" s="569" t="s">
        <v>451</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64" ht="66.75" customHeight="1" thickBot="1" x14ac:dyDescent="0.2">
      <c r="A127" s="577"/>
      <c r="B127" s="578"/>
      <c r="C127" s="372" t="s">
        <v>68</v>
      </c>
      <c r="D127" s="373"/>
      <c r="E127" s="373"/>
      <c r="F127" s="374"/>
      <c r="G127" s="375" t="s">
        <v>586</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9" t="s">
        <v>40</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96" customHeight="1" thickBot="1" x14ac:dyDescent="0.2">
      <c r="A129" s="597" t="s">
        <v>644</v>
      </c>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2"/>
      <c r="AL129" s="592"/>
      <c r="AM129" s="592"/>
      <c r="AN129" s="592"/>
      <c r="AO129" s="592"/>
      <c r="AP129" s="592"/>
      <c r="AQ129" s="592"/>
      <c r="AR129" s="592"/>
      <c r="AS129" s="592"/>
      <c r="AT129" s="592"/>
      <c r="AU129" s="592"/>
      <c r="AV129" s="592"/>
      <c r="AW129" s="592"/>
      <c r="AX129" s="593"/>
    </row>
    <row r="130" spans="1:50" ht="21" customHeight="1" x14ac:dyDescent="0.15">
      <c r="A130" s="588" t="s">
        <v>41</v>
      </c>
      <c r="B130" s="589"/>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c r="AV130" s="589"/>
      <c r="AW130" s="589"/>
      <c r="AX130" s="590"/>
    </row>
    <row r="131" spans="1:50" ht="161.25" customHeight="1" thickBot="1" x14ac:dyDescent="0.2">
      <c r="A131" s="572" t="s">
        <v>306</v>
      </c>
      <c r="B131" s="573"/>
      <c r="C131" s="573"/>
      <c r="D131" s="573"/>
      <c r="E131" s="574"/>
      <c r="F131" s="591" t="s">
        <v>645</v>
      </c>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593"/>
    </row>
    <row r="132" spans="1:50" ht="21" customHeight="1" x14ac:dyDescent="0.15">
      <c r="A132" s="588" t="s">
        <v>54</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50" ht="95.25" customHeight="1" thickBot="1" x14ac:dyDescent="0.2">
      <c r="A133" s="455" t="s">
        <v>642</v>
      </c>
      <c r="B133" s="456"/>
      <c r="C133" s="456"/>
      <c r="D133" s="456"/>
      <c r="E133" s="457"/>
      <c r="F133" s="594" t="s">
        <v>646</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6"/>
    </row>
    <row r="134" spans="1:50" ht="21" customHeight="1" x14ac:dyDescent="0.15">
      <c r="A134" s="579" t="s">
        <v>42</v>
      </c>
      <c r="B134" s="580"/>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1"/>
    </row>
    <row r="135" spans="1:50" ht="39" customHeight="1" thickBot="1" x14ac:dyDescent="0.2">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28" t="s">
        <v>224</v>
      </c>
      <c r="B137" s="429"/>
      <c r="C137" s="429"/>
      <c r="D137" s="429"/>
      <c r="E137" s="429"/>
      <c r="F137" s="429"/>
      <c r="G137" s="442">
        <v>258</v>
      </c>
      <c r="H137" s="443"/>
      <c r="I137" s="443"/>
      <c r="J137" s="443"/>
      <c r="K137" s="443"/>
      <c r="L137" s="443"/>
      <c r="M137" s="443"/>
      <c r="N137" s="443"/>
      <c r="O137" s="443"/>
      <c r="P137" s="444"/>
      <c r="Q137" s="429" t="s">
        <v>225</v>
      </c>
      <c r="R137" s="429"/>
      <c r="S137" s="429"/>
      <c r="T137" s="429"/>
      <c r="U137" s="429"/>
      <c r="V137" s="429"/>
      <c r="W137" s="442">
        <v>170</v>
      </c>
      <c r="X137" s="443"/>
      <c r="Y137" s="443"/>
      <c r="Z137" s="443"/>
      <c r="AA137" s="443"/>
      <c r="AB137" s="443"/>
      <c r="AC137" s="443"/>
      <c r="AD137" s="443"/>
      <c r="AE137" s="443"/>
      <c r="AF137" s="444"/>
      <c r="AG137" s="429" t="s">
        <v>226</v>
      </c>
      <c r="AH137" s="429"/>
      <c r="AI137" s="429"/>
      <c r="AJ137" s="429"/>
      <c r="AK137" s="429"/>
      <c r="AL137" s="429"/>
      <c r="AM137" s="425">
        <v>190</v>
      </c>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5">
        <v>145</v>
      </c>
      <c r="H138" s="446"/>
      <c r="I138" s="446"/>
      <c r="J138" s="446"/>
      <c r="K138" s="446"/>
      <c r="L138" s="446"/>
      <c r="M138" s="446"/>
      <c r="N138" s="446"/>
      <c r="O138" s="446"/>
      <c r="P138" s="447"/>
      <c r="Q138" s="431" t="s">
        <v>228</v>
      </c>
      <c r="R138" s="431"/>
      <c r="S138" s="431"/>
      <c r="T138" s="431"/>
      <c r="U138" s="431"/>
      <c r="V138" s="431"/>
      <c r="W138" s="445">
        <v>148</v>
      </c>
      <c r="X138" s="446"/>
      <c r="Y138" s="446"/>
      <c r="Z138" s="446"/>
      <c r="AA138" s="446"/>
      <c r="AB138" s="446"/>
      <c r="AC138" s="446"/>
      <c r="AD138" s="446"/>
      <c r="AE138" s="446"/>
      <c r="AF138" s="447"/>
      <c r="AG138" s="600"/>
      <c r="AH138" s="601"/>
      <c r="AI138" s="601"/>
      <c r="AJ138" s="601"/>
      <c r="AK138" s="601"/>
      <c r="AL138" s="601"/>
      <c r="AM138" s="636"/>
      <c r="AN138" s="637"/>
      <c r="AO138" s="637"/>
      <c r="AP138" s="637"/>
      <c r="AQ138" s="637"/>
      <c r="AR138" s="637"/>
      <c r="AS138" s="637"/>
      <c r="AT138" s="637"/>
      <c r="AU138" s="637"/>
      <c r="AV138" s="638"/>
      <c r="AW138" s="28"/>
      <c r="AX138" s="29"/>
    </row>
    <row r="139" spans="1:50" ht="23.65" customHeight="1" x14ac:dyDescent="0.15">
      <c r="A139" s="582" t="s">
        <v>28</v>
      </c>
      <c r="B139" s="583"/>
      <c r="C139" s="583"/>
      <c r="D139" s="583"/>
      <c r="E139" s="583"/>
      <c r="F139" s="584"/>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89"/>
      <c r="B140" s="490"/>
      <c r="C140" s="490"/>
      <c r="D140" s="490"/>
      <c r="E140" s="490"/>
      <c r="F140" s="491"/>
      <c r="G140" s="60" t="s">
        <v>427</v>
      </c>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89"/>
      <c r="B141" s="490"/>
      <c r="C141" s="490"/>
      <c r="D141" s="490"/>
      <c r="E141" s="490"/>
      <c r="F141" s="491"/>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89"/>
      <c r="B142" s="490"/>
      <c r="C142" s="490"/>
      <c r="D142" s="490"/>
      <c r="E142" s="490"/>
      <c r="F142" s="491"/>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89"/>
      <c r="B143" s="490"/>
      <c r="C143" s="490"/>
      <c r="D143" s="490"/>
      <c r="E143" s="490"/>
      <c r="F143" s="491"/>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89"/>
      <c r="B144" s="490"/>
      <c r="C144" s="490"/>
      <c r="D144" s="490"/>
      <c r="E144" s="490"/>
      <c r="F144" s="491"/>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89"/>
      <c r="B145" s="490"/>
      <c r="C145" s="490"/>
      <c r="D145" s="490"/>
      <c r="E145" s="490"/>
      <c r="F145" s="491"/>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89"/>
      <c r="B146" s="490"/>
      <c r="C146" s="490"/>
      <c r="D146" s="490"/>
      <c r="E146" s="490"/>
      <c r="F146" s="491"/>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89"/>
      <c r="B147" s="490"/>
      <c r="C147" s="490"/>
      <c r="D147" s="490"/>
      <c r="E147" s="490"/>
      <c r="F147" s="491"/>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89"/>
      <c r="B148" s="490"/>
      <c r="C148" s="490"/>
      <c r="D148" s="490"/>
      <c r="E148" s="490"/>
      <c r="F148" s="491"/>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89"/>
      <c r="B149" s="490"/>
      <c r="C149" s="490"/>
      <c r="D149" s="490"/>
      <c r="E149" s="490"/>
      <c r="F149" s="491"/>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89"/>
      <c r="B150" s="490"/>
      <c r="C150" s="490"/>
      <c r="D150" s="490"/>
      <c r="E150" s="490"/>
      <c r="F150" s="491"/>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89"/>
      <c r="B151" s="490"/>
      <c r="C151" s="490"/>
      <c r="D151" s="490"/>
      <c r="E151" s="490"/>
      <c r="F151" s="491"/>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89"/>
      <c r="B152" s="490"/>
      <c r="C152" s="490"/>
      <c r="D152" s="490"/>
      <c r="E152" s="490"/>
      <c r="F152" s="491"/>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89"/>
      <c r="B153" s="490"/>
      <c r="C153" s="490"/>
      <c r="D153" s="490"/>
      <c r="E153" s="490"/>
      <c r="F153" s="491"/>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89"/>
      <c r="B154" s="490"/>
      <c r="C154" s="490"/>
      <c r="D154" s="490"/>
      <c r="E154" s="490"/>
      <c r="F154" s="491"/>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89"/>
      <c r="B155" s="490"/>
      <c r="C155" s="490"/>
      <c r="D155" s="490"/>
      <c r="E155" s="490"/>
      <c r="F155" s="491"/>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89"/>
      <c r="B156" s="490"/>
      <c r="C156" s="490"/>
      <c r="D156" s="490"/>
      <c r="E156" s="490"/>
      <c r="F156" s="491"/>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89"/>
      <c r="B157" s="490"/>
      <c r="C157" s="490"/>
      <c r="D157" s="490"/>
      <c r="E157" s="490"/>
      <c r="F157" s="491"/>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89"/>
      <c r="B158" s="490"/>
      <c r="C158" s="490"/>
      <c r="D158" s="490"/>
      <c r="E158" s="490"/>
      <c r="F158" s="491"/>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89"/>
      <c r="B159" s="490"/>
      <c r="C159" s="490"/>
      <c r="D159" s="490"/>
      <c r="E159" s="490"/>
      <c r="F159" s="491"/>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89"/>
      <c r="B160" s="490"/>
      <c r="C160" s="490"/>
      <c r="D160" s="490"/>
      <c r="E160" s="490"/>
      <c r="F160" s="491"/>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89"/>
      <c r="B161" s="490"/>
      <c r="C161" s="490"/>
      <c r="D161" s="490"/>
      <c r="E161" s="490"/>
      <c r="F161" s="491"/>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89"/>
      <c r="B162" s="490"/>
      <c r="C162" s="490"/>
      <c r="D162" s="490"/>
      <c r="E162" s="490"/>
      <c r="F162" s="491"/>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89"/>
      <c r="B163" s="490"/>
      <c r="C163" s="490"/>
      <c r="D163" s="490"/>
      <c r="E163" s="490"/>
      <c r="F163" s="491"/>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89"/>
      <c r="B164" s="490"/>
      <c r="C164" s="490"/>
      <c r="D164" s="490"/>
      <c r="E164" s="490"/>
      <c r="F164" s="491"/>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89"/>
      <c r="B165" s="490"/>
      <c r="C165" s="490"/>
      <c r="D165" s="490"/>
      <c r="E165" s="490"/>
      <c r="F165" s="491"/>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89"/>
      <c r="B166" s="490"/>
      <c r="C166" s="490"/>
      <c r="D166" s="490"/>
      <c r="E166" s="490"/>
      <c r="F166" s="491"/>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89"/>
      <c r="B167" s="490"/>
      <c r="C167" s="490"/>
      <c r="D167" s="490"/>
      <c r="E167" s="490"/>
      <c r="F167" s="491"/>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89"/>
      <c r="B168" s="490"/>
      <c r="C168" s="490"/>
      <c r="D168" s="490"/>
      <c r="E168" s="490"/>
      <c r="F168" s="491"/>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89"/>
      <c r="B169" s="490"/>
      <c r="C169" s="490"/>
      <c r="D169" s="490"/>
      <c r="E169" s="490"/>
      <c r="F169" s="491"/>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89"/>
      <c r="B170" s="490"/>
      <c r="C170" s="490"/>
      <c r="D170" s="490"/>
      <c r="E170" s="490"/>
      <c r="F170" s="491"/>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89"/>
      <c r="B171" s="490"/>
      <c r="C171" s="490"/>
      <c r="D171" s="490"/>
      <c r="E171" s="490"/>
      <c r="F171" s="491"/>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89"/>
      <c r="B172" s="490"/>
      <c r="C172" s="490"/>
      <c r="D172" s="490"/>
      <c r="E172" s="490"/>
      <c r="F172" s="491"/>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89"/>
      <c r="B173" s="490"/>
      <c r="C173" s="490"/>
      <c r="D173" s="490"/>
      <c r="E173" s="490"/>
      <c r="F173" s="491"/>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89"/>
      <c r="B174" s="490"/>
      <c r="C174" s="490"/>
      <c r="D174" s="490"/>
      <c r="E174" s="490"/>
      <c r="F174" s="491"/>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89"/>
      <c r="B175" s="490"/>
      <c r="C175" s="490"/>
      <c r="D175" s="490"/>
      <c r="E175" s="490"/>
      <c r="F175" s="491"/>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89"/>
      <c r="B176" s="490"/>
      <c r="C176" s="490"/>
      <c r="D176" s="490"/>
      <c r="E176" s="490"/>
      <c r="F176" s="491"/>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customHeight="1" thickBot="1" x14ac:dyDescent="0.2">
      <c r="A177" s="585"/>
      <c r="B177" s="586"/>
      <c r="C177" s="586"/>
      <c r="D177" s="586"/>
      <c r="E177" s="586"/>
      <c r="F177" s="587"/>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561" t="s">
        <v>34</v>
      </c>
      <c r="B178" s="562"/>
      <c r="C178" s="562"/>
      <c r="D178" s="562"/>
      <c r="E178" s="562"/>
      <c r="F178" s="563"/>
      <c r="G178" s="399" t="s">
        <v>466</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420</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3.25" customHeight="1" x14ac:dyDescent="0.15">
      <c r="A179" s="131"/>
      <c r="B179" s="564"/>
      <c r="C179" s="564"/>
      <c r="D179" s="564"/>
      <c r="E179" s="564"/>
      <c r="F179" s="565"/>
      <c r="G179" s="403" t="s">
        <v>19</v>
      </c>
      <c r="H179" s="404"/>
      <c r="I179" s="404"/>
      <c r="J179" s="404"/>
      <c r="K179" s="404"/>
      <c r="L179" s="405" t="s">
        <v>20</v>
      </c>
      <c r="M179" s="404"/>
      <c r="N179" s="404"/>
      <c r="O179" s="404"/>
      <c r="P179" s="404"/>
      <c r="Q179" s="404"/>
      <c r="R179" s="404"/>
      <c r="S179" s="404"/>
      <c r="T179" s="404"/>
      <c r="U179" s="404"/>
      <c r="V179" s="404"/>
      <c r="W179" s="404"/>
      <c r="X179" s="406"/>
      <c r="Y179" s="407" t="s">
        <v>21</v>
      </c>
      <c r="Z179" s="408"/>
      <c r="AA179" s="408"/>
      <c r="AB179" s="409"/>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7" t="s">
        <v>21</v>
      </c>
      <c r="AV179" s="408"/>
      <c r="AW179" s="408"/>
      <c r="AX179" s="410"/>
    </row>
    <row r="180" spans="1:50" ht="23.25" customHeight="1" x14ac:dyDescent="0.15">
      <c r="A180" s="131"/>
      <c r="B180" s="564"/>
      <c r="C180" s="564"/>
      <c r="D180" s="564"/>
      <c r="E180" s="564"/>
      <c r="F180" s="565"/>
      <c r="G180" s="100" t="s">
        <v>602</v>
      </c>
      <c r="H180" s="418"/>
      <c r="I180" s="418"/>
      <c r="J180" s="418"/>
      <c r="K180" s="419"/>
      <c r="L180" s="103" t="s">
        <v>603</v>
      </c>
      <c r="M180" s="104"/>
      <c r="N180" s="104"/>
      <c r="O180" s="104"/>
      <c r="P180" s="104"/>
      <c r="Q180" s="104"/>
      <c r="R180" s="104"/>
      <c r="S180" s="104"/>
      <c r="T180" s="104"/>
      <c r="U180" s="104"/>
      <c r="V180" s="104"/>
      <c r="W180" s="104"/>
      <c r="X180" s="105"/>
      <c r="Y180" s="106">
        <v>54330</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2"/>
    </row>
    <row r="181" spans="1:50" ht="23.25" customHeight="1" x14ac:dyDescent="0.15">
      <c r="A181" s="131"/>
      <c r="B181" s="564"/>
      <c r="C181" s="564"/>
      <c r="D181" s="564"/>
      <c r="E181" s="564"/>
      <c r="F181" s="565"/>
      <c r="G181" s="74" t="s">
        <v>604</v>
      </c>
      <c r="H181" s="414"/>
      <c r="I181" s="414"/>
      <c r="J181" s="414"/>
      <c r="K181" s="415"/>
      <c r="L181" s="77" t="s">
        <v>605</v>
      </c>
      <c r="M181" s="78"/>
      <c r="N181" s="78"/>
      <c r="O181" s="78"/>
      <c r="P181" s="78"/>
      <c r="Q181" s="78"/>
      <c r="R181" s="78"/>
      <c r="S181" s="78"/>
      <c r="T181" s="78"/>
      <c r="U181" s="78"/>
      <c r="V181" s="78"/>
      <c r="W181" s="78"/>
      <c r="X181" s="79"/>
      <c r="Y181" s="80">
        <v>42188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1"/>
      <c r="B182" s="564"/>
      <c r="C182" s="564"/>
      <c r="D182" s="564"/>
      <c r="E182" s="564"/>
      <c r="F182" s="565"/>
      <c r="G182" s="74" t="s">
        <v>606</v>
      </c>
      <c r="H182" s="414"/>
      <c r="I182" s="414"/>
      <c r="J182" s="414"/>
      <c r="K182" s="415"/>
      <c r="L182" s="77" t="s">
        <v>607</v>
      </c>
      <c r="M182" s="78"/>
      <c r="N182" s="78"/>
      <c r="O182" s="78"/>
      <c r="P182" s="78"/>
      <c r="Q182" s="78"/>
      <c r="R182" s="78"/>
      <c r="S182" s="78"/>
      <c r="T182" s="78"/>
      <c r="U182" s="78"/>
      <c r="V182" s="78"/>
      <c r="W182" s="78"/>
      <c r="X182" s="79"/>
      <c r="Y182" s="80">
        <v>41281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1"/>
      <c r="B183" s="564"/>
      <c r="C183" s="564"/>
      <c r="D183" s="564"/>
      <c r="E183" s="564"/>
      <c r="F183" s="565"/>
      <c r="G183" s="74" t="s">
        <v>452</v>
      </c>
      <c r="H183" s="414"/>
      <c r="I183" s="414"/>
      <c r="J183" s="414"/>
      <c r="K183" s="415"/>
      <c r="L183" s="77" t="s">
        <v>453</v>
      </c>
      <c r="M183" s="78"/>
      <c r="N183" s="78"/>
      <c r="O183" s="78"/>
      <c r="P183" s="78"/>
      <c r="Q183" s="78"/>
      <c r="R183" s="78"/>
      <c r="S183" s="78"/>
      <c r="T183" s="78"/>
      <c r="U183" s="78"/>
      <c r="V183" s="78"/>
      <c r="W183" s="78"/>
      <c r="X183" s="79"/>
      <c r="Y183" s="80">
        <v>34382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1"/>
      <c r="B184" s="564"/>
      <c r="C184" s="564"/>
      <c r="D184" s="564"/>
      <c r="E184" s="564"/>
      <c r="F184" s="565"/>
      <c r="G184" s="74" t="s">
        <v>454</v>
      </c>
      <c r="H184" s="414"/>
      <c r="I184" s="414"/>
      <c r="J184" s="414"/>
      <c r="K184" s="415"/>
      <c r="L184" s="77" t="s">
        <v>455</v>
      </c>
      <c r="M184" s="78"/>
      <c r="N184" s="78"/>
      <c r="O184" s="78"/>
      <c r="P184" s="78"/>
      <c r="Q184" s="78"/>
      <c r="R184" s="78"/>
      <c r="S184" s="78"/>
      <c r="T184" s="78"/>
      <c r="U184" s="78"/>
      <c r="V184" s="78"/>
      <c r="W184" s="78"/>
      <c r="X184" s="79"/>
      <c r="Y184" s="80">
        <v>30365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1"/>
      <c r="B185" s="564"/>
      <c r="C185" s="564"/>
      <c r="D185" s="564"/>
      <c r="E185" s="564"/>
      <c r="F185" s="565"/>
      <c r="G185" s="74" t="s">
        <v>456</v>
      </c>
      <c r="H185" s="414"/>
      <c r="I185" s="414"/>
      <c r="J185" s="414"/>
      <c r="K185" s="415"/>
      <c r="L185" s="77" t="s">
        <v>457</v>
      </c>
      <c r="M185" s="78"/>
      <c r="N185" s="78"/>
      <c r="O185" s="78"/>
      <c r="P185" s="78"/>
      <c r="Q185" s="78"/>
      <c r="R185" s="78"/>
      <c r="S185" s="78"/>
      <c r="T185" s="78"/>
      <c r="U185" s="78"/>
      <c r="V185" s="78"/>
      <c r="W185" s="78"/>
      <c r="X185" s="79"/>
      <c r="Y185" s="80">
        <v>14753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1"/>
      <c r="B186" s="564"/>
      <c r="C186" s="564"/>
      <c r="D186" s="564"/>
      <c r="E186" s="564"/>
      <c r="F186" s="565"/>
      <c r="G186" s="74" t="s">
        <v>458</v>
      </c>
      <c r="H186" s="414"/>
      <c r="I186" s="414"/>
      <c r="J186" s="414"/>
      <c r="K186" s="415"/>
      <c r="L186" s="77" t="s">
        <v>459</v>
      </c>
      <c r="M186" s="78"/>
      <c r="N186" s="78"/>
      <c r="O186" s="78"/>
      <c r="P186" s="78"/>
      <c r="Q186" s="78"/>
      <c r="R186" s="78"/>
      <c r="S186" s="78"/>
      <c r="T186" s="78"/>
      <c r="U186" s="78"/>
      <c r="V186" s="78"/>
      <c r="W186" s="78"/>
      <c r="X186" s="79"/>
      <c r="Y186" s="80">
        <v>6294</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1"/>
      <c r="B187" s="564"/>
      <c r="C187" s="564"/>
      <c r="D187" s="564"/>
      <c r="E187" s="564"/>
      <c r="F187" s="565"/>
      <c r="G187" s="74" t="s">
        <v>460</v>
      </c>
      <c r="H187" s="414"/>
      <c r="I187" s="414"/>
      <c r="J187" s="414"/>
      <c r="K187" s="415"/>
      <c r="L187" s="77" t="s">
        <v>461</v>
      </c>
      <c r="M187" s="78"/>
      <c r="N187" s="78"/>
      <c r="O187" s="78"/>
      <c r="P187" s="78"/>
      <c r="Q187" s="78"/>
      <c r="R187" s="78"/>
      <c r="S187" s="78"/>
      <c r="T187" s="78"/>
      <c r="U187" s="78"/>
      <c r="V187" s="78"/>
      <c r="W187" s="78"/>
      <c r="X187" s="79"/>
      <c r="Y187" s="80">
        <v>2563</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1"/>
      <c r="B188" s="564"/>
      <c r="C188" s="564"/>
      <c r="D188" s="564"/>
      <c r="E188" s="564"/>
      <c r="F188" s="565"/>
      <c r="G188" s="74" t="s">
        <v>462</v>
      </c>
      <c r="H188" s="414"/>
      <c r="I188" s="414"/>
      <c r="J188" s="414"/>
      <c r="K188" s="415"/>
      <c r="L188" s="77" t="s">
        <v>463</v>
      </c>
      <c r="M188" s="78"/>
      <c r="N188" s="78"/>
      <c r="O188" s="78"/>
      <c r="P188" s="78"/>
      <c r="Q188" s="78"/>
      <c r="R188" s="78"/>
      <c r="S188" s="78"/>
      <c r="T188" s="78"/>
      <c r="U188" s="78"/>
      <c r="V188" s="78"/>
      <c r="W188" s="78"/>
      <c r="X188" s="79"/>
      <c r="Y188" s="80">
        <v>1477</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1"/>
      <c r="B189" s="564"/>
      <c r="C189" s="564"/>
      <c r="D189" s="564"/>
      <c r="E189" s="564"/>
      <c r="F189" s="565"/>
      <c r="G189" s="422" t="s">
        <v>464</v>
      </c>
      <c r="H189" s="423"/>
      <c r="I189" s="423"/>
      <c r="J189" s="423"/>
      <c r="K189" s="424"/>
      <c r="L189" s="77" t="s">
        <v>465</v>
      </c>
      <c r="M189" s="78"/>
      <c r="N189" s="78"/>
      <c r="O189" s="78"/>
      <c r="P189" s="78"/>
      <c r="Q189" s="78"/>
      <c r="R189" s="78"/>
      <c r="S189" s="78"/>
      <c r="T189" s="78"/>
      <c r="U189" s="78"/>
      <c r="V189" s="78"/>
      <c r="W189" s="78"/>
      <c r="X189" s="79"/>
      <c r="Y189" s="80">
        <v>1112</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1"/>
      <c r="B190" s="564"/>
      <c r="C190" s="564"/>
      <c r="D190" s="564"/>
      <c r="E190" s="564"/>
      <c r="F190" s="565"/>
      <c r="G190" s="83" t="s">
        <v>22</v>
      </c>
      <c r="H190" s="84"/>
      <c r="I190" s="84"/>
      <c r="J190" s="84"/>
      <c r="K190" s="84"/>
      <c r="L190" s="85"/>
      <c r="M190" s="86"/>
      <c r="N190" s="86"/>
      <c r="O190" s="86"/>
      <c r="P190" s="86"/>
      <c r="Q190" s="86"/>
      <c r="R190" s="86"/>
      <c r="S190" s="86"/>
      <c r="T190" s="86"/>
      <c r="U190" s="86"/>
      <c r="V190" s="86"/>
      <c r="W190" s="86"/>
      <c r="X190" s="87"/>
      <c r="Y190" s="88">
        <f>SUM(Y180:AB189)</f>
        <v>228745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1"/>
      <c r="B191" s="564"/>
      <c r="C191" s="564"/>
      <c r="D191" s="564"/>
      <c r="E191" s="564"/>
      <c r="F191" s="565"/>
      <c r="G191" s="413" t="s">
        <v>587</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364</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3.25" customHeight="1" x14ac:dyDescent="0.15">
      <c r="A192" s="131"/>
      <c r="B192" s="564"/>
      <c r="C192" s="564"/>
      <c r="D192" s="564"/>
      <c r="E192" s="564"/>
      <c r="F192" s="565"/>
      <c r="G192" s="403" t="s">
        <v>19</v>
      </c>
      <c r="H192" s="404"/>
      <c r="I192" s="404"/>
      <c r="J192" s="404"/>
      <c r="K192" s="404"/>
      <c r="L192" s="405" t="s">
        <v>20</v>
      </c>
      <c r="M192" s="404"/>
      <c r="N192" s="404"/>
      <c r="O192" s="404"/>
      <c r="P192" s="404"/>
      <c r="Q192" s="404"/>
      <c r="R192" s="404"/>
      <c r="S192" s="404"/>
      <c r="T192" s="404"/>
      <c r="U192" s="404"/>
      <c r="V192" s="404"/>
      <c r="W192" s="404"/>
      <c r="X192" s="406"/>
      <c r="Y192" s="407" t="s">
        <v>21</v>
      </c>
      <c r="Z192" s="408"/>
      <c r="AA192" s="408"/>
      <c r="AB192" s="409"/>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7" t="s">
        <v>21</v>
      </c>
      <c r="AV192" s="408"/>
      <c r="AW192" s="408"/>
      <c r="AX192" s="410"/>
    </row>
    <row r="193" spans="1:50" ht="23.25" customHeight="1" x14ac:dyDescent="0.15">
      <c r="A193" s="131"/>
      <c r="B193" s="564"/>
      <c r="C193" s="564"/>
      <c r="D193" s="564"/>
      <c r="E193" s="564"/>
      <c r="F193" s="565"/>
      <c r="G193" s="100" t="s">
        <v>602</v>
      </c>
      <c r="H193" s="418"/>
      <c r="I193" s="418"/>
      <c r="J193" s="418"/>
      <c r="K193" s="419"/>
      <c r="L193" s="103" t="s">
        <v>608</v>
      </c>
      <c r="M193" s="420"/>
      <c r="N193" s="420"/>
      <c r="O193" s="420"/>
      <c r="P193" s="420"/>
      <c r="Q193" s="420"/>
      <c r="R193" s="420"/>
      <c r="S193" s="420"/>
      <c r="T193" s="420"/>
      <c r="U193" s="420"/>
      <c r="V193" s="420"/>
      <c r="W193" s="420"/>
      <c r="X193" s="421"/>
      <c r="Y193" s="106">
        <v>50129</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2"/>
    </row>
    <row r="194" spans="1:50" ht="23.25" customHeight="1" x14ac:dyDescent="0.15">
      <c r="A194" s="131"/>
      <c r="B194" s="564"/>
      <c r="C194" s="564"/>
      <c r="D194" s="564"/>
      <c r="E194" s="564"/>
      <c r="F194" s="565"/>
      <c r="G194" s="74" t="s">
        <v>604</v>
      </c>
      <c r="H194" s="414"/>
      <c r="I194" s="414"/>
      <c r="J194" s="414"/>
      <c r="K194" s="415"/>
      <c r="L194" s="77" t="s">
        <v>605</v>
      </c>
      <c r="M194" s="416"/>
      <c r="N194" s="416"/>
      <c r="O194" s="416"/>
      <c r="P194" s="416"/>
      <c r="Q194" s="416"/>
      <c r="R194" s="416"/>
      <c r="S194" s="416"/>
      <c r="T194" s="416"/>
      <c r="U194" s="416"/>
      <c r="V194" s="416"/>
      <c r="W194" s="416"/>
      <c r="X194" s="417"/>
      <c r="Y194" s="80">
        <v>39066</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1"/>
      <c r="B195" s="564"/>
      <c r="C195" s="564"/>
      <c r="D195" s="564"/>
      <c r="E195" s="564"/>
      <c r="F195" s="565"/>
      <c r="G195" s="74" t="s">
        <v>609</v>
      </c>
      <c r="H195" s="414"/>
      <c r="I195" s="414"/>
      <c r="J195" s="414"/>
      <c r="K195" s="415"/>
      <c r="L195" s="77" t="s">
        <v>607</v>
      </c>
      <c r="M195" s="416"/>
      <c r="N195" s="416"/>
      <c r="O195" s="416"/>
      <c r="P195" s="416"/>
      <c r="Q195" s="416"/>
      <c r="R195" s="416"/>
      <c r="S195" s="416"/>
      <c r="T195" s="416"/>
      <c r="U195" s="416"/>
      <c r="V195" s="416"/>
      <c r="W195" s="416"/>
      <c r="X195" s="417"/>
      <c r="Y195" s="80">
        <v>31545</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1"/>
      <c r="B196" s="564"/>
      <c r="C196" s="564"/>
      <c r="D196" s="564"/>
      <c r="E196" s="564"/>
      <c r="F196" s="565"/>
      <c r="G196" s="74" t="s">
        <v>606</v>
      </c>
      <c r="H196" s="414"/>
      <c r="I196" s="414"/>
      <c r="J196" s="414"/>
      <c r="K196" s="415"/>
      <c r="L196" s="77" t="s">
        <v>610</v>
      </c>
      <c r="M196" s="416"/>
      <c r="N196" s="416"/>
      <c r="O196" s="416"/>
      <c r="P196" s="416"/>
      <c r="Q196" s="416"/>
      <c r="R196" s="416"/>
      <c r="S196" s="416"/>
      <c r="T196" s="416"/>
      <c r="U196" s="416"/>
      <c r="V196" s="416"/>
      <c r="W196" s="416"/>
      <c r="X196" s="417"/>
      <c r="Y196" s="80">
        <v>23548</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1"/>
      <c r="B197" s="564"/>
      <c r="C197" s="564"/>
      <c r="D197" s="564"/>
      <c r="E197" s="564"/>
      <c r="F197" s="565"/>
      <c r="G197" s="74" t="s">
        <v>611</v>
      </c>
      <c r="H197" s="75"/>
      <c r="I197" s="75"/>
      <c r="J197" s="75"/>
      <c r="K197" s="76"/>
      <c r="L197" s="77" t="s">
        <v>612</v>
      </c>
      <c r="M197" s="78"/>
      <c r="N197" s="78"/>
      <c r="O197" s="78"/>
      <c r="P197" s="78"/>
      <c r="Q197" s="78"/>
      <c r="R197" s="78"/>
      <c r="S197" s="78"/>
      <c r="T197" s="78"/>
      <c r="U197" s="78"/>
      <c r="V197" s="78"/>
      <c r="W197" s="78"/>
      <c r="X197" s="79"/>
      <c r="Y197" s="80">
        <v>14691</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1"/>
      <c r="B198" s="564"/>
      <c r="C198" s="564"/>
      <c r="D198" s="564"/>
      <c r="E198" s="564"/>
      <c r="F198" s="565"/>
      <c r="G198" s="74" t="s">
        <v>613</v>
      </c>
      <c r="H198" s="75"/>
      <c r="I198" s="75"/>
      <c r="J198" s="75"/>
      <c r="K198" s="76"/>
      <c r="L198" s="77" t="s">
        <v>614</v>
      </c>
      <c r="M198" s="78"/>
      <c r="N198" s="78"/>
      <c r="O198" s="78"/>
      <c r="P198" s="78"/>
      <c r="Q198" s="78"/>
      <c r="R198" s="78"/>
      <c r="S198" s="78"/>
      <c r="T198" s="78"/>
      <c r="U198" s="78"/>
      <c r="V198" s="78"/>
      <c r="W198" s="78"/>
      <c r="X198" s="79"/>
      <c r="Y198" s="80">
        <v>5614</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1"/>
      <c r="B199" s="564"/>
      <c r="C199" s="564"/>
      <c r="D199" s="564"/>
      <c r="E199" s="564"/>
      <c r="F199" s="565"/>
      <c r="G199" s="74" t="s">
        <v>615</v>
      </c>
      <c r="H199" s="75"/>
      <c r="I199" s="75"/>
      <c r="J199" s="75"/>
      <c r="K199" s="76"/>
      <c r="L199" s="77" t="s">
        <v>616</v>
      </c>
      <c r="M199" s="78"/>
      <c r="N199" s="78"/>
      <c r="O199" s="78"/>
      <c r="P199" s="78"/>
      <c r="Q199" s="78"/>
      <c r="R199" s="78"/>
      <c r="S199" s="78"/>
      <c r="T199" s="78"/>
      <c r="U199" s="78"/>
      <c r="V199" s="78"/>
      <c r="W199" s="78"/>
      <c r="X199" s="79"/>
      <c r="Y199" s="80">
        <v>2305</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1"/>
      <c r="B200" s="564"/>
      <c r="C200" s="564"/>
      <c r="D200" s="564"/>
      <c r="E200" s="564"/>
      <c r="F200" s="565"/>
      <c r="G200" s="74" t="s">
        <v>617</v>
      </c>
      <c r="H200" s="75"/>
      <c r="I200" s="75"/>
      <c r="J200" s="75"/>
      <c r="K200" s="76"/>
      <c r="L200" s="77" t="s">
        <v>618</v>
      </c>
      <c r="M200" s="78"/>
      <c r="N200" s="78"/>
      <c r="O200" s="78"/>
      <c r="P200" s="78"/>
      <c r="Q200" s="78"/>
      <c r="R200" s="78"/>
      <c r="S200" s="78"/>
      <c r="T200" s="78"/>
      <c r="U200" s="78"/>
      <c r="V200" s="78"/>
      <c r="W200" s="78"/>
      <c r="X200" s="79"/>
      <c r="Y200" s="80">
        <v>1001</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1"/>
      <c r="B201" s="564"/>
      <c r="C201" s="564"/>
      <c r="D201" s="564"/>
      <c r="E201" s="564"/>
      <c r="F201" s="565"/>
      <c r="G201" s="74" t="s">
        <v>619</v>
      </c>
      <c r="H201" s="75"/>
      <c r="I201" s="75"/>
      <c r="J201" s="75"/>
      <c r="K201" s="76"/>
      <c r="L201" s="77" t="s">
        <v>620</v>
      </c>
      <c r="M201" s="78"/>
      <c r="N201" s="78"/>
      <c r="O201" s="78"/>
      <c r="P201" s="78"/>
      <c r="Q201" s="78"/>
      <c r="R201" s="78"/>
      <c r="S201" s="78"/>
      <c r="T201" s="78"/>
      <c r="U201" s="78"/>
      <c r="V201" s="78"/>
      <c r="W201" s="78"/>
      <c r="X201" s="79"/>
      <c r="Y201" s="80">
        <v>406</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1"/>
      <c r="B202" s="564"/>
      <c r="C202" s="564"/>
      <c r="D202" s="564"/>
      <c r="E202" s="564"/>
      <c r="F202" s="565"/>
      <c r="G202" s="74" t="s">
        <v>621</v>
      </c>
      <c r="H202" s="75"/>
      <c r="I202" s="75"/>
      <c r="J202" s="75"/>
      <c r="K202" s="76"/>
      <c r="L202" s="77" t="s">
        <v>622</v>
      </c>
      <c r="M202" s="78"/>
      <c r="N202" s="78"/>
      <c r="O202" s="78"/>
      <c r="P202" s="78"/>
      <c r="Q202" s="78"/>
      <c r="R202" s="78"/>
      <c r="S202" s="78"/>
      <c r="T202" s="78"/>
      <c r="U202" s="78"/>
      <c r="V202" s="78"/>
      <c r="W202" s="78"/>
      <c r="X202" s="79"/>
      <c r="Y202" s="80">
        <v>317</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1"/>
      <c r="B203" s="564"/>
      <c r="C203" s="564"/>
      <c r="D203" s="564"/>
      <c r="E203" s="564"/>
      <c r="F203" s="565"/>
      <c r="G203" s="83" t="s">
        <v>22</v>
      </c>
      <c r="H203" s="84"/>
      <c r="I203" s="84"/>
      <c r="J203" s="84"/>
      <c r="K203" s="84"/>
      <c r="L203" s="85"/>
      <c r="M203" s="86"/>
      <c r="N203" s="86"/>
      <c r="O203" s="86"/>
      <c r="P203" s="86"/>
      <c r="Q203" s="86"/>
      <c r="R203" s="86"/>
      <c r="S203" s="86"/>
      <c r="T203" s="86"/>
      <c r="U203" s="86"/>
      <c r="V203" s="86"/>
      <c r="W203" s="86"/>
      <c r="X203" s="87"/>
      <c r="Y203" s="88">
        <f>SUM(Y193:AB202)</f>
        <v>168622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1"/>
      <c r="B204" s="564"/>
      <c r="C204" s="564"/>
      <c r="D204" s="564"/>
      <c r="E204" s="564"/>
      <c r="F204" s="565"/>
      <c r="G204" s="413" t="s">
        <v>588</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365</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3.25" customHeight="1" x14ac:dyDescent="0.15">
      <c r="A205" s="131"/>
      <c r="B205" s="564"/>
      <c r="C205" s="564"/>
      <c r="D205" s="564"/>
      <c r="E205" s="564"/>
      <c r="F205" s="565"/>
      <c r="G205" s="403" t="s">
        <v>19</v>
      </c>
      <c r="H205" s="404"/>
      <c r="I205" s="404"/>
      <c r="J205" s="404"/>
      <c r="K205" s="404"/>
      <c r="L205" s="405" t="s">
        <v>20</v>
      </c>
      <c r="M205" s="404"/>
      <c r="N205" s="404"/>
      <c r="O205" s="404"/>
      <c r="P205" s="404"/>
      <c r="Q205" s="404"/>
      <c r="R205" s="404"/>
      <c r="S205" s="404"/>
      <c r="T205" s="404"/>
      <c r="U205" s="404"/>
      <c r="V205" s="404"/>
      <c r="W205" s="404"/>
      <c r="X205" s="406"/>
      <c r="Y205" s="407" t="s">
        <v>21</v>
      </c>
      <c r="Z205" s="408"/>
      <c r="AA205" s="408"/>
      <c r="AB205" s="409"/>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7" t="s">
        <v>21</v>
      </c>
      <c r="AV205" s="408"/>
      <c r="AW205" s="408"/>
      <c r="AX205" s="410"/>
    </row>
    <row r="206" spans="1:50" ht="23.25" customHeight="1" x14ac:dyDescent="0.15">
      <c r="A206" s="131"/>
      <c r="B206" s="564"/>
      <c r="C206" s="564"/>
      <c r="D206" s="564"/>
      <c r="E206" s="564"/>
      <c r="F206" s="565"/>
      <c r="G206" s="100" t="s">
        <v>623</v>
      </c>
      <c r="H206" s="101"/>
      <c r="I206" s="101"/>
      <c r="J206" s="101"/>
      <c r="K206" s="102"/>
      <c r="L206" s="103" t="s">
        <v>624</v>
      </c>
      <c r="M206" s="104"/>
      <c r="N206" s="104"/>
      <c r="O206" s="104"/>
      <c r="P206" s="104"/>
      <c r="Q206" s="104"/>
      <c r="R206" s="104"/>
      <c r="S206" s="104"/>
      <c r="T206" s="104"/>
      <c r="U206" s="104"/>
      <c r="V206" s="104"/>
      <c r="W206" s="104"/>
      <c r="X206" s="105"/>
      <c r="Y206" s="106">
        <v>30365</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2"/>
    </row>
    <row r="207" spans="1:50" ht="23.25" customHeight="1" x14ac:dyDescent="0.15">
      <c r="A207" s="131"/>
      <c r="B207" s="564"/>
      <c r="C207" s="564"/>
      <c r="D207" s="564"/>
      <c r="E207" s="564"/>
      <c r="F207" s="565"/>
      <c r="G207" s="74" t="s">
        <v>606</v>
      </c>
      <c r="H207" s="75"/>
      <c r="I207" s="75"/>
      <c r="J207" s="75"/>
      <c r="K207" s="76"/>
      <c r="L207" s="77" t="s">
        <v>607</v>
      </c>
      <c r="M207" s="78"/>
      <c r="N207" s="78"/>
      <c r="O207" s="78"/>
      <c r="P207" s="78"/>
      <c r="Q207" s="78"/>
      <c r="R207" s="78"/>
      <c r="S207" s="78"/>
      <c r="T207" s="78"/>
      <c r="U207" s="78"/>
      <c r="V207" s="78"/>
      <c r="W207" s="78"/>
      <c r="X207" s="79"/>
      <c r="Y207" s="80">
        <v>17734</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1"/>
      <c r="B208" s="564"/>
      <c r="C208" s="564"/>
      <c r="D208" s="564"/>
      <c r="E208" s="564"/>
      <c r="F208" s="565"/>
      <c r="G208" s="74" t="s">
        <v>602</v>
      </c>
      <c r="H208" s="75"/>
      <c r="I208" s="75"/>
      <c r="J208" s="75"/>
      <c r="K208" s="76"/>
      <c r="L208" s="77" t="s">
        <v>603</v>
      </c>
      <c r="M208" s="78"/>
      <c r="N208" s="78"/>
      <c r="O208" s="78"/>
      <c r="P208" s="78"/>
      <c r="Q208" s="78"/>
      <c r="R208" s="78"/>
      <c r="S208" s="78"/>
      <c r="T208" s="78"/>
      <c r="U208" s="78"/>
      <c r="V208" s="78"/>
      <c r="W208" s="78"/>
      <c r="X208" s="79"/>
      <c r="Y208" s="80">
        <v>4201</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1"/>
      <c r="B209" s="564"/>
      <c r="C209" s="564"/>
      <c r="D209" s="564"/>
      <c r="E209" s="564"/>
      <c r="F209" s="565"/>
      <c r="G209" s="74" t="s">
        <v>604</v>
      </c>
      <c r="H209" s="75"/>
      <c r="I209" s="75"/>
      <c r="J209" s="75"/>
      <c r="K209" s="76"/>
      <c r="L209" s="77" t="s">
        <v>605</v>
      </c>
      <c r="M209" s="78"/>
      <c r="N209" s="78"/>
      <c r="O209" s="78"/>
      <c r="P209" s="78"/>
      <c r="Q209" s="78"/>
      <c r="R209" s="78"/>
      <c r="S209" s="78"/>
      <c r="T209" s="78"/>
      <c r="U209" s="78"/>
      <c r="V209" s="78"/>
      <c r="W209" s="78"/>
      <c r="X209" s="79"/>
      <c r="Y209" s="80">
        <v>3122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1"/>
      <c r="B210" s="564"/>
      <c r="C210" s="564"/>
      <c r="D210" s="564"/>
      <c r="E210" s="564"/>
      <c r="F210" s="565"/>
      <c r="G210" s="74" t="s">
        <v>625</v>
      </c>
      <c r="H210" s="75"/>
      <c r="I210" s="75"/>
      <c r="J210" s="75"/>
      <c r="K210" s="76"/>
      <c r="L210" s="77" t="s">
        <v>610</v>
      </c>
      <c r="M210" s="78"/>
      <c r="N210" s="78"/>
      <c r="O210" s="78"/>
      <c r="P210" s="78"/>
      <c r="Q210" s="78"/>
      <c r="R210" s="78"/>
      <c r="S210" s="78"/>
      <c r="T210" s="78"/>
      <c r="U210" s="78"/>
      <c r="V210" s="78"/>
      <c r="W210" s="78"/>
      <c r="X210" s="79"/>
      <c r="Y210" s="80">
        <v>2837</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1"/>
      <c r="B211" s="564"/>
      <c r="C211" s="564"/>
      <c r="D211" s="564"/>
      <c r="E211" s="564"/>
      <c r="F211" s="565"/>
      <c r="G211" s="74" t="s">
        <v>619</v>
      </c>
      <c r="H211" s="75"/>
      <c r="I211" s="75"/>
      <c r="J211" s="75"/>
      <c r="K211" s="76"/>
      <c r="L211" s="77" t="s">
        <v>626</v>
      </c>
      <c r="M211" s="78"/>
      <c r="N211" s="78"/>
      <c r="O211" s="78"/>
      <c r="P211" s="78"/>
      <c r="Q211" s="78"/>
      <c r="R211" s="78"/>
      <c r="S211" s="78"/>
      <c r="T211" s="78"/>
      <c r="U211" s="78"/>
      <c r="V211" s="78"/>
      <c r="W211" s="78"/>
      <c r="X211" s="79"/>
      <c r="Y211" s="80">
        <v>754</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1"/>
      <c r="B212" s="564"/>
      <c r="C212" s="564"/>
      <c r="D212" s="564"/>
      <c r="E212" s="564"/>
      <c r="F212" s="565"/>
      <c r="G212" s="74" t="s">
        <v>613</v>
      </c>
      <c r="H212" s="75"/>
      <c r="I212" s="75"/>
      <c r="J212" s="75"/>
      <c r="K212" s="76"/>
      <c r="L212" s="77" t="s">
        <v>614</v>
      </c>
      <c r="M212" s="78"/>
      <c r="N212" s="78"/>
      <c r="O212" s="78"/>
      <c r="P212" s="78"/>
      <c r="Q212" s="78"/>
      <c r="R212" s="78"/>
      <c r="S212" s="78"/>
      <c r="T212" s="78"/>
      <c r="U212" s="78"/>
      <c r="V212" s="78"/>
      <c r="W212" s="78"/>
      <c r="X212" s="79"/>
      <c r="Y212" s="80">
        <v>680</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1"/>
      <c r="B213" s="564"/>
      <c r="C213" s="564"/>
      <c r="D213" s="564"/>
      <c r="E213" s="564"/>
      <c r="F213" s="565"/>
      <c r="G213" s="74" t="s">
        <v>615</v>
      </c>
      <c r="H213" s="75"/>
      <c r="I213" s="75"/>
      <c r="J213" s="75"/>
      <c r="K213" s="76"/>
      <c r="L213" s="77" t="s">
        <v>627</v>
      </c>
      <c r="M213" s="78"/>
      <c r="N213" s="78"/>
      <c r="O213" s="78"/>
      <c r="P213" s="78"/>
      <c r="Q213" s="78"/>
      <c r="R213" s="78"/>
      <c r="S213" s="78"/>
      <c r="T213" s="78"/>
      <c r="U213" s="78"/>
      <c r="V213" s="78"/>
      <c r="W213" s="78"/>
      <c r="X213" s="79"/>
      <c r="Y213" s="80">
        <v>257</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1"/>
      <c r="B214" s="564"/>
      <c r="C214" s="564"/>
      <c r="D214" s="564"/>
      <c r="E214" s="564"/>
      <c r="F214" s="565"/>
      <c r="G214" s="74" t="s">
        <v>617</v>
      </c>
      <c r="H214" s="75"/>
      <c r="I214" s="75"/>
      <c r="J214" s="75"/>
      <c r="K214" s="76"/>
      <c r="L214" s="77" t="s">
        <v>618</v>
      </c>
      <c r="M214" s="78"/>
      <c r="N214" s="78"/>
      <c r="O214" s="78"/>
      <c r="P214" s="78"/>
      <c r="Q214" s="78"/>
      <c r="R214" s="78"/>
      <c r="S214" s="78"/>
      <c r="T214" s="78"/>
      <c r="U214" s="78"/>
      <c r="V214" s="78"/>
      <c r="W214" s="78"/>
      <c r="X214" s="79"/>
      <c r="Y214" s="80">
        <v>111</v>
      </c>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1"/>
      <c r="B215" s="564"/>
      <c r="C215" s="564"/>
      <c r="D215" s="564"/>
      <c r="E215" s="564"/>
      <c r="F215" s="565"/>
      <c r="G215" s="74" t="s">
        <v>611</v>
      </c>
      <c r="H215" s="75"/>
      <c r="I215" s="75"/>
      <c r="J215" s="75"/>
      <c r="K215" s="76"/>
      <c r="L215" s="77" t="s">
        <v>612</v>
      </c>
      <c r="M215" s="78"/>
      <c r="N215" s="78"/>
      <c r="O215" s="78"/>
      <c r="P215" s="78"/>
      <c r="Q215" s="78"/>
      <c r="R215" s="78"/>
      <c r="S215" s="78"/>
      <c r="T215" s="78"/>
      <c r="U215" s="78"/>
      <c r="V215" s="78"/>
      <c r="W215" s="78"/>
      <c r="X215" s="79"/>
      <c r="Y215" s="80">
        <v>62</v>
      </c>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1"/>
      <c r="B216" s="564"/>
      <c r="C216" s="564"/>
      <c r="D216" s="564"/>
      <c r="E216" s="564"/>
      <c r="F216" s="565"/>
      <c r="G216" s="83" t="s">
        <v>22</v>
      </c>
      <c r="H216" s="84"/>
      <c r="I216" s="84"/>
      <c r="J216" s="84"/>
      <c r="K216" s="84"/>
      <c r="L216" s="85"/>
      <c r="M216" s="86"/>
      <c r="N216" s="86"/>
      <c r="O216" s="86"/>
      <c r="P216" s="86"/>
      <c r="Q216" s="86"/>
      <c r="R216" s="86"/>
      <c r="S216" s="86"/>
      <c r="T216" s="86"/>
      <c r="U216" s="86"/>
      <c r="V216" s="86"/>
      <c r="W216" s="86"/>
      <c r="X216" s="87"/>
      <c r="Y216" s="88">
        <f>SUM(Y206:AB215)</f>
        <v>60123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1"/>
      <c r="B217" s="564"/>
      <c r="C217" s="564"/>
      <c r="D217" s="564"/>
      <c r="E217" s="564"/>
      <c r="F217" s="565"/>
      <c r="G217" s="399" t="s">
        <v>366</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367</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3.25" customHeight="1" x14ac:dyDescent="0.15">
      <c r="A218" s="131"/>
      <c r="B218" s="564"/>
      <c r="C218" s="564"/>
      <c r="D218" s="564"/>
      <c r="E218" s="564"/>
      <c r="F218" s="565"/>
      <c r="G218" s="403" t="s">
        <v>19</v>
      </c>
      <c r="H218" s="404"/>
      <c r="I218" s="404"/>
      <c r="J218" s="404"/>
      <c r="K218" s="404"/>
      <c r="L218" s="405" t="s">
        <v>20</v>
      </c>
      <c r="M218" s="404"/>
      <c r="N218" s="404"/>
      <c r="O218" s="404"/>
      <c r="P218" s="404"/>
      <c r="Q218" s="404"/>
      <c r="R218" s="404"/>
      <c r="S218" s="404"/>
      <c r="T218" s="404"/>
      <c r="U218" s="404"/>
      <c r="V218" s="404"/>
      <c r="W218" s="404"/>
      <c r="X218" s="406"/>
      <c r="Y218" s="407" t="s">
        <v>21</v>
      </c>
      <c r="Z218" s="408"/>
      <c r="AA218" s="408"/>
      <c r="AB218" s="409"/>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7" t="s">
        <v>21</v>
      </c>
      <c r="AV218" s="408"/>
      <c r="AW218" s="408"/>
      <c r="AX218" s="410"/>
    </row>
    <row r="219" spans="1:50" ht="23.25" customHeight="1" x14ac:dyDescent="0.15">
      <c r="A219" s="131"/>
      <c r="B219" s="564"/>
      <c r="C219" s="564"/>
      <c r="D219" s="564"/>
      <c r="E219" s="564"/>
      <c r="F219" s="56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2"/>
    </row>
    <row r="220" spans="1:50" ht="23.25" customHeight="1" x14ac:dyDescent="0.15">
      <c r="A220" s="131"/>
      <c r="B220" s="564"/>
      <c r="C220" s="564"/>
      <c r="D220" s="564"/>
      <c r="E220" s="564"/>
      <c r="F220" s="56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1"/>
      <c r="B221" s="564"/>
      <c r="C221" s="564"/>
      <c r="D221" s="564"/>
      <c r="E221" s="564"/>
      <c r="F221" s="56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1"/>
      <c r="B222" s="564"/>
      <c r="C222" s="564"/>
      <c r="D222" s="564"/>
      <c r="E222" s="564"/>
      <c r="F222" s="56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1"/>
      <c r="B223" s="564"/>
      <c r="C223" s="564"/>
      <c r="D223" s="564"/>
      <c r="E223" s="564"/>
      <c r="F223" s="56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1"/>
      <c r="B224" s="564"/>
      <c r="C224" s="564"/>
      <c r="D224" s="564"/>
      <c r="E224" s="564"/>
      <c r="F224" s="56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1"/>
      <c r="B225" s="564"/>
      <c r="C225" s="564"/>
      <c r="D225" s="564"/>
      <c r="E225" s="564"/>
      <c r="F225" s="56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1"/>
      <c r="B226" s="564"/>
      <c r="C226" s="564"/>
      <c r="D226" s="564"/>
      <c r="E226" s="564"/>
      <c r="F226" s="56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1"/>
      <c r="B227" s="564"/>
      <c r="C227" s="564"/>
      <c r="D227" s="564"/>
      <c r="E227" s="564"/>
      <c r="F227" s="56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1"/>
      <c r="B228" s="564"/>
      <c r="C228" s="564"/>
      <c r="D228" s="564"/>
      <c r="E228" s="564"/>
      <c r="F228" s="56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1"/>
      <c r="B229" s="564"/>
      <c r="C229" s="564"/>
      <c r="D229" s="564"/>
      <c r="E229" s="564"/>
      <c r="F229" s="56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6" t="s">
        <v>321</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411" t="s">
        <v>532</v>
      </c>
      <c r="D236" s="129"/>
      <c r="E236" s="129"/>
      <c r="F236" s="129"/>
      <c r="G236" s="129"/>
      <c r="H236" s="129"/>
      <c r="I236" s="129"/>
      <c r="J236" s="129"/>
      <c r="K236" s="129"/>
      <c r="L236" s="130"/>
      <c r="M236" s="120" t="s">
        <v>533</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81126</v>
      </c>
      <c r="AL236" s="118"/>
      <c r="AM236" s="118"/>
      <c r="AN236" s="118"/>
      <c r="AO236" s="118"/>
      <c r="AP236" s="119"/>
      <c r="AQ236" s="120" t="s">
        <v>593</v>
      </c>
      <c r="AR236" s="116"/>
      <c r="AS236" s="116"/>
      <c r="AT236" s="116"/>
      <c r="AU236" s="117" t="s">
        <v>591</v>
      </c>
      <c r="AV236" s="118"/>
      <c r="AW236" s="118"/>
      <c r="AX236" s="119"/>
    </row>
    <row r="237" spans="1:50" ht="24" customHeight="1" x14ac:dyDescent="0.15">
      <c r="A237" s="115">
        <v>2</v>
      </c>
      <c r="B237" s="115">
        <v>1</v>
      </c>
      <c r="C237" s="126" t="s">
        <v>534</v>
      </c>
      <c r="D237" s="129"/>
      <c r="E237" s="129"/>
      <c r="F237" s="129"/>
      <c r="G237" s="129"/>
      <c r="H237" s="129"/>
      <c r="I237" s="129"/>
      <c r="J237" s="129"/>
      <c r="K237" s="129"/>
      <c r="L237" s="130"/>
      <c r="M237" s="120" t="s">
        <v>533</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54156</v>
      </c>
      <c r="AL237" s="118"/>
      <c r="AM237" s="118"/>
      <c r="AN237" s="118"/>
      <c r="AO237" s="118"/>
      <c r="AP237" s="119"/>
      <c r="AQ237" s="120" t="s">
        <v>591</v>
      </c>
      <c r="AR237" s="116"/>
      <c r="AS237" s="116"/>
      <c r="AT237" s="116"/>
      <c r="AU237" s="117" t="s">
        <v>591</v>
      </c>
      <c r="AV237" s="118"/>
      <c r="AW237" s="118"/>
      <c r="AX237" s="119"/>
    </row>
    <row r="238" spans="1:50" ht="24" customHeight="1" x14ac:dyDescent="0.15">
      <c r="A238" s="115">
        <v>3</v>
      </c>
      <c r="B238" s="115">
        <v>1</v>
      </c>
      <c r="C238" s="126" t="s">
        <v>535</v>
      </c>
      <c r="D238" s="129"/>
      <c r="E238" s="129"/>
      <c r="F238" s="129"/>
      <c r="G238" s="129"/>
      <c r="H238" s="129"/>
      <c r="I238" s="129"/>
      <c r="J238" s="129"/>
      <c r="K238" s="129"/>
      <c r="L238" s="130"/>
      <c r="M238" s="120" t="s">
        <v>533</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46546</v>
      </c>
      <c r="AL238" s="118"/>
      <c r="AM238" s="118"/>
      <c r="AN238" s="118"/>
      <c r="AO238" s="118"/>
      <c r="AP238" s="119"/>
      <c r="AQ238" s="120" t="s">
        <v>591</v>
      </c>
      <c r="AR238" s="116"/>
      <c r="AS238" s="116"/>
      <c r="AT238" s="116"/>
      <c r="AU238" s="117" t="s">
        <v>591</v>
      </c>
      <c r="AV238" s="118"/>
      <c r="AW238" s="118"/>
      <c r="AX238" s="119"/>
    </row>
    <row r="239" spans="1:50" ht="24" customHeight="1" x14ac:dyDescent="0.15">
      <c r="A239" s="115">
        <v>4</v>
      </c>
      <c r="B239" s="115">
        <v>1</v>
      </c>
      <c r="C239" s="126" t="s">
        <v>536</v>
      </c>
      <c r="D239" s="129"/>
      <c r="E239" s="129"/>
      <c r="F239" s="129"/>
      <c r="G239" s="129"/>
      <c r="H239" s="129"/>
      <c r="I239" s="129"/>
      <c r="J239" s="129"/>
      <c r="K239" s="129"/>
      <c r="L239" s="130"/>
      <c r="M239" s="120" t="s">
        <v>533</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45820</v>
      </c>
      <c r="AL239" s="118"/>
      <c r="AM239" s="118"/>
      <c r="AN239" s="118"/>
      <c r="AO239" s="118"/>
      <c r="AP239" s="119"/>
      <c r="AQ239" s="120" t="s">
        <v>591</v>
      </c>
      <c r="AR239" s="116"/>
      <c r="AS239" s="116"/>
      <c r="AT239" s="116"/>
      <c r="AU239" s="117" t="s">
        <v>591</v>
      </c>
      <c r="AV239" s="118"/>
      <c r="AW239" s="118"/>
      <c r="AX239" s="119"/>
    </row>
    <row r="240" spans="1:50" ht="24" customHeight="1" x14ac:dyDescent="0.15">
      <c r="A240" s="115">
        <v>5</v>
      </c>
      <c r="B240" s="115">
        <v>1</v>
      </c>
      <c r="C240" s="126" t="s">
        <v>537</v>
      </c>
      <c r="D240" s="129"/>
      <c r="E240" s="129"/>
      <c r="F240" s="129"/>
      <c r="G240" s="129"/>
      <c r="H240" s="129"/>
      <c r="I240" s="129"/>
      <c r="J240" s="129"/>
      <c r="K240" s="129"/>
      <c r="L240" s="130"/>
      <c r="M240" s="120" t="s">
        <v>533</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41808</v>
      </c>
      <c r="AL240" s="118"/>
      <c r="AM240" s="118"/>
      <c r="AN240" s="118"/>
      <c r="AO240" s="118"/>
      <c r="AP240" s="119"/>
      <c r="AQ240" s="120" t="s">
        <v>591</v>
      </c>
      <c r="AR240" s="116"/>
      <c r="AS240" s="116"/>
      <c r="AT240" s="116"/>
      <c r="AU240" s="117" t="s">
        <v>591</v>
      </c>
      <c r="AV240" s="118"/>
      <c r="AW240" s="118"/>
      <c r="AX240" s="119"/>
    </row>
    <row r="241" spans="1:50" ht="24" customHeight="1" x14ac:dyDescent="0.15">
      <c r="A241" s="115">
        <v>6</v>
      </c>
      <c r="B241" s="115">
        <v>1</v>
      </c>
      <c r="C241" s="126" t="s">
        <v>538</v>
      </c>
      <c r="D241" s="129"/>
      <c r="E241" s="129"/>
      <c r="F241" s="129"/>
      <c r="G241" s="129"/>
      <c r="H241" s="129"/>
      <c r="I241" s="129"/>
      <c r="J241" s="129"/>
      <c r="K241" s="129"/>
      <c r="L241" s="130"/>
      <c r="M241" s="120" t="s">
        <v>533</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40550</v>
      </c>
      <c r="AL241" s="118"/>
      <c r="AM241" s="118"/>
      <c r="AN241" s="118"/>
      <c r="AO241" s="118"/>
      <c r="AP241" s="119"/>
      <c r="AQ241" s="120" t="s">
        <v>591</v>
      </c>
      <c r="AR241" s="116"/>
      <c r="AS241" s="116"/>
      <c r="AT241" s="116"/>
      <c r="AU241" s="117" t="s">
        <v>592</v>
      </c>
      <c r="AV241" s="118"/>
      <c r="AW241" s="118"/>
      <c r="AX241" s="119"/>
    </row>
    <row r="242" spans="1:50" ht="24" customHeight="1" x14ac:dyDescent="0.15">
      <c r="A242" s="115">
        <v>7</v>
      </c>
      <c r="B242" s="115">
        <v>1</v>
      </c>
      <c r="C242" s="126" t="s">
        <v>540</v>
      </c>
      <c r="D242" s="129"/>
      <c r="E242" s="129"/>
      <c r="F242" s="129"/>
      <c r="G242" s="129"/>
      <c r="H242" s="129"/>
      <c r="I242" s="129"/>
      <c r="J242" s="129"/>
      <c r="K242" s="129"/>
      <c r="L242" s="130"/>
      <c r="M242" s="120" t="s">
        <v>533</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36327</v>
      </c>
      <c r="AL242" s="118"/>
      <c r="AM242" s="118"/>
      <c r="AN242" s="118"/>
      <c r="AO242" s="118"/>
      <c r="AP242" s="119"/>
      <c r="AQ242" s="120" t="s">
        <v>591</v>
      </c>
      <c r="AR242" s="116"/>
      <c r="AS242" s="116"/>
      <c r="AT242" s="116"/>
      <c r="AU242" s="117" t="s">
        <v>592</v>
      </c>
      <c r="AV242" s="118"/>
      <c r="AW242" s="118"/>
      <c r="AX242" s="119"/>
    </row>
    <row r="243" spans="1:50" ht="24" customHeight="1" x14ac:dyDescent="0.15">
      <c r="A243" s="115">
        <v>8</v>
      </c>
      <c r="B243" s="115">
        <v>1</v>
      </c>
      <c r="C243" s="126" t="s">
        <v>541</v>
      </c>
      <c r="D243" s="129"/>
      <c r="E243" s="129"/>
      <c r="F243" s="129"/>
      <c r="G243" s="129"/>
      <c r="H243" s="129"/>
      <c r="I243" s="129"/>
      <c r="J243" s="129"/>
      <c r="K243" s="129"/>
      <c r="L243" s="130"/>
      <c r="M243" s="120" t="s">
        <v>533</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31951</v>
      </c>
      <c r="AL243" s="118"/>
      <c r="AM243" s="118"/>
      <c r="AN243" s="118"/>
      <c r="AO243" s="118"/>
      <c r="AP243" s="119"/>
      <c r="AQ243" s="120" t="s">
        <v>591</v>
      </c>
      <c r="AR243" s="116"/>
      <c r="AS243" s="116"/>
      <c r="AT243" s="116"/>
      <c r="AU243" s="117" t="s">
        <v>591</v>
      </c>
      <c r="AV243" s="118"/>
      <c r="AW243" s="118"/>
      <c r="AX243" s="119"/>
    </row>
    <row r="244" spans="1:50" ht="24" customHeight="1" x14ac:dyDescent="0.15">
      <c r="A244" s="115">
        <v>9</v>
      </c>
      <c r="B244" s="115">
        <v>1</v>
      </c>
      <c r="C244" s="126" t="s">
        <v>539</v>
      </c>
      <c r="D244" s="129"/>
      <c r="E244" s="129"/>
      <c r="F244" s="129"/>
      <c r="G244" s="129"/>
      <c r="H244" s="129"/>
      <c r="I244" s="129"/>
      <c r="J244" s="129"/>
      <c r="K244" s="129"/>
      <c r="L244" s="130"/>
      <c r="M244" s="120" t="s">
        <v>533</v>
      </c>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v>30371</v>
      </c>
      <c r="AL244" s="118"/>
      <c r="AM244" s="118"/>
      <c r="AN244" s="118"/>
      <c r="AO244" s="118"/>
      <c r="AP244" s="119"/>
      <c r="AQ244" s="120" t="s">
        <v>592</v>
      </c>
      <c r="AR244" s="116"/>
      <c r="AS244" s="116"/>
      <c r="AT244" s="116"/>
      <c r="AU244" s="117" t="s">
        <v>592</v>
      </c>
      <c r="AV244" s="118"/>
      <c r="AW244" s="118"/>
      <c r="AX244" s="119"/>
    </row>
    <row r="245" spans="1:50" ht="24" customHeight="1" x14ac:dyDescent="0.15">
      <c r="A245" s="115">
        <v>10</v>
      </c>
      <c r="B245" s="115">
        <v>1</v>
      </c>
      <c r="C245" s="126" t="s">
        <v>542</v>
      </c>
      <c r="D245" s="129"/>
      <c r="E245" s="129"/>
      <c r="F245" s="129"/>
      <c r="G245" s="129"/>
      <c r="H245" s="129"/>
      <c r="I245" s="129"/>
      <c r="J245" s="129"/>
      <c r="K245" s="129"/>
      <c r="L245" s="130"/>
      <c r="M245" s="120" t="s">
        <v>533</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v>25405</v>
      </c>
      <c r="AL245" s="118"/>
      <c r="AM245" s="118"/>
      <c r="AN245" s="118"/>
      <c r="AO245" s="118"/>
      <c r="AP245" s="119"/>
      <c r="AQ245" s="120" t="s">
        <v>594</v>
      </c>
      <c r="AR245" s="116"/>
      <c r="AS245" s="116"/>
      <c r="AT245" s="116"/>
      <c r="AU245" s="117" t="s">
        <v>591</v>
      </c>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584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370</v>
      </c>
      <c r="D268" s="121"/>
      <c r="E268" s="121"/>
      <c r="F268" s="121"/>
      <c r="G268" s="121"/>
      <c r="H268" s="121"/>
      <c r="I268" s="121"/>
      <c r="J268" s="121"/>
      <c r="K268" s="121"/>
      <c r="L268" s="121"/>
      <c r="M268" s="121" t="s">
        <v>371</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372</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543</v>
      </c>
      <c r="D269" s="116"/>
      <c r="E269" s="116"/>
      <c r="F269" s="116"/>
      <c r="G269" s="116"/>
      <c r="H269" s="116"/>
      <c r="I269" s="116"/>
      <c r="J269" s="116"/>
      <c r="K269" s="116"/>
      <c r="L269" s="116"/>
      <c r="M269" s="120" t="s">
        <v>544</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161</v>
      </c>
      <c r="AL269" s="118"/>
      <c r="AM269" s="118"/>
      <c r="AN269" s="118"/>
      <c r="AO269" s="118"/>
      <c r="AP269" s="119"/>
      <c r="AQ269" s="120" t="s">
        <v>545</v>
      </c>
      <c r="AR269" s="116"/>
      <c r="AS269" s="116"/>
      <c r="AT269" s="116"/>
      <c r="AU269" s="117" t="s">
        <v>546</v>
      </c>
      <c r="AV269" s="118"/>
      <c r="AW269" s="118"/>
      <c r="AX269" s="119"/>
    </row>
    <row r="270" spans="1:50" ht="24" customHeight="1" x14ac:dyDescent="0.15">
      <c r="A270" s="115">
        <v>2</v>
      </c>
      <c r="B270" s="115">
        <v>1</v>
      </c>
      <c r="C270" s="120" t="s">
        <v>547</v>
      </c>
      <c r="D270" s="116"/>
      <c r="E270" s="116"/>
      <c r="F270" s="116"/>
      <c r="G270" s="116"/>
      <c r="H270" s="116"/>
      <c r="I270" s="116"/>
      <c r="J270" s="116"/>
      <c r="K270" s="116"/>
      <c r="L270" s="116"/>
      <c r="M270" s="120" t="s">
        <v>548</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140</v>
      </c>
      <c r="AL270" s="118"/>
      <c r="AM270" s="118"/>
      <c r="AN270" s="118"/>
      <c r="AO270" s="118"/>
      <c r="AP270" s="119"/>
      <c r="AQ270" s="126" t="s">
        <v>549</v>
      </c>
      <c r="AR270" s="127"/>
      <c r="AS270" s="127"/>
      <c r="AT270" s="128"/>
      <c r="AU270" s="117" t="s">
        <v>546</v>
      </c>
      <c r="AV270" s="118"/>
      <c r="AW270" s="118"/>
      <c r="AX270" s="119"/>
    </row>
    <row r="271" spans="1:50" ht="24" customHeight="1" x14ac:dyDescent="0.15">
      <c r="A271" s="115">
        <v>3</v>
      </c>
      <c r="B271" s="115">
        <v>1</v>
      </c>
      <c r="C271" s="120" t="s">
        <v>550</v>
      </c>
      <c r="D271" s="116"/>
      <c r="E271" s="116"/>
      <c r="F271" s="116"/>
      <c r="G271" s="116"/>
      <c r="H271" s="116"/>
      <c r="I271" s="116"/>
      <c r="J271" s="116"/>
      <c r="K271" s="116"/>
      <c r="L271" s="116"/>
      <c r="M271" s="120" t="s">
        <v>551</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123</v>
      </c>
      <c r="AL271" s="118"/>
      <c r="AM271" s="118"/>
      <c r="AN271" s="118"/>
      <c r="AO271" s="118"/>
      <c r="AP271" s="119"/>
      <c r="AQ271" s="126" t="s">
        <v>549</v>
      </c>
      <c r="AR271" s="127"/>
      <c r="AS271" s="127"/>
      <c r="AT271" s="128"/>
      <c r="AU271" s="117" t="s">
        <v>546</v>
      </c>
      <c r="AV271" s="118"/>
      <c r="AW271" s="118"/>
      <c r="AX271" s="119"/>
    </row>
    <row r="272" spans="1:50" ht="24" customHeight="1" x14ac:dyDescent="0.15">
      <c r="A272" s="115">
        <v>4</v>
      </c>
      <c r="B272" s="115">
        <v>1</v>
      </c>
      <c r="C272" s="120" t="s">
        <v>552</v>
      </c>
      <c r="D272" s="116"/>
      <c r="E272" s="116"/>
      <c r="F272" s="116"/>
      <c r="G272" s="116"/>
      <c r="H272" s="116"/>
      <c r="I272" s="116"/>
      <c r="J272" s="116"/>
      <c r="K272" s="116"/>
      <c r="L272" s="116"/>
      <c r="M272" s="120" t="s">
        <v>548</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122</v>
      </c>
      <c r="AL272" s="118"/>
      <c r="AM272" s="118"/>
      <c r="AN272" s="118"/>
      <c r="AO272" s="118"/>
      <c r="AP272" s="119"/>
      <c r="AQ272" s="126" t="s">
        <v>549</v>
      </c>
      <c r="AR272" s="127"/>
      <c r="AS272" s="127"/>
      <c r="AT272" s="128"/>
      <c r="AU272" s="117" t="s">
        <v>546</v>
      </c>
      <c r="AV272" s="118"/>
      <c r="AW272" s="118"/>
      <c r="AX272" s="119"/>
    </row>
    <row r="273" spans="1:50" ht="24" customHeight="1" x14ac:dyDescent="0.15">
      <c r="A273" s="115">
        <v>5</v>
      </c>
      <c r="B273" s="115">
        <v>1</v>
      </c>
      <c r="C273" s="120" t="s">
        <v>553</v>
      </c>
      <c r="D273" s="116"/>
      <c r="E273" s="116"/>
      <c r="F273" s="116"/>
      <c r="G273" s="116"/>
      <c r="H273" s="116"/>
      <c r="I273" s="116"/>
      <c r="J273" s="116"/>
      <c r="K273" s="116"/>
      <c r="L273" s="116"/>
      <c r="M273" s="120" t="s">
        <v>554</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98</v>
      </c>
      <c r="AL273" s="118"/>
      <c r="AM273" s="118"/>
      <c r="AN273" s="118"/>
      <c r="AO273" s="118"/>
      <c r="AP273" s="119"/>
      <c r="AQ273" s="126" t="s">
        <v>549</v>
      </c>
      <c r="AR273" s="127"/>
      <c r="AS273" s="127"/>
      <c r="AT273" s="128"/>
      <c r="AU273" s="117" t="s">
        <v>546</v>
      </c>
      <c r="AV273" s="118"/>
      <c r="AW273" s="118"/>
      <c r="AX273" s="119"/>
    </row>
    <row r="274" spans="1:50" ht="24" customHeight="1" x14ac:dyDescent="0.15">
      <c r="A274" s="115">
        <v>6</v>
      </c>
      <c r="B274" s="115">
        <v>1</v>
      </c>
      <c r="C274" s="120" t="s">
        <v>555</v>
      </c>
      <c r="D274" s="116"/>
      <c r="E274" s="116"/>
      <c r="F274" s="116"/>
      <c r="G274" s="116"/>
      <c r="H274" s="116"/>
      <c r="I274" s="116"/>
      <c r="J274" s="116"/>
      <c r="K274" s="116"/>
      <c r="L274" s="116"/>
      <c r="M274" s="120" t="s">
        <v>556</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82</v>
      </c>
      <c r="AL274" s="118"/>
      <c r="AM274" s="118"/>
      <c r="AN274" s="118"/>
      <c r="AO274" s="118"/>
      <c r="AP274" s="119"/>
      <c r="AQ274" s="126" t="s">
        <v>549</v>
      </c>
      <c r="AR274" s="127"/>
      <c r="AS274" s="127"/>
      <c r="AT274" s="128"/>
      <c r="AU274" s="117" t="s">
        <v>546</v>
      </c>
      <c r="AV274" s="118"/>
      <c r="AW274" s="118"/>
      <c r="AX274" s="119"/>
    </row>
    <row r="275" spans="1:50" ht="24" customHeight="1" x14ac:dyDescent="0.15">
      <c r="A275" s="115">
        <v>7</v>
      </c>
      <c r="B275" s="115">
        <v>1</v>
      </c>
      <c r="C275" s="120" t="s">
        <v>557</v>
      </c>
      <c r="D275" s="116"/>
      <c r="E275" s="116"/>
      <c r="F275" s="116"/>
      <c r="G275" s="116"/>
      <c r="H275" s="116"/>
      <c r="I275" s="116"/>
      <c r="J275" s="116"/>
      <c r="K275" s="116"/>
      <c r="L275" s="116"/>
      <c r="M275" s="120" t="s">
        <v>558</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81</v>
      </c>
      <c r="AL275" s="118"/>
      <c r="AM275" s="118"/>
      <c r="AN275" s="118"/>
      <c r="AO275" s="118"/>
      <c r="AP275" s="119"/>
      <c r="AQ275" s="126" t="s">
        <v>549</v>
      </c>
      <c r="AR275" s="127"/>
      <c r="AS275" s="127"/>
      <c r="AT275" s="128"/>
      <c r="AU275" s="117" t="s">
        <v>546</v>
      </c>
      <c r="AV275" s="118"/>
      <c r="AW275" s="118"/>
      <c r="AX275" s="119"/>
    </row>
    <row r="276" spans="1:50" ht="24" customHeight="1" x14ac:dyDescent="0.15">
      <c r="A276" s="115">
        <v>8</v>
      </c>
      <c r="B276" s="115">
        <v>1</v>
      </c>
      <c r="C276" s="120" t="s">
        <v>559</v>
      </c>
      <c r="D276" s="116"/>
      <c r="E276" s="116"/>
      <c r="F276" s="116"/>
      <c r="G276" s="116"/>
      <c r="H276" s="116"/>
      <c r="I276" s="116"/>
      <c r="J276" s="116"/>
      <c r="K276" s="116"/>
      <c r="L276" s="116"/>
      <c r="M276" s="120" t="s">
        <v>560</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76</v>
      </c>
      <c r="AL276" s="118"/>
      <c r="AM276" s="118"/>
      <c r="AN276" s="118"/>
      <c r="AO276" s="118"/>
      <c r="AP276" s="119"/>
      <c r="AQ276" s="126" t="s">
        <v>549</v>
      </c>
      <c r="AR276" s="127"/>
      <c r="AS276" s="127"/>
      <c r="AT276" s="128"/>
      <c r="AU276" s="117" t="s">
        <v>546</v>
      </c>
      <c r="AV276" s="118"/>
      <c r="AW276" s="118"/>
      <c r="AX276" s="119"/>
    </row>
    <row r="277" spans="1:50" ht="24" customHeight="1" x14ac:dyDescent="0.15">
      <c r="A277" s="115">
        <v>9</v>
      </c>
      <c r="B277" s="115">
        <v>1</v>
      </c>
      <c r="C277" s="120" t="s">
        <v>561</v>
      </c>
      <c r="D277" s="116"/>
      <c r="E277" s="116"/>
      <c r="F277" s="116"/>
      <c r="G277" s="116"/>
      <c r="H277" s="116"/>
      <c r="I277" s="116"/>
      <c r="J277" s="116"/>
      <c r="K277" s="116"/>
      <c r="L277" s="116"/>
      <c r="M277" s="120" t="s">
        <v>558</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65</v>
      </c>
      <c r="AL277" s="118"/>
      <c r="AM277" s="118"/>
      <c r="AN277" s="118"/>
      <c r="AO277" s="118"/>
      <c r="AP277" s="119"/>
      <c r="AQ277" s="126" t="s">
        <v>549</v>
      </c>
      <c r="AR277" s="127"/>
      <c r="AS277" s="127"/>
      <c r="AT277" s="128"/>
      <c r="AU277" s="117" t="s">
        <v>546</v>
      </c>
      <c r="AV277" s="118"/>
      <c r="AW277" s="118"/>
      <c r="AX277" s="119"/>
    </row>
    <row r="278" spans="1:50" ht="24" customHeight="1" x14ac:dyDescent="0.15">
      <c r="A278" s="115">
        <v>10</v>
      </c>
      <c r="B278" s="115">
        <v>1</v>
      </c>
      <c r="C278" s="120" t="s">
        <v>562</v>
      </c>
      <c r="D278" s="116"/>
      <c r="E278" s="116"/>
      <c r="F278" s="116"/>
      <c r="G278" s="116"/>
      <c r="H278" s="116"/>
      <c r="I278" s="116"/>
      <c r="J278" s="116"/>
      <c r="K278" s="116"/>
      <c r="L278" s="116"/>
      <c r="M278" s="120" t="s">
        <v>556</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46</v>
      </c>
      <c r="AL278" s="118"/>
      <c r="AM278" s="118"/>
      <c r="AN278" s="118"/>
      <c r="AO278" s="118"/>
      <c r="AP278" s="119"/>
      <c r="AQ278" s="126" t="s">
        <v>549</v>
      </c>
      <c r="AR278" s="127"/>
      <c r="AS278" s="127"/>
      <c r="AT278" s="128"/>
      <c r="AU278" s="117" t="s">
        <v>546</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69" t="s">
        <v>583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370</v>
      </c>
      <c r="D301" s="121"/>
      <c r="E301" s="121"/>
      <c r="F301" s="121"/>
      <c r="G301" s="121"/>
      <c r="H301" s="121"/>
      <c r="I301" s="121"/>
      <c r="J301" s="121"/>
      <c r="K301" s="121"/>
      <c r="L301" s="121"/>
      <c r="M301" s="121" t="s">
        <v>371</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372</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t="s">
        <v>563</v>
      </c>
      <c r="D302" s="116"/>
      <c r="E302" s="116"/>
      <c r="F302" s="116"/>
      <c r="G302" s="116"/>
      <c r="H302" s="116"/>
      <c r="I302" s="116"/>
      <c r="J302" s="116"/>
      <c r="K302" s="116"/>
      <c r="L302" s="116"/>
      <c r="M302" s="120" t="s">
        <v>564</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528</v>
      </c>
      <c r="AL302" s="118"/>
      <c r="AM302" s="118"/>
      <c r="AN302" s="118"/>
      <c r="AO302" s="118"/>
      <c r="AP302" s="119"/>
      <c r="AQ302" s="120">
        <v>1</v>
      </c>
      <c r="AR302" s="116"/>
      <c r="AS302" s="116"/>
      <c r="AT302" s="116"/>
      <c r="AU302" s="117">
        <v>95.8</v>
      </c>
      <c r="AV302" s="118"/>
      <c r="AW302" s="118"/>
      <c r="AX302" s="119"/>
    </row>
    <row r="303" spans="1:50" ht="24" customHeight="1" x14ac:dyDescent="0.15">
      <c r="A303" s="115">
        <v>2</v>
      </c>
      <c r="B303" s="115">
        <v>1</v>
      </c>
      <c r="C303" s="116" t="s">
        <v>565</v>
      </c>
      <c r="D303" s="116"/>
      <c r="E303" s="116"/>
      <c r="F303" s="116"/>
      <c r="G303" s="116"/>
      <c r="H303" s="116"/>
      <c r="I303" s="116"/>
      <c r="J303" s="116"/>
      <c r="K303" s="116"/>
      <c r="L303" s="116"/>
      <c r="M303" s="116" t="s">
        <v>566</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355</v>
      </c>
      <c r="AL303" s="118"/>
      <c r="AM303" s="118"/>
      <c r="AN303" s="118"/>
      <c r="AO303" s="118"/>
      <c r="AP303" s="119"/>
      <c r="AQ303" s="120">
        <v>2</v>
      </c>
      <c r="AR303" s="116"/>
      <c r="AS303" s="116"/>
      <c r="AT303" s="116"/>
      <c r="AU303" s="117">
        <v>95.5</v>
      </c>
      <c r="AV303" s="118"/>
      <c r="AW303" s="118"/>
      <c r="AX303" s="119"/>
    </row>
    <row r="304" spans="1:50" ht="24" customHeight="1" x14ac:dyDescent="0.15">
      <c r="A304" s="115">
        <v>3</v>
      </c>
      <c r="B304" s="115">
        <v>1</v>
      </c>
      <c r="C304" s="116" t="s">
        <v>567</v>
      </c>
      <c r="D304" s="116"/>
      <c r="E304" s="116"/>
      <c r="F304" s="116"/>
      <c r="G304" s="116"/>
      <c r="H304" s="116"/>
      <c r="I304" s="116"/>
      <c r="J304" s="116"/>
      <c r="K304" s="116"/>
      <c r="L304" s="116"/>
      <c r="M304" s="120" t="s">
        <v>568</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300</v>
      </c>
      <c r="AL304" s="118"/>
      <c r="AM304" s="118"/>
      <c r="AN304" s="118"/>
      <c r="AO304" s="118"/>
      <c r="AP304" s="119"/>
      <c r="AQ304" s="120">
        <v>1</v>
      </c>
      <c r="AR304" s="116"/>
      <c r="AS304" s="116"/>
      <c r="AT304" s="116"/>
      <c r="AU304" s="117">
        <v>100</v>
      </c>
      <c r="AV304" s="118"/>
      <c r="AW304" s="118"/>
      <c r="AX304" s="119"/>
    </row>
    <row r="305" spans="1:50" ht="24" customHeight="1" x14ac:dyDescent="0.15">
      <c r="A305" s="115">
        <v>4</v>
      </c>
      <c r="B305" s="115">
        <v>1</v>
      </c>
      <c r="C305" s="116" t="s">
        <v>569</v>
      </c>
      <c r="D305" s="116"/>
      <c r="E305" s="116"/>
      <c r="F305" s="116"/>
      <c r="G305" s="116"/>
      <c r="H305" s="116"/>
      <c r="I305" s="116"/>
      <c r="J305" s="116"/>
      <c r="K305" s="116"/>
      <c r="L305" s="116"/>
      <c r="M305" s="120" t="s">
        <v>570</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204</v>
      </c>
      <c r="AL305" s="118"/>
      <c r="AM305" s="118"/>
      <c r="AN305" s="118"/>
      <c r="AO305" s="118"/>
      <c r="AP305" s="119"/>
      <c r="AQ305" s="120">
        <v>1</v>
      </c>
      <c r="AR305" s="116"/>
      <c r="AS305" s="116"/>
      <c r="AT305" s="116"/>
      <c r="AU305" s="117">
        <v>99.9</v>
      </c>
      <c r="AV305" s="118"/>
      <c r="AW305" s="118"/>
      <c r="AX305" s="119"/>
    </row>
    <row r="306" spans="1:50" ht="24" customHeight="1" x14ac:dyDescent="0.15">
      <c r="A306" s="115">
        <v>5</v>
      </c>
      <c r="B306" s="115">
        <v>1</v>
      </c>
      <c r="C306" s="116" t="s">
        <v>571</v>
      </c>
      <c r="D306" s="116"/>
      <c r="E306" s="116"/>
      <c r="F306" s="116"/>
      <c r="G306" s="116"/>
      <c r="H306" s="116"/>
      <c r="I306" s="116"/>
      <c r="J306" s="116"/>
      <c r="K306" s="116"/>
      <c r="L306" s="116"/>
      <c r="M306" s="116" t="s">
        <v>572</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152</v>
      </c>
      <c r="AL306" s="118"/>
      <c r="AM306" s="118"/>
      <c r="AN306" s="118"/>
      <c r="AO306" s="118"/>
      <c r="AP306" s="119"/>
      <c r="AQ306" s="120">
        <v>1</v>
      </c>
      <c r="AR306" s="116"/>
      <c r="AS306" s="116"/>
      <c r="AT306" s="116"/>
      <c r="AU306" s="117">
        <v>99.1</v>
      </c>
      <c r="AV306" s="118"/>
      <c r="AW306" s="118"/>
      <c r="AX306" s="119"/>
    </row>
    <row r="307" spans="1:50" ht="24" customHeight="1" x14ac:dyDescent="0.15">
      <c r="A307" s="115">
        <v>6</v>
      </c>
      <c r="B307" s="115">
        <v>1</v>
      </c>
      <c r="C307" s="116" t="s">
        <v>573</v>
      </c>
      <c r="D307" s="116"/>
      <c r="E307" s="116"/>
      <c r="F307" s="116"/>
      <c r="G307" s="116"/>
      <c r="H307" s="116"/>
      <c r="I307" s="116"/>
      <c r="J307" s="116"/>
      <c r="K307" s="116"/>
      <c r="L307" s="116"/>
      <c r="M307" s="116" t="s">
        <v>574</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148</v>
      </c>
      <c r="AL307" s="118"/>
      <c r="AM307" s="118"/>
      <c r="AN307" s="118"/>
      <c r="AO307" s="118"/>
      <c r="AP307" s="119"/>
      <c r="AQ307" s="120">
        <v>1</v>
      </c>
      <c r="AR307" s="116"/>
      <c r="AS307" s="116"/>
      <c r="AT307" s="116"/>
      <c r="AU307" s="117">
        <v>84.4</v>
      </c>
      <c r="AV307" s="118"/>
      <c r="AW307" s="118"/>
      <c r="AX307" s="119"/>
    </row>
    <row r="308" spans="1:50" ht="24" customHeight="1" x14ac:dyDescent="0.15">
      <c r="A308" s="115">
        <v>7</v>
      </c>
      <c r="B308" s="115">
        <v>1</v>
      </c>
      <c r="C308" s="116" t="s">
        <v>575</v>
      </c>
      <c r="D308" s="116"/>
      <c r="E308" s="116"/>
      <c r="F308" s="116"/>
      <c r="G308" s="116"/>
      <c r="H308" s="116"/>
      <c r="I308" s="116"/>
      <c r="J308" s="116"/>
      <c r="K308" s="116"/>
      <c r="L308" s="116"/>
      <c r="M308" s="116" t="s">
        <v>576</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135</v>
      </c>
      <c r="AL308" s="118"/>
      <c r="AM308" s="118"/>
      <c r="AN308" s="118"/>
      <c r="AO308" s="118"/>
      <c r="AP308" s="119"/>
      <c r="AQ308" s="120">
        <v>1</v>
      </c>
      <c r="AR308" s="116"/>
      <c r="AS308" s="116"/>
      <c r="AT308" s="116"/>
      <c r="AU308" s="117">
        <v>91.4</v>
      </c>
      <c r="AV308" s="118"/>
      <c r="AW308" s="118"/>
      <c r="AX308" s="119"/>
    </row>
    <row r="309" spans="1:50" ht="24" customHeight="1" x14ac:dyDescent="0.15">
      <c r="A309" s="115">
        <v>8</v>
      </c>
      <c r="B309" s="115">
        <v>1</v>
      </c>
      <c r="C309" s="116" t="s">
        <v>577</v>
      </c>
      <c r="D309" s="116"/>
      <c r="E309" s="116"/>
      <c r="F309" s="116"/>
      <c r="G309" s="116"/>
      <c r="H309" s="116"/>
      <c r="I309" s="116"/>
      <c r="J309" s="116"/>
      <c r="K309" s="116"/>
      <c r="L309" s="116"/>
      <c r="M309" s="120" t="s">
        <v>578</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127</v>
      </c>
      <c r="AL309" s="118"/>
      <c r="AM309" s="118"/>
      <c r="AN309" s="118"/>
      <c r="AO309" s="118"/>
      <c r="AP309" s="119"/>
      <c r="AQ309" s="120">
        <v>1</v>
      </c>
      <c r="AR309" s="116"/>
      <c r="AS309" s="116"/>
      <c r="AT309" s="116"/>
      <c r="AU309" s="117">
        <v>99.8</v>
      </c>
      <c r="AV309" s="118"/>
      <c r="AW309" s="118"/>
      <c r="AX309" s="119"/>
    </row>
    <row r="310" spans="1:50" ht="24" customHeight="1" x14ac:dyDescent="0.15">
      <c r="A310" s="115">
        <v>9</v>
      </c>
      <c r="B310" s="115">
        <v>1</v>
      </c>
      <c r="C310" s="116" t="s">
        <v>579</v>
      </c>
      <c r="D310" s="116"/>
      <c r="E310" s="116"/>
      <c r="F310" s="116"/>
      <c r="G310" s="116"/>
      <c r="H310" s="116"/>
      <c r="I310" s="116"/>
      <c r="J310" s="116"/>
      <c r="K310" s="116"/>
      <c r="L310" s="116"/>
      <c r="M310" s="120" t="s">
        <v>580</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79</v>
      </c>
      <c r="AL310" s="118"/>
      <c r="AM310" s="118"/>
      <c r="AN310" s="118"/>
      <c r="AO310" s="118"/>
      <c r="AP310" s="119"/>
      <c r="AQ310" s="120">
        <v>1</v>
      </c>
      <c r="AR310" s="116"/>
      <c r="AS310" s="116"/>
      <c r="AT310" s="116"/>
      <c r="AU310" s="117">
        <v>98.7</v>
      </c>
      <c r="AV310" s="118"/>
      <c r="AW310" s="118"/>
      <c r="AX310" s="119"/>
    </row>
    <row r="311" spans="1:50" ht="24" customHeight="1" x14ac:dyDescent="0.15">
      <c r="A311" s="115">
        <v>10</v>
      </c>
      <c r="B311" s="115">
        <v>1</v>
      </c>
      <c r="C311" s="120" t="s">
        <v>581</v>
      </c>
      <c r="D311" s="116"/>
      <c r="E311" s="116"/>
      <c r="F311" s="116"/>
      <c r="G311" s="116"/>
      <c r="H311" s="116"/>
      <c r="I311" s="116"/>
      <c r="J311" s="116"/>
      <c r="K311" s="116"/>
      <c r="L311" s="116"/>
      <c r="M311" s="120" t="s">
        <v>582</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47</v>
      </c>
      <c r="AL311" s="118"/>
      <c r="AM311" s="118"/>
      <c r="AN311" s="118"/>
      <c r="AO311" s="118"/>
      <c r="AP311" s="119"/>
      <c r="AQ311" s="120">
        <v>1</v>
      </c>
      <c r="AR311" s="116"/>
      <c r="AS311" s="116"/>
      <c r="AT311" s="116"/>
      <c r="AU311" s="117">
        <v>99.9</v>
      </c>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69"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370</v>
      </c>
      <c r="D334" s="121"/>
      <c r="E334" s="121"/>
      <c r="F334" s="121"/>
      <c r="G334" s="121"/>
      <c r="H334" s="121"/>
      <c r="I334" s="121"/>
      <c r="J334" s="121"/>
      <c r="K334" s="121"/>
      <c r="L334" s="121"/>
      <c r="M334" s="121" t="s">
        <v>371</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372</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69"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370</v>
      </c>
      <c r="D367" s="121"/>
      <c r="E367" s="121"/>
      <c r="F367" s="121"/>
      <c r="G367" s="121"/>
      <c r="H367" s="121"/>
      <c r="I367" s="121"/>
      <c r="J367" s="121"/>
      <c r="K367" s="121"/>
      <c r="L367" s="121"/>
      <c r="M367" s="121" t="s">
        <v>371</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372</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69"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370</v>
      </c>
      <c r="D400" s="121"/>
      <c r="E400" s="121"/>
      <c r="F400" s="121"/>
      <c r="G400" s="121"/>
      <c r="H400" s="121"/>
      <c r="I400" s="121"/>
      <c r="J400" s="121"/>
      <c r="K400" s="121"/>
      <c r="L400" s="121"/>
      <c r="M400" s="121" t="s">
        <v>371</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372</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69"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370</v>
      </c>
      <c r="D433" s="121"/>
      <c r="E433" s="121"/>
      <c r="F433" s="121"/>
      <c r="G433" s="121"/>
      <c r="H433" s="121"/>
      <c r="I433" s="121"/>
      <c r="J433" s="121"/>
      <c r="K433" s="121"/>
      <c r="L433" s="121"/>
      <c r="M433" s="121" t="s">
        <v>371</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372</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69"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370</v>
      </c>
      <c r="D466" s="121"/>
      <c r="E466" s="121"/>
      <c r="F466" s="121"/>
      <c r="G466" s="121"/>
      <c r="H466" s="121"/>
      <c r="I466" s="121"/>
      <c r="J466" s="121"/>
      <c r="K466" s="121"/>
      <c r="L466" s="121"/>
      <c r="M466" s="121" t="s">
        <v>371</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372</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1035" priority="637">
      <formula>IF(RIGHT(TEXT(P14,"0.#"),1)=".",FALSE,TRUE)</formula>
    </cfRule>
    <cfRule type="expression" dxfId="1034" priority="638">
      <formula>IF(RIGHT(TEXT(P14,"0.#"),1)=".",TRUE,FALSE)</formula>
    </cfRule>
  </conditionalFormatting>
  <conditionalFormatting sqref="AE69:AX69">
    <cfRule type="expression" dxfId="1033" priority="559">
      <formula>IF(RIGHT(TEXT(AE69,"0.#"),1)=".",FALSE,TRUE)</formula>
    </cfRule>
    <cfRule type="expression" dxfId="1032" priority="560">
      <formula>IF(RIGHT(TEXT(AE69,"0.#"),1)=".",TRUE,FALSE)</formula>
    </cfRule>
  </conditionalFormatting>
  <conditionalFormatting sqref="AE83:AI83">
    <cfRule type="expression" dxfId="1031" priority="541">
      <formula>IF(RIGHT(TEXT(AE83,"0.#"),1)=".",FALSE,TRUE)</formula>
    </cfRule>
    <cfRule type="expression" dxfId="1030" priority="542">
      <formula>IF(RIGHT(TEXT(AE83,"0.#"),1)=".",TRUE,FALSE)</formula>
    </cfRule>
  </conditionalFormatting>
  <conditionalFormatting sqref="AJ83:AX83">
    <cfRule type="expression" dxfId="1029" priority="539">
      <formula>IF(RIGHT(TEXT(AJ83,"0.#"),1)=".",FALSE,TRUE)</formula>
    </cfRule>
    <cfRule type="expression" dxfId="1028" priority="540">
      <formula>IF(RIGHT(TEXT(AJ83,"0.#"),1)=".",TRUE,FALSE)</formula>
    </cfRule>
  </conditionalFormatting>
  <conditionalFormatting sqref="L99">
    <cfRule type="expression" dxfId="1027" priority="519">
      <formula>IF(RIGHT(TEXT(L99,"0.#"),1)=".",FALSE,TRUE)</formula>
    </cfRule>
    <cfRule type="expression" dxfId="1026" priority="520">
      <formula>IF(RIGHT(TEXT(L99,"0.#"),1)=".",TRUE,FALSE)</formula>
    </cfRule>
  </conditionalFormatting>
  <conditionalFormatting sqref="L104">
    <cfRule type="expression" dxfId="1025" priority="517">
      <formula>IF(RIGHT(TEXT(L104,"0.#"),1)=".",FALSE,TRUE)</formula>
    </cfRule>
    <cfRule type="expression" dxfId="1024" priority="518">
      <formula>IF(RIGHT(TEXT(L104,"0.#"),1)=".",TRUE,FALSE)</formula>
    </cfRule>
  </conditionalFormatting>
  <conditionalFormatting sqref="R104">
    <cfRule type="expression" dxfId="1023" priority="515">
      <formula>IF(RIGHT(TEXT(R104,"0.#"),1)=".",FALSE,TRUE)</formula>
    </cfRule>
    <cfRule type="expression" dxfId="1022" priority="516">
      <formula>IF(RIGHT(TEXT(R104,"0.#"),1)=".",TRUE,FALSE)</formula>
    </cfRule>
  </conditionalFormatting>
  <conditionalFormatting sqref="P18:AX18">
    <cfRule type="expression" dxfId="1021" priority="513">
      <formula>IF(RIGHT(TEXT(P18,"0.#"),1)=".",FALSE,TRUE)</formula>
    </cfRule>
    <cfRule type="expression" dxfId="1020" priority="514">
      <formula>IF(RIGHT(TEXT(P18,"0.#"),1)=".",TRUE,FALSE)</formula>
    </cfRule>
  </conditionalFormatting>
  <conditionalFormatting sqref="Y190">
    <cfRule type="expression" dxfId="1019" priority="505">
      <formula>IF(RIGHT(TEXT(Y190,"0.#"),1)=".",FALSE,TRUE)</formula>
    </cfRule>
    <cfRule type="expression" dxfId="1018" priority="506">
      <formula>IF(RIGHT(TEXT(Y190,"0.#"),1)=".",TRUE,FALSE)</formula>
    </cfRule>
  </conditionalFormatting>
  <conditionalFormatting sqref="AK236">
    <cfRule type="expression" dxfId="1017" priority="427">
      <formula>IF(RIGHT(TEXT(AK236,"0.#"),1)=".",FALSE,TRUE)</formula>
    </cfRule>
    <cfRule type="expression" dxfId="1016" priority="428">
      <formula>IF(RIGHT(TEXT(AK236,"0.#"),1)=".",TRUE,FALSE)</formula>
    </cfRule>
  </conditionalFormatting>
  <conditionalFormatting sqref="P16:AQ17 P15:AX15 P13:AX13">
    <cfRule type="expression" dxfId="1015" priority="335">
      <formula>IF(RIGHT(TEXT(P13,"0.#"),1)=".",FALSE,TRUE)</formula>
    </cfRule>
    <cfRule type="expression" dxfId="1014" priority="336">
      <formula>IF(RIGHT(TEXT(P13,"0.#"),1)=".",TRUE,FALSE)</formula>
    </cfRule>
  </conditionalFormatting>
  <conditionalFormatting sqref="P19:AC19">
    <cfRule type="expression" dxfId="1013" priority="333">
      <formula>IF(RIGHT(TEXT(P19,"0.#"),1)=".",FALSE,TRUE)</formula>
    </cfRule>
    <cfRule type="expression" dxfId="1012" priority="334">
      <formula>IF(RIGHT(TEXT(P19,"0.#"),1)=".",TRUE,FALSE)</formula>
    </cfRule>
  </conditionalFormatting>
  <conditionalFormatting sqref="AE55:AX55">
    <cfRule type="expression" dxfId="1011" priority="329">
      <formula>IF(RIGHT(TEXT(AE55,"0.#"),1)=".",FALSE,TRUE)</formula>
    </cfRule>
    <cfRule type="expression" dxfId="1010" priority="330">
      <formula>IF(RIGHT(TEXT(AE55,"0.#"),1)=".",TRUE,FALSE)</formula>
    </cfRule>
  </conditionalFormatting>
  <conditionalFormatting sqref="AE68:AS68">
    <cfRule type="expression" dxfId="1009" priority="325">
      <formula>IF(RIGHT(TEXT(AE68,"0.#"),1)=".",FALSE,TRUE)</formula>
    </cfRule>
    <cfRule type="expression" dxfId="1008" priority="326">
      <formula>IF(RIGHT(TEXT(AE68,"0.#"),1)=".",TRUE,FALSE)</formula>
    </cfRule>
  </conditionalFormatting>
  <conditionalFormatting sqref="AE95:AI95 AE92:AI92 AE89:AI89 AE86:AI86">
    <cfRule type="expression" dxfId="1007" priority="323">
      <formula>IF(RIGHT(TEXT(AE86,"0.#"),1)=".",FALSE,TRUE)</formula>
    </cfRule>
    <cfRule type="expression" dxfId="1006" priority="324">
      <formula>IF(RIGHT(TEXT(AE86,"0.#"),1)=".",TRUE,FALSE)</formula>
    </cfRule>
  </conditionalFormatting>
  <conditionalFormatting sqref="AJ95:AX95 AJ92:AX92 AJ89:AX89 AJ86:AX86">
    <cfRule type="expression" dxfId="1005" priority="321">
      <formula>IF(RIGHT(TEXT(AJ86,"0.#"),1)=".",FALSE,TRUE)</formula>
    </cfRule>
    <cfRule type="expression" dxfId="1004" priority="322">
      <formula>IF(RIGHT(TEXT(AJ86,"0.#"),1)=".",TRUE,FALSE)</formula>
    </cfRule>
  </conditionalFormatting>
  <conditionalFormatting sqref="L100:L103 L98">
    <cfRule type="expression" dxfId="1003" priority="319">
      <formula>IF(RIGHT(TEXT(L98,"0.#"),1)=".",FALSE,TRUE)</formula>
    </cfRule>
    <cfRule type="expression" dxfId="1002" priority="320">
      <formula>IF(RIGHT(TEXT(L98,"0.#"),1)=".",TRUE,FALSE)</formula>
    </cfRule>
  </conditionalFormatting>
  <conditionalFormatting sqref="R98">
    <cfRule type="expression" dxfId="1001" priority="315">
      <formula>IF(RIGHT(TEXT(R98,"0.#"),1)=".",FALSE,TRUE)</formula>
    </cfRule>
    <cfRule type="expression" dxfId="1000" priority="316">
      <formula>IF(RIGHT(TEXT(R98,"0.#"),1)=".",TRUE,FALSE)</formula>
    </cfRule>
  </conditionalFormatting>
  <conditionalFormatting sqref="R99:R103">
    <cfRule type="expression" dxfId="999" priority="313">
      <formula>IF(RIGHT(TEXT(R99,"0.#"),1)=".",FALSE,TRUE)</formula>
    </cfRule>
    <cfRule type="expression" dxfId="998" priority="314">
      <formula>IF(RIGHT(TEXT(R99,"0.#"),1)=".",TRUE,FALSE)</formula>
    </cfRule>
  </conditionalFormatting>
  <conditionalFormatting sqref="AU181">
    <cfRule type="expression" dxfId="997" priority="309">
      <formula>IF(RIGHT(TEXT(AU181,"0.#"),1)=".",FALSE,TRUE)</formula>
    </cfRule>
    <cfRule type="expression" dxfId="996" priority="310">
      <formula>IF(RIGHT(TEXT(AU181,"0.#"),1)=".",TRUE,FALSE)</formula>
    </cfRule>
  </conditionalFormatting>
  <conditionalFormatting sqref="AU190">
    <cfRule type="expression" dxfId="995" priority="307">
      <formula>IF(RIGHT(TEXT(AU190,"0.#"),1)=".",FALSE,TRUE)</formula>
    </cfRule>
    <cfRule type="expression" dxfId="994" priority="308">
      <formula>IF(RIGHT(TEXT(AU190,"0.#"),1)=".",TRUE,FALSE)</formula>
    </cfRule>
  </conditionalFormatting>
  <conditionalFormatting sqref="AU182:AU189 AU180">
    <cfRule type="expression" dxfId="993" priority="305">
      <formula>IF(RIGHT(TEXT(AU180,"0.#"),1)=".",FALSE,TRUE)</formula>
    </cfRule>
    <cfRule type="expression" dxfId="992" priority="306">
      <formula>IF(RIGHT(TEXT(AU180,"0.#"),1)=".",TRUE,FALSE)</formula>
    </cfRule>
  </conditionalFormatting>
  <conditionalFormatting sqref="Y220">
    <cfRule type="expression" dxfId="991" priority="291">
      <formula>IF(RIGHT(TEXT(Y220,"0.#"),1)=".",FALSE,TRUE)</formula>
    </cfRule>
    <cfRule type="expression" dxfId="990" priority="292">
      <formula>IF(RIGHT(TEXT(Y220,"0.#"),1)=".",TRUE,FALSE)</formula>
    </cfRule>
  </conditionalFormatting>
  <conditionalFormatting sqref="Y229 Y216 Y203">
    <cfRule type="expression" dxfId="989" priority="289">
      <formula>IF(RIGHT(TEXT(Y203,"0.#"),1)=".",FALSE,TRUE)</formula>
    </cfRule>
    <cfRule type="expression" dxfId="988" priority="290">
      <formula>IF(RIGHT(TEXT(Y203,"0.#"),1)=".",TRUE,FALSE)</formula>
    </cfRule>
  </conditionalFormatting>
  <conditionalFormatting sqref="Y221:Y228 Y219">
    <cfRule type="expression" dxfId="987" priority="287">
      <formula>IF(RIGHT(TEXT(Y219,"0.#"),1)=".",FALSE,TRUE)</formula>
    </cfRule>
    <cfRule type="expression" dxfId="986" priority="288">
      <formula>IF(RIGHT(TEXT(Y219,"0.#"),1)=".",TRUE,FALSE)</formula>
    </cfRule>
  </conditionalFormatting>
  <conditionalFormatting sqref="AU220 AU207 AU194">
    <cfRule type="expression" dxfId="985" priority="285">
      <formula>IF(RIGHT(TEXT(AU194,"0.#"),1)=".",FALSE,TRUE)</formula>
    </cfRule>
    <cfRule type="expression" dxfId="984" priority="286">
      <formula>IF(RIGHT(TEXT(AU194,"0.#"),1)=".",TRUE,FALSE)</formula>
    </cfRule>
  </conditionalFormatting>
  <conditionalFormatting sqref="AU229 AU216 AU203">
    <cfRule type="expression" dxfId="983" priority="283">
      <formula>IF(RIGHT(TEXT(AU203,"0.#"),1)=".",FALSE,TRUE)</formula>
    </cfRule>
    <cfRule type="expression" dxfId="982" priority="284">
      <formula>IF(RIGHT(TEXT(AU203,"0.#"),1)=".",TRUE,FALSE)</formula>
    </cfRule>
  </conditionalFormatting>
  <conditionalFormatting sqref="AU221:AU228 AU219 AU208:AU215 AU206 AU195:AU202 AU193">
    <cfRule type="expression" dxfId="981" priority="281">
      <formula>IF(RIGHT(TEXT(AU193,"0.#"),1)=".",FALSE,TRUE)</formula>
    </cfRule>
    <cfRule type="expression" dxfId="980" priority="282">
      <formula>IF(RIGHT(TEXT(AU193,"0.#"),1)=".",TRUE,FALSE)</formula>
    </cfRule>
  </conditionalFormatting>
  <conditionalFormatting sqref="AE56:AI56">
    <cfRule type="expression" dxfId="979" priority="255">
      <formula>IF(AND(AE56&gt;=0, RIGHT(TEXT(AE56,"0.#"),1)&lt;&gt;"."),TRUE,FALSE)</formula>
    </cfRule>
    <cfRule type="expression" dxfId="978" priority="256">
      <formula>IF(AND(AE56&gt;=0, RIGHT(TEXT(AE56,"0.#"),1)="."),TRUE,FALSE)</formula>
    </cfRule>
    <cfRule type="expression" dxfId="977" priority="257">
      <formula>IF(AND(AE56&lt;0, RIGHT(TEXT(AE56,"0.#"),1)&lt;&gt;"."),TRUE,FALSE)</formula>
    </cfRule>
    <cfRule type="expression" dxfId="976" priority="258">
      <formula>IF(AND(AE56&lt;0, RIGHT(TEXT(AE56,"0.#"),1)="."),TRUE,FALSE)</formula>
    </cfRule>
  </conditionalFormatting>
  <conditionalFormatting sqref="AJ56:AS56">
    <cfRule type="expression" dxfId="975" priority="251">
      <formula>IF(AND(AJ56&gt;=0, RIGHT(TEXT(AJ56,"0.#"),1)&lt;&gt;"."),TRUE,FALSE)</formula>
    </cfRule>
    <cfRule type="expression" dxfId="974" priority="252">
      <formula>IF(AND(AJ56&gt;=0, RIGHT(TEXT(AJ56,"0.#"),1)="."),TRUE,FALSE)</formula>
    </cfRule>
    <cfRule type="expression" dxfId="973" priority="253">
      <formula>IF(AND(AJ56&lt;0, RIGHT(TEXT(AJ56,"0.#"),1)&lt;&gt;"."),TRUE,FALSE)</formula>
    </cfRule>
    <cfRule type="expression" dxfId="972" priority="254">
      <formula>IF(AND(AJ56&lt;0, RIGHT(TEXT(AJ56,"0.#"),1)="."),TRUE,FALSE)</formula>
    </cfRule>
  </conditionalFormatting>
  <conditionalFormatting sqref="AK237:AK265">
    <cfRule type="expression" dxfId="971" priority="239">
      <formula>IF(RIGHT(TEXT(AK237,"0.#"),1)=".",FALSE,TRUE)</formula>
    </cfRule>
    <cfRule type="expression" dxfId="970" priority="240">
      <formula>IF(RIGHT(TEXT(AK237,"0.#"),1)=".",TRUE,FALSE)</formula>
    </cfRule>
  </conditionalFormatting>
  <conditionalFormatting sqref="AU237:AX265">
    <cfRule type="expression" dxfId="969" priority="235">
      <formula>IF(AND(AU237&gt;=0, RIGHT(TEXT(AU237,"0.#"),1)&lt;&gt;"."),TRUE,FALSE)</formula>
    </cfRule>
    <cfRule type="expression" dxfId="968" priority="236">
      <formula>IF(AND(AU237&gt;=0, RIGHT(TEXT(AU237,"0.#"),1)="."),TRUE,FALSE)</formula>
    </cfRule>
    <cfRule type="expression" dxfId="967" priority="237">
      <formula>IF(AND(AU237&lt;0, RIGHT(TEXT(AU237,"0.#"),1)&lt;&gt;"."),TRUE,FALSE)</formula>
    </cfRule>
    <cfRule type="expression" dxfId="966" priority="238">
      <formula>IF(AND(AU237&lt;0, RIGHT(TEXT(AU237,"0.#"),1)="."),TRUE,FALSE)</formula>
    </cfRule>
  </conditionalFormatting>
  <conditionalFormatting sqref="AK279:AK298">
    <cfRule type="expression" dxfId="965" priority="227">
      <formula>IF(RIGHT(TEXT(AK279,"0.#"),1)=".",FALSE,TRUE)</formula>
    </cfRule>
    <cfRule type="expression" dxfId="964" priority="228">
      <formula>IF(RIGHT(TEXT(AK279,"0.#"),1)=".",TRUE,FALSE)</formula>
    </cfRule>
  </conditionalFormatting>
  <conditionalFormatting sqref="AU279:AX298">
    <cfRule type="expression" dxfId="963" priority="223">
      <formula>IF(AND(AU279&gt;=0, RIGHT(TEXT(AU279,"0.#"),1)&lt;&gt;"."),TRUE,FALSE)</formula>
    </cfRule>
    <cfRule type="expression" dxfId="962" priority="224">
      <formula>IF(AND(AU279&gt;=0, RIGHT(TEXT(AU279,"0.#"),1)="."),TRUE,FALSE)</formula>
    </cfRule>
    <cfRule type="expression" dxfId="961" priority="225">
      <formula>IF(AND(AU279&lt;0, RIGHT(TEXT(AU279,"0.#"),1)&lt;&gt;"."),TRUE,FALSE)</formula>
    </cfRule>
    <cfRule type="expression" dxfId="960" priority="226">
      <formula>IF(AND(AU279&lt;0, RIGHT(TEXT(AU279,"0.#"),1)="."),TRUE,FALSE)</formula>
    </cfRule>
  </conditionalFormatting>
  <conditionalFormatting sqref="AK312:AK331">
    <cfRule type="expression" dxfId="959" priority="215">
      <formula>IF(RIGHT(TEXT(AK312,"0.#"),1)=".",FALSE,TRUE)</formula>
    </cfRule>
    <cfRule type="expression" dxfId="958" priority="216">
      <formula>IF(RIGHT(TEXT(AK312,"0.#"),1)=".",TRUE,FALSE)</formula>
    </cfRule>
  </conditionalFormatting>
  <conditionalFormatting sqref="AU312:AX331">
    <cfRule type="expression" dxfId="957" priority="211">
      <formula>IF(AND(AU312&gt;=0, RIGHT(TEXT(AU312,"0.#"),1)&lt;&gt;"."),TRUE,FALSE)</formula>
    </cfRule>
    <cfRule type="expression" dxfId="956" priority="212">
      <formula>IF(AND(AU312&gt;=0, RIGHT(TEXT(AU312,"0.#"),1)="."),TRUE,FALSE)</formula>
    </cfRule>
    <cfRule type="expression" dxfId="955" priority="213">
      <formula>IF(AND(AU312&lt;0, RIGHT(TEXT(AU312,"0.#"),1)&lt;&gt;"."),TRUE,FALSE)</formula>
    </cfRule>
    <cfRule type="expression" dxfId="954" priority="214">
      <formula>IF(AND(AU312&lt;0, RIGHT(TEXT(AU312,"0.#"),1)="."),TRUE,FALSE)</formula>
    </cfRule>
  </conditionalFormatting>
  <conditionalFormatting sqref="AK335">
    <cfRule type="expression" dxfId="953" priority="209">
      <formula>IF(RIGHT(TEXT(AK335,"0.#"),1)=".",FALSE,TRUE)</formula>
    </cfRule>
    <cfRule type="expression" dxfId="952" priority="210">
      <formula>IF(RIGHT(TEXT(AK335,"0.#"),1)=".",TRUE,FALSE)</formula>
    </cfRule>
  </conditionalFormatting>
  <conditionalFormatting sqref="AU335:AX335">
    <cfRule type="expression" dxfId="951" priority="205">
      <formula>IF(AND(AU335&gt;=0, RIGHT(TEXT(AU335,"0.#"),1)&lt;&gt;"."),TRUE,FALSE)</formula>
    </cfRule>
    <cfRule type="expression" dxfId="950" priority="206">
      <formula>IF(AND(AU335&gt;=0, RIGHT(TEXT(AU335,"0.#"),1)="."),TRUE,FALSE)</formula>
    </cfRule>
    <cfRule type="expression" dxfId="949" priority="207">
      <formula>IF(AND(AU335&lt;0, RIGHT(TEXT(AU335,"0.#"),1)&lt;&gt;"."),TRUE,FALSE)</formula>
    </cfRule>
    <cfRule type="expression" dxfId="948" priority="208">
      <formula>IF(AND(AU335&lt;0, RIGHT(TEXT(AU335,"0.#"),1)="."),TRUE,FALSE)</formula>
    </cfRule>
  </conditionalFormatting>
  <conditionalFormatting sqref="AK336:AK364">
    <cfRule type="expression" dxfId="947" priority="203">
      <formula>IF(RIGHT(TEXT(AK336,"0.#"),1)=".",FALSE,TRUE)</formula>
    </cfRule>
    <cfRule type="expression" dxfId="946" priority="204">
      <formula>IF(RIGHT(TEXT(AK336,"0.#"),1)=".",TRUE,FALSE)</formula>
    </cfRule>
  </conditionalFormatting>
  <conditionalFormatting sqref="AU336:AX364">
    <cfRule type="expression" dxfId="945" priority="199">
      <formula>IF(AND(AU336&gt;=0, RIGHT(TEXT(AU336,"0.#"),1)&lt;&gt;"."),TRUE,FALSE)</formula>
    </cfRule>
    <cfRule type="expression" dxfId="944" priority="200">
      <formula>IF(AND(AU336&gt;=0, RIGHT(TEXT(AU336,"0.#"),1)="."),TRUE,FALSE)</formula>
    </cfRule>
    <cfRule type="expression" dxfId="943" priority="201">
      <formula>IF(AND(AU336&lt;0, RIGHT(TEXT(AU336,"0.#"),1)&lt;&gt;"."),TRUE,FALSE)</formula>
    </cfRule>
    <cfRule type="expression" dxfId="942" priority="202">
      <formula>IF(AND(AU336&lt;0, RIGHT(TEXT(AU336,"0.#"),1)="."),TRUE,FALSE)</formula>
    </cfRule>
  </conditionalFormatting>
  <conditionalFormatting sqref="AK368">
    <cfRule type="expression" dxfId="941" priority="197">
      <formula>IF(RIGHT(TEXT(AK368,"0.#"),1)=".",FALSE,TRUE)</formula>
    </cfRule>
    <cfRule type="expression" dxfId="940" priority="198">
      <formula>IF(RIGHT(TEXT(AK368,"0.#"),1)=".",TRUE,FALSE)</formula>
    </cfRule>
  </conditionalFormatting>
  <conditionalFormatting sqref="AU368:AX368">
    <cfRule type="expression" dxfId="939" priority="193">
      <formula>IF(AND(AU368&gt;=0, RIGHT(TEXT(AU368,"0.#"),1)&lt;&gt;"."),TRUE,FALSE)</formula>
    </cfRule>
    <cfRule type="expression" dxfId="938" priority="194">
      <formula>IF(AND(AU368&gt;=0, RIGHT(TEXT(AU368,"0.#"),1)="."),TRUE,FALSE)</formula>
    </cfRule>
    <cfRule type="expression" dxfId="937" priority="195">
      <formula>IF(AND(AU368&lt;0, RIGHT(TEXT(AU368,"0.#"),1)&lt;&gt;"."),TRUE,FALSE)</formula>
    </cfRule>
    <cfRule type="expression" dxfId="936" priority="196">
      <formula>IF(AND(AU368&lt;0, RIGHT(TEXT(AU368,"0.#"),1)="."),TRUE,FALSE)</formula>
    </cfRule>
  </conditionalFormatting>
  <conditionalFormatting sqref="AK369:AK397">
    <cfRule type="expression" dxfId="935" priority="191">
      <formula>IF(RIGHT(TEXT(AK369,"0.#"),1)=".",FALSE,TRUE)</formula>
    </cfRule>
    <cfRule type="expression" dxfId="934" priority="192">
      <formula>IF(RIGHT(TEXT(AK369,"0.#"),1)=".",TRUE,FALSE)</formula>
    </cfRule>
  </conditionalFormatting>
  <conditionalFormatting sqref="AU369:AX397">
    <cfRule type="expression" dxfId="933" priority="187">
      <formula>IF(AND(AU369&gt;=0, RIGHT(TEXT(AU369,"0.#"),1)&lt;&gt;"."),TRUE,FALSE)</formula>
    </cfRule>
    <cfRule type="expression" dxfId="932" priority="188">
      <formula>IF(AND(AU369&gt;=0, RIGHT(TEXT(AU369,"0.#"),1)="."),TRUE,FALSE)</formula>
    </cfRule>
    <cfRule type="expression" dxfId="931" priority="189">
      <formula>IF(AND(AU369&lt;0, RIGHT(TEXT(AU369,"0.#"),1)&lt;&gt;"."),TRUE,FALSE)</formula>
    </cfRule>
    <cfRule type="expression" dxfId="930" priority="190">
      <formula>IF(AND(AU369&lt;0, RIGHT(TEXT(AU369,"0.#"),1)="."),TRUE,FALSE)</formula>
    </cfRule>
  </conditionalFormatting>
  <conditionalFormatting sqref="AK401">
    <cfRule type="expression" dxfId="929" priority="185">
      <formula>IF(RIGHT(TEXT(AK401,"0.#"),1)=".",FALSE,TRUE)</formula>
    </cfRule>
    <cfRule type="expression" dxfId="928" priority="186">
      <formula>IF(RIGHT(TEXT(AK401,"0.#"),1)=".",TRUE,FALSE)</formula>
    </cfRule>
  </conditionalFormatting>
  <conditionalFormatting sqref="AU401:AX401">
    <cfRule type="expression" dxfId="927" priority="181">
      <formula>IF(AND(AU401&gt;=0, RIGHT(TEXT(AU401,"0.#"),1)&lt;&gt;"."),TRUE,FALSE)</formula>
    </cfRule>
    <cfRule type="expression" dxfId="926" priority="182">
      <formula>IF(AND(AU401&gt;=0, RIGHT(TEXT(AU401,"0.#"),1)="."),TRUE,FALSE)</formula>
    </cfRule>
    <cfRule type="expression" dxfId="925" priority="183">
      <formula>IF(AND(AU401&lt;0, RIGHT(TEXT(AU401,"0.#"),1)&lt;&gt;"."),TRUE,FALSE)</formula>
    </cfRule>
    <cfRule type="expression" dxfId="924" priority="184">
      <formula>IF(AND(AU401&lt;0, RIGHT(TEXT(AU401,"0.#"),1)="."),TRUE,FALSE)</formula>
    </cfRule>
  </conditionalFormatting>
  <conditionalFormatting sqref="AK402:AK430">
    <cfRule type="expression" dxfId="923" priority="179">
      <formula>IF(RIGHT(TEXT(AK402,"0.#"),1)=".",FALSE,TRUE)</formula>
    </cfRule>
    <cfRule type="expression" dxfId="922" priority="180">
      <formula>IF(RIGHT(TEXT(AK402,"0.#"),1)=".",TRUE,FALSE)</formula>
    </cfRule>
  </conditionalFormatting>
  <conditionalFormatting sqref="AU402:AX430">
    <cfRule type="expression" dxfId="921" priority="175">
      <formula>IF(AND(AU402&gt;=0, RIGHT(TEXT(AU402,"0.#"),1)&lt;&gt;"."),TRUE,FALSE)</formula>
    </cfRule>
    <cfRule type="expression" dxfId="920" priority="176">
      <formula>IF(AND(AU402&gt;=0, RIGHT(TEXT(AU402,"0.#"),1)="."),TRUE,FALSE)</formula>
    </cfRule>
    <cfRule type="expression" dxfId="919" priority="177">
      <formula>IF(AND(AU402&lt;0, RIGHT(TEXT(AU402,"0.#"),1)&lt;&gt;"."),TRUE,FALSE)</formula>
    </cfRule>
    <cfRule type="expression" dxfId="918" priority="178">
      <formula>IF(AND(AU402&lt;0, RIGHT(TEXT(AU402,"0.#"),1)="."),TRUE,FALSE)</formula>
    </cfRule>
  </conditionalFormatting>
  <conditionalFormatting sqref="AK434">
    <cfRule type="expression" dxfId="917" priority="173">
      <formula>IF(RIGHT(TEXT(AK434,"0.#"),1)=".",FALSE,TRUE)</formula>
    </cfRule>
    <cfRule type="expression" dxfId="916" priority="174">
      <formula>IF(RIGHT(TEXT(AK434,"0.#"),1)=".",TRUE,FALSE)</formula>
    </cfRule>
  </conditionalFormatting>
  <conditionalFormatting sqref="AU434:AX434">
    <cfRule type="expression" dxfId="915" priority="169">
      <formula>IF(AND(AU434&gt;=0, RIGHT(TEXT(AU434,"0.#"),1)&lt;&gt;"."),TRUE,FALSE)</formula>
    </cfRule>
    <cfRule type="expression" dxfId="914" priority="170">
      <formula>IF(AND(AU434&gt;=0, RIGHT(TEXT(AU434,"0.#"),1)="."),TRUE,FALSE)</formula>
    </cfRule>
    <cfRule type="expression" dxfId="913" priority="171">
      <formula>IF(AND(AU434&lt;0, RIGHT(TEXT(AU434,"0.#"),1)&lt;&gt;"."),TRUE,FALSE)</formula>
    </cfRule>
    <cfRule type="expression" dxfId="912" priority="172">
      <formula>IF(AND(AU434&lt;0, RIGHT(TEXT(AU434,"0.#"),1)="."),TRUE,FALSE)</formula>
    </cfRule>
  </conditionalFormatting>
  <conditionalFormatting sqref="AK435:AK463">
    <cfRule type="expression" dxfId="911" priority="167">
      <formula>IF(RIGHT(TEXT(AK435,"0.#"),1)=".",FALSE,TRUE)</formula>
    </cfRule>
    <cfRule type="expression" dxfId="910" priority="168">
      <formula>IF(RIGHT(TEXT(AK435,"0.#"),1)=".",TRUE,FALSE)</formula>
    </cfRule>
  </conditionalFormatting>
  <conditionalFormatting sqref="AU435:AX463">
    <cfRule type="expression" dxfId="909" priority="163">
      <formula>IF(AND(AU435&gt;=0, RIGHT(TEXT(AU435,"0.#"),1)&lt;&gt;"."),TRUE,FALSE)</formula>
    </cfRule>
    <cfRule type="expression" dxfId="908" priority="164">
      <formula>IF(AND(AU435&gt;=0, RIGHT(TEXT(AU435,"0.#"),1)="."),TRUE,FALSE)</formula>
    </cfRule>
    <cfRule type="expression" dxfId="907" priority="165">
      <formula>IF(AND(AU435&lt;0, RIGHT(TEXT(AU435,"0.#"),1)&lt;&gt;"."),TRUE,FALSE)</formula>
    </cfRule>
    <cfRule type="expression" dxfId="906" priority="166">
      <formula>IF(AND(AU435&lt;0, RIGHT(TEXT(AU435,"0.#"),1)="."),TRUE,FALSE)</formula>
    </cfRule>
  </conditionalFormatting>
  <conditionalFormatting sqref="AK467">
    <cfRule type="expression" dxfId="905" priority="161">
      <formula>IF(RIGHT(TEXT(AK467,"0.#"),1)=".",FALSE,TRUE)</formula>
    </cfRule>
    <cfRule type="expression" dxfId="904" priority="162">
      <formula>IF(RIGHT(TEXT(AK467,"0.#"),1)=".",TRUE,FALSE)</formula>
    </cfRule>
  </conditionalFormatting>
  <conditionalFormatting sqref="AU467:AX467">
    <cfRule type="expression" dxfId="903" priority="157">
      <formula>IF(AND(AU467&gt;=0, RIGHT(TEXT(AU467,"0.#"),1)&lt;&gt;"."),TRUE,FALSE)</formula>
    </cfRule>
    <cfRule type="expression" dxfId="902" priority="158">
      <formula>IF(AND(AU467&gt;=0, RIGHT(TEXT(AU467,"0.#"),1)="."),TRUE,FALSE)</formula>
    </cfRule>
    <cfRule type="expression" dxfId="901" priority="159">
      <formula>IF(AND(AU467&lt;0, RIGHT(TEXT(AU467,"0.#"),1)&lt;&gt;"."),TRUE,FALSE)</formula>
    </cfRule>
    <cfRule type="expression" dxfId="900" priority="160">
      <formula>IF(AND(AU467&lt;0, RIGHT(TEXT(AU467,"0.#"),1)="."),TRUE,FALSE)</formula>
    </cfRule>
  </conditionalFormatting>
  <conditionalFormatting sqref="AK468:AK496">
    <cfRule type="expression" dxfId="899" priority="155">
      <formula>IF(RIGHT(TEXT(AK468,"0.#"),1)=".",FALSE,TRUE)</formula>
    </cfRule>
    <cfRule type="expression" dxfId="898" priority="156">
      <formula>IF(RIGHT(TEXT(AK468,"0.#"),1)=".",TRUE,FALSE)</formula>
    </cfRule>
  </conditionalFormatting>
  <conditionalFormatting sqref="AU468:AX496">
    <cfRule type="expression" dxfId="897" priority="151">
      <formula>IF(AND(AU468&gt;=0, RIGHT(TEXT(AU468,"0.#"),1)&lt;&gt;"."),TRUE,FALSE)</formula>
    </cfRule>
    <cfRule type="expression" dxfId="896" priority="152">
      <formula>IF(AND(AU468&gt;=0, RIGHT(TEXT(AU468,"0.#"),1)="."),TRUE,FALSE)</formula>
    </cfRule>
    <cfRule type="expression" dxfId="895" priority="153">
      <formula>IF(AND(AU468&lt;0, RIGHT(TEXT(AU468,"0.#"),1)&lt;&gt;"."),TRUE,FALSE)</formula>
    </cfRule>
    <cfRule type="expression" dxfId="894" priority="154">
      <formula>IF(AND(AU468&lt;0, RIGHT(TEXT(AU468,"0.#"),1)="."),TRUE,FALSE)</formula>
    </cfRule>
  </conditionalFormatting>
  <conditionalFormatting sqref="AE24:AX24 AJ23:AS23">
    <cfRule type="expression" dxfId="893" priority="149">
      <formula>IF(RIGHT(TEXT(AE23,"0.#"),1)=".",FALSE,TRUE)</formula>
    </cfRule>
    <cfRule type="expression" dxfId="892" priority="150">
      <formula>IF(RIGHT(TEXT(AE23,"0.#"),1)=".",TRUE,FALSE)</formula>
    </cfRule>
  </conditionalFormatting>
  <conditionalFormatting sqref="AU236:AX236">
    <cfRule type="expression" dxfId="891" priority="125">
      <formula>IF(AND(AU236&gt;=0, RIGHT(TEXT(AU236,"0.#"),1)&lt;&gt;"."),TRUE,FALSE)</formula>
    </cfRule>
    <cfRule type="expression" dxfId="890" priority="126">
      <formula>IF(AND(AU236&gt;=0, RIGHT(TEXT(AU236,"0.#"),1)="."),TRUE,FALSE)</formula>
    </cfRule>
    <cfRule type="expression" dxfId="889" priority="127">
      <formula>IF(AND(AU236&lt;0, RIGHT(TEXT(AU236,"0.#"),1)&lt;&gt;"."),TRUE,FALSE)</formula>
    </cfRule>
    <cfRule type="expression" dxfId="888" priority="128">
      <formula>IF(AND(AU236&lt;0, RIGHT(TEXT(AU236,"0.#"),1)="."),TRUE,FALSE)</formula>
    </cfRule>
  </conditionalFormatting>
  <conditionalFormatting sqref="AE43:AI43 AE38:AI38 AE33:AI33 AE28:AI28">
    <cfRule type="expression" dxfId="887" priority="123">
      <formula>IF(RIGHT(TEXT(AE28,"0.#"),1)=".",FALSE,TRUE)</formula>
    </cfRule>
    <cfRule type="expression" dxfId="886" priority="124">
      <formula>IF(RIGHT(TEXT(AE28,"0.#"),1)=".",TRUE,FALSE)</formula>
    </cfRule>
  </conditionalFormatting>
  <conditionalFormatting sqref="AE44:AX44 AJ43:AS43 AE39:AX39 AJ38:AS38 AE34:AX34 AJ33:AS33 AE29:AX29 AJ28:AS28">
    <cfRule type="expression" dxfId="885" priority="121">
      <formula>IF(RIGHT(TEXT(AE28,"0.#"),1)=".",FALSE,TRUE)</formula>
    </cfRule>
    <cfRule type="expression" dxfId="884" priority="122">
      <formula>IF(RIGHT(TEXT(AE28,"0.#"),1)=".",TRUE,FALSE)</formula>
    </cfRule>
  </conditionalFormatting>
  <conditionalFormatting sqref="AE45:AI45 AE40:AI40 AE35:AI35 AE30:AI30">
    <cfRule type="expression" dxfId="883" priority="117">
      <formula>IF(AND(AE30&gt;=0, RIGHT(TEXT(AE30,"0.#"),1)&lt;&gt;"."),TRUE,FALSE)</formula>
    </cfRule>
    <cfRule type="expression" dxfId="882" priority="118">
      <formula>IF(AND(AE30&gt;=0, RIGHT(TEXT(AE30,"0.#"),1)="."),TRUE,FALSE)</formula>
    </cfRule>
    <cfRule type="expression" dxfId="881" priority="119">
      <formula>IF(AND(AE30&lt;0, RIGHT(TEXT(AE30,"0.#"),1)&lt;&gt;"."),TRUE,FALSE)</formula>
    </cfRule>
    <cfRule type="expression" dxfId="880" priority="120">
      <formula>IF(AND(AE30&lt;0, RIGHT(TEXT(AE30,"0.#"),1)="."),TRUE,FALSE)</formula>
    </cfRule>
  </conditionalFormatting>
  <conditionalFormatting sqref="AJ45:AS45 AJ40:AS40 AJ35:AS35 AJ30:AS30">
    <cfRule type="expression" dxfId="879" priority="113">
      <formula>IF(AND(AJ30&gt;=0, RIGHT(TEXT(AJ30,"0.#"),1)&lt;&gt;"."),TRUE,FALSE)</formula>
    </cfRule>
    <cfRule type="expression" dxfId="878" priority="114">
      <formula>IF(AND(AJ30&gt;=0, RIGHT(TEXT(AJ30,"0.#"),1)="."),TRUE,FALSE)</formula>
    </cfRule>
    <cfRule type="expression" dxfId="877" priority="115">
      <formula>IF(AND(AJ30&lt;0, RIGHT(TEXT(AJ30,"0.#"),1)&lt;&gt;"."),TRUE,FALSE)</formula>
    </cfRule>
    <cfRule type="expression" dxfId="876" priority="116">
      <formula>IF(AND(AJ30&lt;0, RIGHT(TEXT(AJ30,"0.#"),1)="."),TRUE,FALSE)</formula>
    </cfRule>
  </conditionalFormatting>
  <conditionalFormatting sqref="AE64:AI64 AE59:AI59">
    <cfRule type="expression" dxfId="875" priority="111">
      <formula>IF(RIGHT(TEXT(AE59,"0.#"),1)=".",FALSE,TRUE)</formula>
    </cfRule>
    <cfRule type="expression" dxfId="874" priority="112">
      <formula>IF(RIGHT(TEXT(AE59,"0.#"),1)=".",TRUE,FALSE)</formula>
    </cfRule>
  </conditionalFormatting>
  <conditionalFormatting sqref="AE65:AX65 AJ64:AS64 AE60:AX60 AJ59:AS59">
    <cfRule type="expression" dxfId="873" priority="109">
      <formula>IF(RIGHT(TEXT(AE59,"0.#"),1)=".",FALSE,TRUE)</formula>
    </cfRule>
    <cfRule type="expression" dxfId="872" priority="110">
      <formula>IF(RIGHT(TEXT(AE59,"0.#"),1)=".",TRUE,FALSE)</formula>
    </cfRule>
  </conditionalFormatting>
  <conditionalFormatting sqref="AE66:AI66 AE61:AI61">
    <cfRule type="expression" dxfId="871" priority="105">
      <formula>IF(AND(AE61&gt;=0, RIGHT(TEXT(AE61,"0.#"),1)&lt;&gt;"."),TRUE,FALSE)</formula>
    </cfRule>
    <cfRule type="expression" dxfId="870" priority="106">
      <formula>IF(AND(AE61&gt;=0, RIGHT(TEXT(AE61,"0.#"),1)="."),TRUE,FALSE)</formula>
    </cfRule>
    <cfRule type="expression" dxfId="869" priority="107">
      <formula>IF(AND(AE61&lt;0, RIGHT(TEXT(AE61,"0.#"),1)&lt;&gt;"."),TRUE,FALSE)</formula>
    </cfRule>
    <cfRule type="expression" dxfId="868" priority="108">
      <formula>IF(AND(AE61&lt;0, RIGHT(TEXT(AE61,"0.#"),1)="."),TRUE,FALSE)</formula>
    </cfRule>
  </conditionalFormatting>
  <conditionalFormatting sqref="AJ66:AS66 AJ61:AS61">
    <cfRule type="expression" dxfId="867" priority="101">
      <formula>IF(AND(AJ61&gt;=0, RIGHT(TEXT(AJ61,"0.#"),1)&lt;&gt;"."),TRUE,FALSE)</formula>
    </cfRule>
    <cfRule type="expression" dxfId="866" priority="102">
      <formula>IF(AND(AJ61&gt;=0, RIGHT(TEXT(AJ61,"0.#"),1)="."),TRUE,FALSE)</formula>
    </cfRule>
    <cfRule type="expression" dxfId="865" priority="103">
      <formula>IF(AND(AJ61&lt;0, RIGHT(TEXT(AJ61,"0.#"),1)&lt;&gt;"."),TRUE,FALSE)</formula>
    </cfRule>
    <cfRule type="expression" dxfId="864" priority="104">
      <formula>IF(AND(AJ61&lt;0, RIGHT(TEXT(AJ61,"0.#"),1)="."),TRUE,FALSE)</formula>
    </cfRule>
  </conditionalFormatting>
  <conditionalFormatting sqref="AE81:AX81 AE78:AX78 AE75:AX75 AE72:AX72">
    <cfRule type="expression" dxfId="863" priority="99">
      <formula>IF(RIGHT(TEXT(AE72,"0.#"),1)=".",FALSE,TRUE)</formula>
    </cfRule>
    <cfRule type="expression" dxfId="862" priority="100">
      <formula>IF(RIGHT(TEXT(AE72,"0.#"),1)=".",TRUE,FALSE)</formula>
    </cfRule>
  </conditionalFormatting>
  <conditionalFormatting sqref="AE80:AS80 AE77:AS77 AE74:AS74 AE71:AS71">
    <cfRule type="expression" dxfId="861" priority="97">
      <formula>IF(RIGHT(TEXT(AE71,"0.#"),1)=".",FALSE,TRUE)</formula>
    </cfRule>
    <cfRule type="expression" dxfId="860" priority="98">
      <formula>IF(RIGHT(TEXT(AE71,"0.#"),1)=".",TRUE,FALSE)</formula>
    </cfRule>
  </conditionalFormatting>
  <conditionalFormatting sqref="AD19:AJ19">
    <cfRule type="expression" dxfId="859" priority="95">
      <formula>IF(RIGHT(TEXT(AD19,"0.#"),1)=".",FALSE,TRUE)</formula>
    </cfRule>
    <cfRule type="expression" dxfId="858" priority="96">
      <formula>IF(RIGHT(TEXT(AD19,"0.#"),1)=".",TRUE,FALSE)</formula>
    </cfRule>
  </conditionalFormatting>
  <conditionalFormatting sqref="AE25:AS25">
    <cfRule type="expression" dxfId="857" priority="91">
      <formula>IF(RIGHT(TEXT(AE25,"0.#"),1)=".",FALSE,TRUE)</formula>
    </cfRule>
    <cfRule type="expression" dxfId="856" priority="92">
      <formula>IF(RIGHT(TEXT(AE25,"0.#"),1)=".",TRUE,FALSE)</formula>
    </cfRule>
  </conditionalFormatting>
  <conditionalFormatting sqref="AO54:AS54">
    <cfRule type="expression" dxfId="855" priority="89">
      <formula>IF(RIGHT(TEXT(AO54,"0.#"),1)=".",FALSE,TRUE)</formula>
    </cfRule>
    <cfRule type="expression" dxfId="854" priority="90">
      <formula>IF(RIGHT(TEXT(AO54,"0.#"),1)=".",TRUE,FALSE)</formula>
    </cfRule>
  </conditionalFormatting>
  <conditionalFormatting sqref="AE54:AI54">
    <cfRule type="expression" dxfId="853" priority="87">
      <formula>IF(RIGHT(TEXT(AE54,"0.#"),1)=".",FALSE,TRUE)</formula>
    </cfRule>
    <cfRule type="expression" dxfId="852" priority="88">
      <formula>IF(RIGHT(TEXT(AE54,"0.#"),1)=".",TRUE,FALSE)</formula>
    </cfRule>
  </conditionalFormatting>
  <conditionalFormatting sqref="AJ54:AN54">
    <cfRule type="expression" dxfId="851" priority="83">
      <formula>IF(RIGHT(TEXT(AJ54,"0.#"),1)=".",FALSE,TRUE)</formula>
    </cfRule>
    <cfRule type="expression" dxfId="850" priority="84">
      <formula>IF(RIGHT(TEXT(AJ54,"0.#"),1)=".",TRUE,FALSE)</formula>
    </cfRule>
  </conditionalFormatting>
  <conditionalFormatting sqref="Y183">
    <cfRule type="expression" dxfId="849" priority="75">
      <formula>IF(RIGHT(TEXT(Y183,"0.#"),1)=".",FALSE,TRUE)</formula>
    </cfRule>
    <cfRule type="expression" dxfId="848" priority="76">
      <formula>IF(RIGHT(TEXT(Y183,"0.#"),1)=".",TRUE,FALSE)</formula>
    </cfRule>
  </conditionalFormatting>
  <conditionalFormatting sqref="Y185:Y186">
    <cfRule type="expression" dxfId="847" priority="73">
      <formula>IF(RIGHT(TEXT(Y185,"0.#"),1)=".",FALSE,TRUE)</formula>
    </cfRule>
    <cfRule type="expression" dxfId="846" priority="74">
      <formula>IF(RIGHT(TEXT(Y185,"0.#"),1)=".",TRUE,FALSE)</formula>
    </cfRule>
  </conditionalFormatting>
  <conditionalFormatting sqref="Y184">
    <cfRule type="expression" dxfId="845" priority="71">
      <formula>IF(RIGHT(TEXT(Y184,"0.#"),1)=".",FALSE,TRUE)</formula>
    </cfRule>
    <cfRule type="expression" dxfId="844" priority="72">
      <formula>IF(RIGHT(TEXT(Y184,"0.#"),1)=".",TRUE,FALSE)</formula>
    </cfRule>
  </conditionalFormatting>
  <conditionalFormatting sqref="Y187:Y189">
    <cfRule type="expression" dxfId="843" priority="69">
      <formula>IF(RIGHT(TEXT(Y187,"0.#"),1)=".",FALSE,TRUE)</formula>
    </cfRule>
    <cfRule type="expression" dxfId="842" priority="70">
      <formula>IF(RIGHT(TEXT(Y187,"0.#"),1)=".",TRUE,FALSE)</formula>
    </cfRule>
  </conditionalFormatting>
  <conditionalFormatting sqref="AK269">
    <cfRule type="expression" dxfId="841" priority="57">
      <formula>IF(RIGHT(TEXT(AK269,"0.#"),1)=".",FALSE,TRUE)</formula>
    </cfRule>
    <cfRule type="expression" dxfId="840" priority="58">
      <formula>IF(RIGHT(TEXT(AK269,"0.#"),1)=".",TRUE,FALSE)</formula>
    </cfRule>
  </conditionalFormatting>
  <conditionalFormatting sqref="AU269:AX269">
    <cfRule type="expression" dxfId="839" priority="53">
      <formula>IF(AND(AU269&gt;=0, RIGHT(TEXT(AU269,"0.#"),1)&lt;&gt;"."),TRUE,FALSE)</formula>
    </cfRule>
    <cfRule type="expression" dxfId="838" priority="54">
      <formula>IF(AND(AU269&gt;=0, RIGHT(TEXT(AU269,"0.#"),1)="."),TRUE,FALSE)</formula>
    </cfRule>
    <cfRule type="expression" dxfId="837" priority="55">
      <formula>IF(AND(AU269&lt;0, RIGHT(TEXT(AU269,"0.#"),1)&lt;&gt;"."),TRUE,FALSE)</formula>
    </cfRule>
    <cfRule type="expression" dxfId="836" priority="56">
      <formula>IF(AND(AU269&lt;0, RIGHT(TEXT(AU269,"0.#"),1)="."),TRUE,FALSE)</formula>
    </cfRule>
  </conditionalFormatting>
  <conditionalFormatting sqref="AK270 AK275:AK278">
    <cfRule type="expression" dxfId="835" priority="51">
      <formula>IF(RIGHT(TEXT(AK270,"0.#"),1)=".",FALSE,TRUE)</formula>
    </cfRule>
    <cfRule type="expression" dxfId="834" priority="52">
      <formula>IF(RIGHT(TEXT(AK270,"0.#"),1)=".",TRUE,FALSE)</formula>
    </cfRule>
  </conditionalFormatting>
  <conditionalFormatting sqref="AU270:AX278">
    <cfRule type="expression" dxfId="833" priority="47">
      <formula>IF(AND(AU270&gt;=0, RIGHT(TEXT(AU270,"0.#"),1)&lt;&gt;"."),TRUE,FALSE)</formula>
    </cfRule>
    <cfRule type="expression" dxfId="832" priority="48">
      <formula>IF(AND(AU270&gt;=0, RIGHT(TEXT(AU270,"0.#"),1)="."),TRUE,FALSE)</formula>
    </cfRule>
    <cfRule type="expression" dxfId="831" priority="49">
      <formula>IF(AND(AU270&lt;0, RIGHT(TEXT(AU270,"0.#"),1)&lt;&gt;"."),TRUE,FALSE)</formula>
    </cfRule>
    <cfRule type="expression" dxfId="830" priority="50">
      <formula>IF(AND(AU270&lt;0, RIGHT(TEXT(AU270,"0.#"),1)="."),TRUE,FALSE)</formula>
    </cfRule>
  </conditionalFormatting>
  <conditionalFormatting sqref="AK271">
    <cfRule type="expression" dxfId="829" priority="45">
      <formula>IF(RIGHT(TEXT(AK271,"0.#"),1)=".",FALSE,TRUE)</formula>
    </cfRule>
    <cfRule type="expression" dxfId="828" priority="46">
      <formula>IF(RIGHT(TEXT(AK271,"0.#"),1)=".",TRUE,FALSE)</formula>
    </cfRule>
  </conditionalFormatting>
  <conditionalFormatting sqref="AK272">
    <cfRule type="expression" dxfId="827" priority="43">
      <formula>IF(RIGHT(TEXT(AK272,"0.#"),1)=".",FALSE,TRUE)</formula>
    </cfRule>
    <cfRule type="expression" dxfId="826" priority="44">
      <formula>IF(RIGHT(TEXT(AK272,"0.#"),1)=".",TRUE,FALSE)</formula>
    </cfRule>
  </conditionalFormatting>
  <conditionalFormatting sqref="AK273">
    <cfRule type="expression" dxfId="825" priority="41">
      <formula>IF(RIGHT(TEXT(AK273,"0.#"),1)=".",FALSE,TRUE)</formula>
    </cfRule>
    <cfRule type="expression" dxfId="824" priority="42">
      <formula>IF(RIGHT(TEXT(AK273,"0.#"),1)=".",TRUE,FALSE)</formula>
    </cfRule>
  </conditionalFormatting>
  <conditionalFormatting sqref="AK274">
    <cfRule type="expression" dxfId="823" priority="39">
      <formula>IF(RIGHT(TEXT(AK274,"0.#"),1)=".",FALSE,TRUE)</formula>
    </cfRule>
    <cfRule type="expression" dxfId="822" priority="40">
      <formula>IF(RIGHT(TEXT(AK274,"0.#"),1)=".",TRUE,FALSE)</formula>
    </cfRule>
  </conditionalFormatting>
  <conditionalFormatting sqref="AK302">
    <cfRule type="expression" dxfId="821" priority="37">
      <formula>IF(RIGHT(TEXT(AK302,"0.#"),1)=".",FALSE,TRUE)</formula>
    </cfRule>
    <cfRule type="expression" dxfId="820" priority="38">
      <formula>IF(RIGHT(TEXT(AK302,"0.#"),1)=".",TRUE,FALSE)</formula>
    </cfRule>
  </conditionalFormatting>
  <conditionalFormatting sqref="AU302:AX302">
    <cfRule type="expression" dxfId="819" priority="33">
      <formula>IF(AND(AU302&gt;=0, RIGHT(TEXT(AU302,"0.#"),1)&lt;&gt;"."),TRUE,FALSE)</formula>
    </cfRule>
    <cfRule type="expression" dxfId="818" priority="34">
      <formula>IF(AND(AU302&gt;=0, RIGHT(TEXT(AU302,"0.#"),1)="."),TRUE,FALSE)</formula>
    </cfRule>
    <cfRule type="expression" dxfId="817" priority="35">
      <formula>IF(AND(AU302&lt;0, RIGHT(TEXT(AU302,"0.#"),1)&lt;&gt;"."),TRUE,FALSE)</formula>
    </cfRule>
    <cfRule type="expression" dxfId="816" priority="36">
      <formula>IF(AND(AU302&lt;0, RIGHT(TEXT(AU302,"0.#"),1)="."),TRUE,FALSE)</formula>
    </cfRule>
  </conditionalFormatting>
  <conditionalFormatting sqref="AK303:AK311">
    <cfRule type="expression" dxfId="815" priority="31">
      <formula>IF(RIGHT(TEXT(AK303,"0.#"),1)=".",FALSE,TRUE)</formula>
    </cfRule>
    <cfRule type="expression" dxfId="814" priority="32">
      <formula>IF(RIGHT(TEXT(AK303,"0.#"),1)=".",TRUE,FALSE)</formula>
    </cfRule>
  </conditionalFormatting>
  <conditionalFormatting sqref="AU303:AX311">
    <cfRule type="expression" dxfId="813" priority="27">
      <formula>IF(AND(AU303&gt;=0, RIGHT(TEXT(AU303,"0.#"),1)&lt;&gt;"."),TRUE,FALSE)</formula>
    </cfRule>
    <cfRule type="expression" dxfId="812" priority="28">
      <formula>IF(AND(AU303&gt;=0, RIGHT(TEXT(AU303,"0.#"),1)="."),TRUE,FALSE)</formula>
    </cfRule>
    <cfRule type="expression" dxfId="811" priority="29">
      <formula>IF(AND(AU303&lt;0, RIGHT(TEXT(AU303,"0.#"),1)&lt;&gt;"."),TRUE,FALSE)</formula>
    </cfRule>
    <cfRule type="expression" dxfId="810" priority="30">
      <formula>IF(AND(AU303&lt;0, RIGHT(TEXT(AU303,"0.#"),1)="."),TRUE,FALSE)</formula>
    </cfRule>
  </conditionalFormatting>
  <conditionalFormatting sqref="Y181">
    <cfRule type="expression" dxfId="809" priority="25">
      <formula>IF(RIGHT(TEXT(Y181,"0.#"),1)=".",FALSE,TRUE)</formula>
    </cfRule>
    <cfRule type="expression" dxfId="808" priority="26">
      <formula>IF(RIGHT(TEXT(Y181,"0.#"),1)=".",TRUE,FALSE)</formula>
    </cfRule>
  </conditionalFormatting>
  <conditionalFormatting sqref="Y180">
    <cfRule type="expression" dxfId="807" priority="23">
      <formula>IF(RIGHT(TEXT(Y180,"0.#"),1)=".",FALSE,TRUE)</formula>
    </cfRule>
    <cfRule type="expression" dxfId="806" priority="24">
      <formula>IF(RIGHT(TEXT(Y180,"0.#"),1)=".",TRUE,FALSE)</formula>
    </cfRule>
  </conditionalFormatting>
  <conditionalFormatting sqref="Y182">
    <cfRule type="expression" dxfId="805" priority="21">
      <formula>IF(RIGHT(TEXT(Y182,"0.#"),1)=".",FALSE,TRUE)</formula>
    </cfRule>
    <cfRule type="expression" dxfId="804" priority="22">
      <formula>IF(RIGHT(TEXT(Y182,"0.#"),1)=".",TRUE,FALSE)</formula>
    </cfRule>
  </conditionalFormatting>
  <conditionalFormatting sqref="Y194">
    <cfRule type="expression" dxfId="803" priority="19">
      <formula>IF(RIGHT(TEXT(Y194,"0.#"),1)=".",FALSE,TRUE)</formula>
    </cfRule>
    <cfRule type="expression" dxfId="802" priority="20">
      <formula>IF(RIGHT(TEXT(Y194,"0.#"),1)=".",TRUE,FALSE)</formula>
    </cfRule>
  </conditionalFormatting>
  <conditionalFormatting sqref="Y195 Y193">
    <cfRule type="expression" dxfId="801" priority="17">
      <formula>IF(RIGHT(TEXT(Y193,"0.#"),1)=".",FALSE,TRUE)</formula>
    </cfRule>
    <cfRule type="expression" dxfId="800" priority="18">
      <formula>IF(RIGHT(TEXT(Y193,"0.#"),1)=".",TRUE,FALSE)</formula>
    </cfRule>
  </conditionalFormatting>
  <conditionalFormatting sqref="Y196 Y198">
    <cfRule type="expression" dxfId="799" priority="15">
      <formula>IF(RIGHT(TEXT(Y196,"0.#"),1)=".",FALSE,TRUE)</formula>
    </cfRule>
    <cfRule type="expression" dxfId="798" priority="16">
      <formula>IF(RIGHT(TEXT(Y196,"0.#"),1)=".",TRUE,FALSE)</formula>
    </cfRule>
  </conditionalFormatting>
  <conditionalFormatting sqref="Y197">
    <cfRule type="expression" dxfId="797" priority="13">
      <formula>IF(RIGHT(TEXT(Y197,"0.#"),1)=".",FALSE,TRUE)</formula>
    </cfRule>
    <cfRule type="expression" dxfId="796" priority="14">
      <formula>IF(RIGHT(TEXT(Y197,"0.#"),1)=".",TRUE,FALSE)</formula>
    </cfRule>
  </conditionalFormatting>
  <conditionalFormatting sqref="Y199:Y202">
    <cfRule type="expression" dxfId="795" priority="11">
      <formula>IF(RIGHT(TEXT(Y199,"0.#"),1)=".",FALSE,TRUE)</formula>
    </cfRule>
    <cfRule type="expression" dxfId="794" priority="12">
      <formula>IF(RIGHT(TEXT(Y199,"0.#"),1)=".",TRUE,FALSE)</formula>
    </cfRule>
  </conditionalFormatting>
  <conditionalFormatting sqref="Y207">
    <cfRule type="expression" dxfId="793" priority="9">
      <formula>IF(RIGHT(TEXT(Y207,"0.#"),1)=".",FALSE,TRUE)</formula>
    </cfRule>
    <cfRule type="expression" dxfId="792" priority="10">
      <formula>IF(RIGHT(TEXT(Y207,"0.#"),1)=".",TRUE,FALSE)</formula>
    </cfRule>
  </conditionalFormatting>
  <conditionalFormatting sqref="Y208:Y209 Y206">
    <cfRule type="expression" dxfId="791" priority="7">
      <formula>IF(RIGHT(TEXT(Y206,"0.#"),1)=".",FALSE,TRUE)</formula>
    </cfRule>
    <cfRule type="expression" dxfId="790" priority="8">
      <formula>IF(RIGHT(TEXT(Y206,"0.#"),1)=".",TRUE,FALSE)</formula>
    </cfRule>
  </conditionalFormatting>
  <conditionalFormatting sqref="Y210:Y213">
    <cfRule type="expression" dxfId="789" priority="5">
      <formula>IF(RIGHT(TEXT(Y210,"0.#"),1)=".",FALSE,TRUE)</formula>
    </cfRule>
    <cfRule type="expression" dxfId="788" priority="6">
      <formula>IF(RIGHT(TEXT(Y210,"0.#"),1)=".",TRUE,FALSE)</formula>
    </cfRule>
  </conditionalFormatting>
  <conditionalFormatting sqref="Y214:Y215">
    <cfRule type="expression" dxfId="787" priority="3">
      <formula>IF(RIGHT(TEXT(Y214,"0.#"),1)=".",FALSE,TRUE)</formula>
    </cfRule>
    <cfRule type="expression" dxfId="786" priority="4">
      <formula>IF(RIGHT(TEXT(Y214,"0.#"),1)=".",TRUE,FALSE)</formula>
    </cfRule>
  </conditionalFormatting>
  <conditionalFormatting sqref="AE23:AI23">
    <cfRule type="expression" dxfId="785" priority="1">
      <formula>IF(RIGHT(TEXT(AE23,"0.#"),1)=".",FALSE,TRUE)</formula>
    </cfRule>
    <cfRule type="expression" dxfId="78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419</v>
      </c>
      <c r="W2" s="44" t="s">
        <v>358</v>
      </c>
      <c r="Y2" s="44" t="s">
        <v>94</v>
      </c>
      <c r="Z2" s="42"/>
      <c r="AA2" s="44" t="s">
        <v>95</v>
      </c>
      <c r="AB2" s="43"/>
      <c r="AC2" s="45" t="s">
        <v>304</v>
      </c>
      <c r="AD2" s="40"/>
      <c r="AE2" s="56"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431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6"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6"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6" t="s">
        <v>355</v>
      </c>
      <c r="AF5" s="42"/>
    </row>
    <row r="6" spans="1:32" ht="13.5" customHeight="1" x14ac:dyDescent="0.15">
      <c r="A6" s="16" t="s">
        <v>238</v>
      </c>
      <c r="B6" s="17" t="s">
        <v>431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431</v>
      </c>
      <c r="R6" s="15" t="str">
        <f t="shared" si="3"/>
        <v>交付</v>
      </c>
      <c r="S6" s="15" t="str">
        <f t="shared" si="4"/>
        <v>交付</v>
      </c>
      <c r="T6" s="15"/>
      <c r="W6" s="44" t="s">
        <v>327</v>
      </c>
      <c r="Y6" s="44" t="s">
        <v>102</v>
      </c>
      <c r="Z6" s="42"/>
      <c r="AA6" s="44" t="s">
        <v>103</v>
      </c>
      <c r="AB6" s="43"/>
      <c r="AC6" s="44" t="s">
        <v>307</v>
      </c>
      <c r="AD6" s="43"/>
      <c r="AE6" s="56" t="s">
        <v>356</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t="s">
        <v>431</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431</v>
      </c>
      <c r="C23" s="15" t="str">
        <f t="shared" si="0"/>
        <v>地方創生</v>
      </c>
      <c r="D23" s="15" t="str">
        <f t="shared" si="7"/>
        <v>科学技術・イノベーション、子ども・若者育成支援、地方創生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11"/>
      <c r="I3" s="111"/>
      <c r="J3" s="111"/>
      <c r="K3" s="111"/>
      <c r="L3" s="111"/>
      <c r="M3" s="111"/>
      <c r="N3" s="111"/>
      <c r="O3" s="230"/>
      <c r="P3" s="247"/>
      <c r="Q3" s="111"/>
      <c r="R3" s="111"/>
      <c r="S3" s="111"/>
      <c r="T3" s="111"/>
      <c r="U3" s="111"/>
      <c r="V3" s="111"/>
      <c r="W3" s="111"/>
      <c r="X3" s="230"/>
      <c r="Y3" s="285"/>
      <c r="Z3" s="286"/>
      <c r="AA3" s="287"/>
      <c r="AB3" s="144"/>
      <c r="AC3" s="139"/>
      <c r="AD3" s="140"/>
      <c r="AE3" s="145"/>
      <c r="AF3" s="138"/>
      <c r="AG3" s="138"/>
      <c r="AH3" s="138"/>
      <c r="AI3" s="291"/>
      <c r="AJ3" s="145"/>
      <c r="AK3" s="138"/>
      <c r="AL3" s="138"/>
      <c r="AM3" s="138"/>
      <c r="AN3" s="291"/>
      <c r="AO3" s="145"/>
      <c r="AP3" s="138"/>
      <c r="AQ3" s="138"/>
      <c r="AR3" s="138"/>
      <c r="AS3" s="291"/>
      <c r="AT3" s="66"/>
      <c r="AU3" s="113"/>
      <c r="AV3" s="113"/>
      <c r="AW3" s="111" t="s">
        <v>423</v>
      </c>
      <c r="AX3" s="112"/>
    </row>
    <row r="4" spans="1:50" ht="22.5" customHeight="1" x14ac:dyDescent="0.15">
      <c r="A4" s="222"/>
      <c r="B4" s="220"/>
      <c r="C4" s="220"/>
      <c r="D4" s="220"/>
      <c r="E4" s="220"/>
      <c r="F4" s="221"/>
      <c r="G4" s="328"/>
      <c r="H4" s="294"/>
      <c r="I4" s="294"/>
      <c r="J4" s="294"/>
      <c r="K4" s="294"/>
      <c r="L4" s="294"/>
      <c r="M4" s="294"/>
      <c r="N4" s="294"/>
      <c r="O4" s="295"/>
      <c r="P4" s="260"/>
      <c r="Q4" s="201"/>
      <c r="R4" s="201"/>
      <c r="S4" s="201"/>
      <c r="T4" s="201"/>
      <c r="U4" s="201"/>
      <c r="V4" s="201"/>
      <c r="W4" s="201"/>
      <c r="X4" s="202"/>
      <c r="Y4" s="299" t="s">
        <v>14</v>
      </c>
      <c r="Z4" s="300"/>
      <c r="AA4" s="301"/>
      <c r="AB4" s="380"/>
      <c r="AC4" s="302"/>
      <c r="AD4" s="302"/>
      <c r="AE4" s="94"/>
      <c r="AF4" s="95"/>
      <c r="AG4" s="95"/>
      <c r="AH4" s="95"/>
      <c r="AI4" s="96"/>
      <c r="AJ4" s="94"/>
      <c r="AK4" s="95"/>
      <c r="AL4" s="95"/>
      <c r="AM4" s="95"/>
      <c r="AN4" s="96"/>
      <c r="AO4" s="94"/>
      <c r="AP4" s="95"/>
      <c r="AQ4" s="95"/>
      <c r="AR4" s="95"/>
      <c r="AS4" s="96"/>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81" t="s">
        <v>65</v>
      </c>
      <c r="Z5" s="124"/>
      <c r="AA5" s="177"/>
      <c r="AB5" s="717"/>
      <c r="AC5" s="292"/>
      <c r="AD5" s="292"/>
      <c r="AE5" s="94"/>
      <c r="AF5" s="95"/>
      <c r="AG5" s="95"/>
      <c r="AH5" s="95"/>
      <c r="AI5" s="96"/>
      <c r="AJ5" s="94"/>
      <c r="AK5" s="95"/>
      <c r="AL5" s="95"/>
      <c r="AM5" s="95"/>
      <c r="AN5" s="96"/>
      <c r="AO5" s="94"/>
      <c r="AP5" s="95"/>
      <c r="AQ5" s="95"/>
      <c r="AR5" s="95"/>
      <c r="AS5" s="96"/>
      <c r="AT5" s="94"/>
      <c r="AU5" s="95"/>
      <c r="AV5" s="95"/>
      <c r="AW5" s="95"/>
      <c r="AX5" s="159"/>
    </row>
    <row r="6" spans="1:50" ht="22.5" customHeight="1" x14ac:dyDescent="0.15">
      <c r="A6" s="696"/>
      <c r="B6" s="697"/>
      <c r="C6" s="697"/>
      <c r="D6" s="697"/>
      <c r="E6" s="697"/>
      <c r="F6" s="698"/>
      <c r="G6" s="329"/>
      <c r="H6" s="330"/>
      <c r="I6" s="330"/>
      <c r="J6" s="330"/>
      <c r="K6" s="330"/>
      <c r="L6" s="330"/>
      <c r="M6" s="330"/>
      <c r="N6" s="330"/>
      <c r="O6" s="331"/>
      <c r="P6" s="203"/>
      <c r="Q6" s="203"/>
      <c r="R6" s="203"/>
      <c r="S6" s="203"/>
      <c r="T6" s="203"/>
      <c r="U6" s="203"/>
      <c r="V6" s="203"/>
      <c r="W6" s="203"/>
      <c r="X6" s="204"/>
      <c r="Y6" s="123" t="s">
        <v>15</v>
      </c>
      <c r="Z6" s="124"/>
      <c r="AA6" s="177"/>
      <c r="AB6" s="708" t="s">
        <v>424</v>
      </c>
      <c r="AC6" s="270"/>
      <c r="AD6" s="270"/>
      <c r="AE6" s="94"/>
      <c r="AF6" s="95"/>
      <c r="AG6" s="95"/>
      <c r="AH6" s="95"/>
      <c r="AI6" s="96"/>
      <c r="AJ6" s="94"/>
      <c r="AK6" s="95"/>
      <c r="AL6" s="95"/>
      <c r="AM6" s="95"/>
      <c r="AN6" s="96"/>
      <c r="AO6" s="94"/>
      <c r="AP6" s="95"/>
      <c r="AQ6" s="95"/>
      <c r="AR6" s="95"/>
      <c r="AS6" s="96"/>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11"/>
      <c r="I8" s="111"/>
      <c r="J8" s="111"/>
      <c r="K8" s="111"/>
      <c r="L8" s="111"/>
      <c r="M8" s="111"/>
      <c r="N8" s="111"/>
      <c r="O8" s="230"/>
      <c r="P8" s="247"/>
      <c r="Q8" s="111"/>
      <c r="R8" s="111"/>
      <c r="S8" s="111"/>
      <c r="T8" s="111"/>
      <c r="U8" s="111"/>
      <c r="V8" s="111"/>
      <c r="W8" s="111"/>
      <c r="X8" s="230"/>
      <c r="Y8" s="285"/>
      <c r="Z8" s="286"/>
      <c r="AA8" s="287"/>
      <c r="AB8" s="144"/>
      <c r="AC8" s="139"/>
      <c r="AD8" s="140"/>
      <c r="AE8" s="145"/>
      <c r="AF8" s="138"/>
      <c r="AG8" s="138"/>
      <c r="AH8" s="138"/>
      <c r="AI8" s="291"/>
      <c r="AJ8" s="145"/>
      <c r="AK8" s="138"/>
      <c r="AL8" s="138"/>
      <c r="AM8" s="138"/>
      <c r="AN8" s="291"/>
      <c r="AO8" s="145"/>
      <c r="AP8" s="138"/>
      <c r="AQ8" s="138"/>
      <c r="AR8" s="138"/>
      <c r="AS8" s="291"/>
      <c r="AT8" s="66"/>
      <c r="AU8" s="113"/>
      <c r="AV8" s="113"/>
      <c r="AW8" s="111" t="s">
        <v>359</v>
      </c>
      <c r="AX8" s="112"/>
    </row>
    <row r="9" spans="1:50" ht="22.5" customHeight="1" x14ac:dyDescent="0.15">
      <c r="A9" s="222"/>
      <c r="B9" s="220"/>
      <c r="C9" s="220"/>
      <c r="D9" s="220"/>
      <c r="E9" s="220"/>
      <c r="F9" s="221"/>
      <c r="G9" s="328"/>
      <c r="H9" s="294"/>
      <c r="I9" s="294"/>
      <c r="J9" s="294"/>
      <c r="K9" s="294"/>
      <c r="L9" s="294"/>
      <c r="M9" s="294"/>
      <c r="N9" s="294"/>
      <c r="O9" s="295"/>
      <c r="P9" s="260"/>
      <c r="Q9" s="201"/>
      <c r="R9" s="201"/>
      <c r="S9" s="201"/>
      <c r="T9" s="201"/>
      <c r="U9" s="201"/>
      <c r="V9" s="201"/>
      <c r="W9" s="201"/>
      <c r="X9" s="202"/>
      <c r="Y9" s="299" t="s">
        <v>14</v>
      </c>
      <c r="Z9" s="300"/>
      <c r="AA9" s="301"/>
      <c r="AB9" s="380"/>
      <c r="AC9" s="302"/>
      <c r="AD9" s="302"/>
      <c r="AE9" s="94"/>
      <c r="AF9" s="95"/>
      <c r="AG9" s="95"/>
      <c r="AH9" s="95"/>
      <c r="AI9" s="96"/>
      <c r="AJ9" s="94"/>
      <c r="AK9" s="95"/>
      <c r="AL9" s="95"/>
      <c r="AM9" s="95"/>
      <c r="AN9" s="96"/>
      <c r="AO9" s="94"/>
      <c r="AP9" s="95"/>
      <c r="AQ9" s="95"/>
      <c r="AR9" s="95"/>
      <c r="AS9" s="96"/>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81" t="s">
        <v>65</v>
      </c>
      <c r="Z10" s="124"/>
      <c r="AA10" s="177"/>
      <c r="AB10" s="717"/>
      <c r="AC10" s="292"/>
      <c r="AD10" s="292"/>
      <c r="AE10" s="94"/>
      <c r="AF10" s="95"/>
      <c r="AG10" s="95"/>
      <c r="AH10" s="95"/>
      <c r="AI10" s="96"/>
      <c r="AJ10" s="94"/>
      <c r="AK10" s="95"/>
      <c r="AL10" s="95"/>
      <c r="AM10" s="95"/>
      <c r="AN10" s="96"/>
      <c r="AO10" s="94"/>
      <c r="AP10" s="95"/>
      <c r="AQ10" s="95"/>
      <c r="AR10" s="95"/>
      <c r="AS10" s="96"/>
      <c r="AT10" s="94"/>
      <c r="AU10" s="95"/>
      <c r="AV10" s="95"/>
      <c r="AW10" s="95"/>
      <c r="AX10" s="159"/>
    </row>
    <row r="11" spans="1:50" ht="22.5" customHeight="1" x14ac:dyDescent="0.15">
      <c r="A11" s="696"/>
      <c r="B11" s="697"/>
      <c r="C11" s="697"/>
      <c r="D11" s="697"/>
      <c r="E11" s="697"/>
      <c r="F11" s="698"/>
      <c r="G11" s="329"/>
      <c r="H11" s="330"/>
      <c r="I11" s="330"/>
      <c r="J11" s="330"/>
      <c r="K11" s="330"/>
      <c r="L11" s="330"/>
      <c r="M11" s="330"/>
      <c r="N11" s="330"/>
      <c r="O11" s="331"/>
      <c r="P11" s="203"/>
      <c r="Q11" s="203"/>
      <c r="R11" s="203"/>
      <c r="S11" s="203"/>
      <c r="T11" s="203"/>
      <c r="U11" s="203"/>
      <c r="V11" s="203"/>
      <c r="W11" s="203"/>
      <c r="X11" s="204"/>
      <c r="Y11" s="123" t="s">
        <v>15</v>
      </c>
      <c r="Z11" s="124"/>
      <c r="AA11" s="177"/>
      <c r="AB11" s="708" t="s">
        <v>16</v>
      </c>
      <c r="AC11" s="270"/>
      <c r="AD11" s="270"/>
      <c r="AE11" s="94"/>
      <c r="AF11" s="95"/>
      <c r="AG11" s="95"/>
      <c r="AH11" s="95"/>
      <c r="AI11" s="96"/>
      <c r="AJ11" s="94"/>
      <c r="AK11" s="95"/>
      <c r="AL11" s="95"/>
      <c r="AM11" s="95"/>
      <c r="AN11" s="96"/>
      <c r="AO11" s="94"/>
      <c r="AP11" s="95"/>
      <c r="AQ11" s="95"/>
      <c r="AR11" s="95"/>
      <c r="AS11" s="96"/>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11"/>
      <c r="I13" s="111"/>
      <c r="J13" s="111"/>
      <c r="K13" s="111"/>
      <c r="L13" s="111"/>
      <c r="M13" s="111"/>
      <c r="N13" s="111"/>
      <c r="O13" s="230"/>
      <c r="P13" s="247"/>
      <c r="Q13" s="111"/>
      <c r="R13" s="111"/>
      <c r="S13" s="111"/>
      <c r="T13" s="111"/>
      <c r="U13" s="111"/>
      <c r="V13" s="111"/>
      <c r="W13" s="111"/>
      <c r="X13" s="230"/>
      <c r="Y13" s="285"/>
      <c r="Z13" s="286"/>
      <c r="AA13" s="287"/>
      <c r="AB13" s="144"/>
      <c r="AC13" s="139"/>
      <c r="AD13" s="140"/>
      <c r="AE13" s="145"/>
      <c r="AF13" s="138"/>
      <c r="AG13" s="138"/>
      <c r="AH13" s="138"/>
      <c r="AI13" s="291"/>
      <c r="AJ13" s="145"/>
      <c r="AK13" s="138"/>
      <c r="AL13" s="138"/>
      <c r="AM13" s="138"/>
      <c r="AN13" s="291"/>
      <c r="AO13" s="145"/>
      <c r="AP13" s="138"/>
      <c r="AQ13" s="138"/>
      <c r="AR13" s="138"/>
      <c r="AS13" s="291"/>
      <c r="AT13" s="66"/>
      <c r="AU13" s="113"/>
      <c r="AV13" s="113"/>
      <c r="AW13" s="111" t="s">
        <v>359</v>
      </c>
      <c r="AX13" s="112"/>
    </row>
    <row r="14" spans="1:50" ht="22.5" customHeight="1" x14ac:dyDescent="0.15">
      <c r="A14" s="222"/>
      <c r="B14" s="220"/>
      <c r="C14" s="220"/>
      <c r="D14" s="220"/>
      <c r="E14" s="220"/>
      <c r="F14" s="221"/>
      <c r="G14" s="328"/>
      <c r="H14" s="294"/>
      <c r="I14" s="294"/>
      <c r="J14" s="294"/>
      <c r="K14" s="294"/>
      <c r="L14" s="294"/>
      <c r="M14" s="294"/>
      <c r="N14" s="294"/>
      <c r="O14" s="295"/>
      <c r="P14" s="260"/>
      <c r="Q14" s="201"/>
      <c r="R14" s="201"/>
      <c r="S14" s="201"/>
      <c r="T14" s="201"/>
      <c r="U14" s="201"/>
      <c r="V14" s="201"/>
      <c r="W14" s="201"/>
      <c r="X14" s="202"/>
      <c r="Y14" s="299" t="s">
        <v>14</v>
      </c>
      <c r="Z14" s="300"/>
      <c r="AA14" s="301"/>
      <c r="AB14" s="380"/>
      <c r="AC14" s="302"/>
      <c r="AD14" s="302"/>
      <c r="AE14" s="94"/>
      <c r="AF14" s="95"/>
      <c r="AG14" s="95"/>
      <c r="AH14" s="95"/>
      <c r="AI14" s="96"/>
      <c r="AJ14" s="94"/>
      <c r="AK14" s="95"/>
      <c r="AL14" s="95"/>
      <c r="AM14" s="95"/>
      <c r="AN14" s="96"/>
      <c r="AO14" s="94"/>
      <c r="AP14" s="95"/>
      <c r="AQ14" s="95"/>
      <c r="AR14" s="95"/>
      <c r="AS14" s="96"/>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81" t="s">
        <v>65</v>
      </c>
      <c r="Z15" s="124"/>
      <c r="AA15" s="177"/>
      <c r="AB15" s="717"/>
      <c r="AC15" s="292"/>
      <c r="AD15" s="292"/>
      <c r="AE15" s="94"/>
      <c r="AF15" s="95"/>
      <c r="AG15" s="95"/>
      <c r="AH15" s="95"/>
      <c r="AI15" s="96"/>
      <c r="AJ15" s="94"/>
      <c r="AK15" s="95"/>
      <c r="AL15" s="95"/>
      <c r="AM15" s="95"/>
      <c r="AN15" s="96"/>
      <c r="AO15" s="94"/>
      <c r="AP15" s="95"/>
      <c r="AQ15" s="95"/>
      <c r="AR15" s="95"/>
      <c r="AS15" s="96"/>
      <c r="AT15" s="94"/>
      <c r="AU15" s="95"/>
      <c r="AV15" s="95"/>
      <c r="AW15" s="95"/>
      <c r="AX15" s="159"/>
    </row>
    <row r="16" spans="1:50" ht="22.5" customHeight="1" x14ac:dyDescent="0.15">
      <c r="A16" s="696"/>
      <c r="B16" s="697"/>
      <c r="C16" s="697"/>
      <c r="D16" s="697"/>
      <c r="E16" s="697"/>
      <c r="F16" s="698"/>
      <c r="G16" s="329"/>
      <c r="H16" s="330"/>
      <c r="I16" s="330"/>
      <c r="J16" s="330"/>
      <c r="K16" s="330"/>
      <c r="L16" s="330"/>
      <c r="M16" s="330"/>
      <c r="N16" s="330"/>
      <c r="O16" s="331"/>
      <c r="P16" s="203"/>
      <c r="Q16" s="203"/>
      <c r="R16" s="203"/>
      <c r="S16" s="203"/>
      <c r="T16" s="203"/>
      <c r="U16" s="203"/>
      <c r="V16" s="203"/>
      <c r="W16" s="203"/>
      <c r="X16" s="204"/>
      <c r="Y16" s="123" t="s">
        <v>15</v>
      </c>
      <c r="Z16" s="124"/>
      <c r="AA16" s="177"/>
      <c r="AB16" s="708" t="s">
        <v>16</v>
      </c>
      <c r="AC16" s="270"/>
      <c r="AD16" s="270"/>
      <c r="AE16" s="94"/>
      <c r="AF16" s="95"/>
      <c r="AG16" s="95"/>
      <c r="AH16" s="95"/>
      <c r="AI16" s="96"/>
      <c r="AJ16" s="94"/>
      <c r="AK16" s="95"/>
      <c r="AL16" s="95"/>
      <c r="AM16" s="95"/>
      <c r="AN16" s="96"/>
      <c r="AO16" s="94"/>
      <c r="AP16" s="95"/>
      <c r="AQ16" s="95"/>
      <c r="AR16" s="95"/>
      <c r="AS16" s="96"/>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11"/>
      <c r="I18" s="111"/>
      <c r="J18" s="111"/>
      <c r="K18" s="111"/>
      <c r="L18" s="111"/>
      <c r="M18" s="111"/>
      <c r="N18" s="111"/>
      <c r="O18" s="230"/>
      <c r="P18" s="247"/>
      <c r="Q18" s="111"/>
      <c r="R18" s="111"/>
      <c r="S18" s="111"/>
      <c r="T18" s="111"/>
      <c r="U18" s="111"/>
      <c r="V18" s="111"/>
      <c r="W18" s="111"/>
      <c r="X18" s="230"/>
      <c r="Y18" s="285"/>
      <c r="Z18" s="286"/>
      <c r="AA18" s="287"/>
      <c r="AB18" s="144"/>
      <c r="AC18" s="139"/>
      <c r="AD18" s="140"/>
      <c r="AE18" s="145"/>
      <c r="AF18" s="138"/>
      <c r="AG18" s="138"/>
      <c r="AH18" s="138"/>
      <c r="AI18" s="291"/>
      <c r="AJ18" s="145"/>
      <c r="AK18" s="138"/>
      <c r="AL18" s="138"/>
      <c r="AM18" s="138"/>
      <c r="AN18" s="291"/>
      <c r="AO18" s="145"/>
      <c r="AP18" s="138"/>
      <c r="AQ18" s="138"/>
      <c r="AR18" s="138"/>
      <c r="AS18" s="291"/>
      <c r="AT18" s="66"/>
      <c r="AU18" s="113"/>
      <c r="AV18" s="113"/>
      <c r="AW18" s="111" t="s">
        <v>359</v>
      </c>
      <c r="AX18" s="112"/>
    </row>
    <row r="19" spans="1:50" ht="22.5" customHeight="1" x14ac:dyDescent="0.15">
      <c r="A19" s="222"/>
      <c r="B19" s="220"/>
      <c r="C19" s="220"/>
      <c r="D19" s="220"/>
      <c r="E19" s="220"/>
      <c r="F19" s="221"/>
      <c r="G19" s="328"/>
      <c r="H19" s="294"/>
      <c r="I19" s="294"/>
      <c r="J19" s="294"/>
      <c r="K19" s="294"/>
      <c r="L19" s="294"/>
      <c r="M19" s="294"/>
      <c r="N19" s="294"/>
      <c r="O19" s="295"/>
      <c r="P19" s="260"/>
      <c r="Q19" s="201"/>
      <c r="R19" s="201"/>
      <c r="S19" s="201"/>
      <c r="T19" s="201"/>
      <c r="U19" s="201"/>
      <c r="V19" s="201"/>
      <c r="W19" s="201"/>
      <c r="X19" s="202"/>
      <c r="Y19" s="299" t="s">
        <v>14</v>
      </c>
      <c r="Z19" s="300"/>
      <c r="AA19" s="301"/>
      <c r="AB19" s="380"/>
      <c r="AC19" s="302"/>
      <c r="AD19" s="302"/>
      <c r="AE19" s="94"/>
      <c r="AF19" s="95"/>
      <c r="AG19" s="95"/>
      <c r="AH19" s="95"/>
      <c r="AI19" s="96"/>
      <c r="AJ19" s="94"/>
      <c r="AK19" s="95"/>
      <c r="AL19" s="95"/>
      <c r="AM19" s="95"/>
      <c r="AN19" s="96"/>
      <c r="AO19" s="94"/>
      <c r="AP19" s="95"/>
      <c r="AQ19" s="95"/>
      <c r="AR19" s="95"/>
      <c r="AS19" s="96"/>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81" t="s">
        <v>65</v>
      </c>
      <c r="Z20" s="124"/>
      <c r="AA20" s="177"/>
      <c r="AB20" s="717"/>
      <c r="AC20" s="292"/>
      <c r="AD20" s="292"/>
      <c r="AE20" s="94"/>
      <c r="AF20" s="95"/>
      <c r="AG20" s="95"/>
      <c r="AH20" s="95"/>
      <c r="AI20" s="96"/>
      <c r="AJ20" s="94"/>
      <c r="AK20" s="95"/>
      <c r="AL20" s="95"/>
      <c r="AM20" s="95"/>
      <c r="AN20" s="96"/>
      <c r="AO20" s="94"/>
      <c r="AP20" s="95"/>
      <c r="AQ20" s="95"/>
      <c r="AR20" s="95"/>
      <c r="AS20" s="96"/>
      <c r="AT20" s="94"/>
      <c r="AU20" s="95"/>
      <c r="AV20" s="95"/>
      <c r="AW20" s="95"/>
      <c r="AX20" s="159"/>
    </row>
    <row r="21" spans="1:50" ht="22.5" customHeight="1" x14ac:dyDescent="0.15">
      <c r="A21" s="696"/>
      <c r="B21" s="697"/>
      <c r="C21" s="697"/>
      <c r="D21" s="697"/>
      <c r="E21" s="697"/>
      <c r="F21" s="698"/>
      <c r="G21" s="329"/>
      <c r="H21" s="330"/>
      <c r="I21" s="330"/>
      <c r="J21" s="330"/>
      <c r="K21" s="330"/>
      <c r="L21" s="330"/>
      <c r="M21" s="330"/>
      <c r="N21" s="330"/>
      <c r="O21" s="331"/>
      <c r="P21" s="203"/>
      <c r="Q21" s="203"/>
      <c r="R21" s="203"/>
      <c r="S21" s="203"/>
      <c r="T21" s="203"/>
      <c r="U21" s="203"/>
      <c r="V21" s="203"/>
      <c r="W21" s="203"/>
      <c r="X21" s="204"/>
      <c r="Y21" s="123" t="s">
        <v>15</v>
      </c>
      <c r="Z21" s="124"/>
      <c r="AA21" s="177"/>
      <c r="AB21" s="708" t="s">
        <v>425</v>
      </c>
      <c r="AC21" s="270"/>
      <c r="AD21" s="270"/>
      <c r="AE21" s="94"/>
      <c r="AF21" s="95"/>
      <c r="AG21" s="95"/>
      <c r="AH21" s="95"/>
      <c r="AI21" s="96"/>
      <c r="AJ21" s="94"/>
      <c r="AK21" s="95"/>
      <c r="AL21" s="95"/>
      <c r="AM21" s="95"/>
      <c r="AN21" s="96"/>
      <c r="AO21" s="94"/>
      <c r="AP21" s="95"/>
      <c r="AQ21" s="95"/>
      <c r="AR21" s="95"/>
      <c r="AS21" s="96"/>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11"/>
      <c r="I23" s="111"/>
      <c r="J23" s="111"/>
      <c r="K23" s="111"/>
      <c r="L23" s="111"/>
      <c r="M23" s="111"/>
      <c r="N23" s="111"/>
      <c r="O23" s="230"/>
      <c r="P23" s="247"/>
      <c r="Q23" s="111"/>
      <c r="R23" s="111"/>
      <c r="S23" s="111"/>
      <c r="T23" s="111"/>
      <c r="U23" s="111"/>
      <c r="V23" s="111"/>
      <c r="W23" s="111"/>
      <c r="X23" s="230"/>
      <c r="Y23" s="285"/>
      <c r="Z23" s="286"/>
      <c r="AA23" s="287"/>
      <c r="AB23" s="144"/>
      <c r="AC23" s="139"/>
      <c r="AD23" s="140"/>
      <c r="AE23" s="145"/>
      <c r="AF23" s="138"/>
      <c r="AG23" s="138"/>
      <c r="AH23" s="138"/>
      <c r="AI23" s="291"/>
      <c r="AJ23" s="145"/>
      <c r="AK23" s="138"/>
      <c r="AL23" s="138"/>
      <c r="AM23" s="138"/>
      <c r="AN23" s="291"/>
      <c r="AO23" s="145"/>
      <c r="AP23" s="138"/>
      <c r="AQ23" s="138"/>
      <c r="AR23" s="138"/>
      <c r="AS23" s="291"/>
      <c r="AT23" s="66"/>
      <c r="AU23" s="113"/>
      <c r="AV23" s="113"/>
      <c r="AW23" s="111" t="s">
        <v>426</v>
      </c>
      <c r="AX23" s="112"/>
    </row>
    <row r="24" spans="1:50" ht="22.5" customHeight="1" x14ac:dyDescent="0.15">
      <c r="A24" s="222"/>
      <c r="B24" s="220"/>
      <c r="C24" s="220"/>
      <c r="D24" s="220"/>
      <c r="E24" s="220"/>
      <c r="F24" s="221"/>
      <c r="G24" s="328"/>
      <c r="H24" s="294"/>
      <c r="I24" s="294"/>
      <c r="J24" s="294"/>
      <c r="K24" s="294"/>
      <c r="L24" s="294"/>
      <c r="M24" s="294"/>
      <c r="N24" s="294"/>
      <c r="O24" s="295"/>
      <c r="P24" s="260"/>
      <c r="Q24" s="201"/>
      <c r="R24" s="201"/>
      <c r="S24" s="201"/>
      <c r="T24" s="201"/>
      <c r="U24" s="201"/>
      <c r="V24" s="201"/>
      <c r="W24" s="201"/>
      <c r="X24" s="202"/>
      <c r="Y24" s="299" t="s">
        <v>14</v>
      </c>
      <c r="Z24" s="300"/>
      <c r="AA24" s="301"/>
      <c r="AB24" s="380"/>
      <c r="AC24" s="302"/>
      <c r="AD24" s="302"/>
      <c r="AE24" s="94"/>
      <c r="AF24" s="95"/>
      <c r="AG24" s="95"/>
      <c r="AH24" s="95"/>
      <c r="AI24" s="96"/>
      <c r="AJ24" s="94"/>
      <c r="AK24" s="95"/>
      <c r="AL24" s="95"/>
      <c r="AM24" s="95"/>
      <c r="AN24" s="96"/>
      <c r="AO24" s="94"/>
      <c r="AP24" s="95"/>
      <c r="AQ24" s="95"/>
      <c r="AR24" s="95"/>
      <c r="AS24" s="96"/>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81" t="s">
        <v>65</v>
      </c>
      <c r="Z25" s="124"/>
      <c r="AA25" s="177"/>
      <c r="AB25" s="717"/>
      <c r="AC25" s="292"/>
      <c r="AD25" s="292"/>
      <c r="AE25" s="94"/>
      <c r="AF25" s="95"/>
      <c r="AG25" s="95"/>
      <c r="AH25" s="95"/>
      <c r="AI25" s="96"/>
      <c r="AJ25" s="94"/>
      <c r="AK25" s="95"/>
      <c r="AL25" s="95"/>
      <c r="AM25" s="95"/>
      <c r="AN25" s="96"/>
      <c r="AO25" s="94"/>
      <c r="AP25" s="95"/>
      <c r="AQ25" s="95"/>
      <c r="AR25" s="95"/>
      <c r="AS25" s="96"/>
      <c r="AT25" s="94"/>
      <c r="AU25" s="95"/>
      <c r="AV25" s="95"/>
      <c r="AW25" s="95"/>
      <c r="AX25" s="159"/>
    </row>
    <row r="26" spans="1:50" ht="22.5" customHeight="1" x14ac:dyDescent="0.15">
      <c r="A26" s="696"/>
      <c r="B26" s="697"/>
      <c r="C26" s="697"/>
      <c r="D26" s="697"/>
      <c r="E26" s="697"/>
      <c r="F26" s="698"/>
      <c r="G26" s="329"/>
      <c r="H26" s="330"/>
      <c r="I26" s="330"/>
      <c r="J26" s="330"/>
      <c r="K26" s="330"/>
      <c r="L26" s="330"/>
      <c r="M26" s="330"/>
      <c r="N26" s="330"/>
      <c r="O26" s="331"/>
      <c r="P26" s="203"/>
      <c r="Q26" s="203"/>
      <c r="R26" s="203"/>
      <c r="S26" s="203"/>
      <c r="T26" s="203"/>
      <c r="U26" s="203"/>
      <c r="V26" s="203"/>
      <c r="W26" s="203"/>
      <c r="X26" s="204"/>
      <c r="Y26" s="123" t="s">
        <v>15</v>
      </c>
      <c r="Z26" s="124"/>
      <c r="AA26" s="177"/>
      <c r="AB26" s="708" t="s">
        <v>425</v>
      </c>
      <c r="AC26" s="270"/>
      <c r="AD26" s="270"/>
      <c r="AE26" s="94"/>
      <c r="AF26" s="95"/>
      <c r="AG26" s="95"/>
      <c r="AH26" s="95"/>
      <c r="AI26" s="96"/>
      <c r="AJ26" s="94"/>
      <c r="AK26" s="95"/>
      <c r="AL26" s="95"/>
      <c r="AM26" s="95"/>
      <c r="AN26" s="96"/>
      <c r="AO26" s="94"/>
      <c r="AP26" s="95"/>
      <c r="AQ26" s="95"/>
      <c r="AR26" s="95"/>
      <c r="AS26" s="96"/>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11"/>
      <c r="I28" s="111"/>
      <c r="J28" s="111"/>
      <c r="K28" s="111"/>
      <c r="L28" s="111"/>
      <c r="M28" s="111"/>
      <c r="N28" s="111"/>
      <c r="O28" s="230"/>
      <c r="P28" s="247"/>
      <c r="Q28" s="111"/>
      <c r="R28" s="111"/>
      <c r="S28" s="111"/>
      <c r="T28" s="111"/>
      <c r="U28" s="111"/>
      <c r="V28" s="111"/>
      <c r="W28" s="111"/>
      <c r="X28" s="230"/>
      <c r="Y28" s="285"/>
      <c r="Z28" s="286"/>
      <c r="AA28" s="287"/>
      <c r="AB28" s="144"/>
      <c r="AC28" s="139"/>
      <c r="AD28" s="140"/>
      <c r="AE28" s="145"/>
      <c r="AF28" s="138"/>
      <c r="AG28" s="138"/>
      <c r="AH28" s="138"/>
      <c r="AI28" s="291"/>
      <c r="AJ28" s="145"/>
      <c r="AK28" s="138"/>
      <c r="AL28" s="138"/>
      <c r="AM28" s="138"/>
      <c r="AN28" s="291"/>
      <c r="AO28" s="145"/>
      <c r="AP28" s="138"/>
      <c r="AQ28" s="138"/>
      <c r="AR28" s="138"/>
      <c r="AS28" s="291"/>
      <c r="AT28" s="66"/>
      <c r="AU28" s="113"/>
      <c r="AV28" s="113"/>
      <c r="AW28" s="111" t="s">
        <v>423</v>
      </c>
      <c r="AX28" s="112"/>
    </row>
    <row r="29" spans="1:50" ht="22.5" customHeight="1" x14ac:dyDescent="0.15">
      <c r="A29" s="222"/>
      <c r="B29" s="220"/>
      <c r="C29" s="220"/>
      <c r="D29" s="220"/>
      <c r="E29" s="220"/>
      <c r="F29" s="221"/>
      <c r="G29" s="328"/>
      <c r="H29" s="294"/>
      <c r="I29" s="294"/>
      <c r="J29" s="294"/>
      <c r="K29" s="294"/>
      <c r="L29" s="294"/>
      <c r="M29" s="294"/>
      <c r="N29" s="294"/>
      <c r="O29" s="295"/>
      <c r="P29" s="260"/>
      <c r="Q29" s="201"/>
      <c r="R29" s="201"/>
      <c r="S29" s="201"/>
      <c r="T29" s="201"/>
      <c r="U29" s="201"/>
      <c r="V29" s="201"/>
      <c r="W29" s="201"/>
      <c r="X29" s="202"/>
      <c r="Y29" s="299" t="s">
        <v>14</v>
      </c>
      <c r="Z29" s="300"/>
      <c r="AA29" s="301"/>
      <c r="AB29" s="380"/>
      <c r="AC29" s="302"/>
      <c r="AD29" s="302"/>
      <c r="AE29" s="94"/>
      <c r="AF29" s="95"/>
      <c r="AG29" s="95"/>
      <c r="AH29" s="95"/>
      <c r="AI29" s="96"/>
      <c r="AJ29" s="94"/>
      <c r="AK29" s="95"/>
      <c r="AL29" s="95"/>
      <c r="AM29" s="95"/>
      <c r="AN29" s="96"/>
      <c r="AO29" s="94"/>
      <c r="AP29" s="95"/>
      <c r="AQ29" s="95"/>
      <c r="AR29" s="95"/>
      <c r="AS29" s="96"/>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81" t="s">
        <v>65</v>
      </c>
      <c r="Z30" s="124"/>
      <c r="AA30" s="177"/>
      <c r="AB30" s="717"/>
      <c r="AC30" s="292"/>
      <c r="AD30" s="292"/>
      <c r="AE30" s="94"/>
      <c r="AF30" s="95"/>
      <c r="AG30" s="95"/>
      <c r="AH30" s="95"/>
      <c r="AI30" s="96"/>
      <c r="AJ30" s="94"/>
      <c r="AK30" s="95"/>
      <c r="AL30" s="95"/>
      <c r="AM30" s="95"/>
      <c r="AN30" s="96"/>
      <c r="AO30" s="94"/>
      <c r="AP30" s="95"/>
      <c r="AQ30" s="95"/>
      <c r="AR30" s="95"/>
      <c r="AS30" s="96"/>
      <c r="AT30" s="94"/>
      <c r="AU30" s="95"/>
      <c r="AV30" s="95"/>
      <c r="AW30" s="95"/>
      <c r="AX30" s="159"/>
    </row>
    <row r="31" spans="1:50" ht="22.5" customHeight="1" x14ac:dyDescent="0.15">
      <c r="A31" s="696"/>
      <c r="B31" s="697"/>
      <c r="C31" s="697"/>
      <c r="D31" s="697"/>
      <c r="E31" s="697"/>
      <c r="F31" s="698"/>
      <c r="G31" s="329"/>
      <c r="H31" s="330"/>
      <c r="I31" s="330"/>
      <c r="J31" s="330"/>
      <c r="K31" s="330"/>
      <c r="L31" s="330"/>
      <c r="M31" s="330"/>
      <c r="N31" s="330"/>
      <c r="O31" s="331"/>
      <c r="P31" s="203"/>
      <c r="Q31" s="203"/>
      <c r="R31" s="203"/>
      <c r="S31" s="203"/>
      <c r="T31" s="203"/>
      <c r="U31" s="203"/>
      <c r="V31" s="203"/>
      <c r="W31" s="203"/>
      <c r="X31" s="204"/>
      <c r="Y31" s="123" t="s">
        <v>15</v>
      </c>
      <c r="Z31" s="124"/>
      <c r="AA31" s="177"/>
      <c r="AB31" s="708" t="s">
        <v>424</v>
      </c>
      <c r="AC31" s="270"/>
      <c r="AD31" s="270"/>
      <c r="AE31" s="94"/>
      <c r="AF31" s="95"/>
      <c r="AG31" s="95"/>
      <c r="AH31" s="95"/>
      <c r="AI31" s="96"/>
      <c r="AJ31" s="94"/>
      <c r="AK31" s="95"/>
      <c r="AL31" s="95"/>
      <c r="AM31" s="95"/>
      <c r="AN31" s="96"/>
      <c r="AO31" s="94"/>
      <c r="AP31" s="95"/>
      <c r="AQ31" s="95"/>
      <c r="AR31" s="95"/>
      <c r="AS31" s="96"/>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11"/>
      <c r="I33" s="111"/>
      <c r="J33" s="111"/>
      <c r="K33" s="111"/>
      <c r="L33" s="111"/>
      <c r="M33" s="111"/>
      <c r="N33" s="111"/>
      <c r="O33" s="230"/>
      <c r="P33" s="247"/>
      <c r="Q33" s="111"/>
      <c r="R33" s="111"/>
      <c r="S33" s="111"/>
      <c r="T33" s="111"/>
      <c r="U33" s="111"/>
      <c r="V33" s="111"/>
      <c r="W33" s="111"/>
      <c r="X33" s="230"/>
      <c r="Y33" s="285"/>
      <c r="Z33" s="286"/>
      <c r="AA33" s="287"/>
      <c r="AB33" s="144"/>
      <c r="AC33" s="139"/>
      <c r="AD33" s="140"/>
      <c r="AE33" s="145"/>
      <c r="AF33" s="138"/>
      <c r="AG33" s="138"/>
      <c r="AH33" s="138"/>
      <c r="AI33" s="291"/>
      <c r="AJ33" s="145"/>
      <c r="AK33" s="138"/>
      <c r="AL33" s="138"/>
      <c r="AM33" s="138"/>
      <c r="AN33" s="291"/>
      <c r="AO33" s="145"/>
      <c r="AP33" s="138"/>
      <c r="AQ33" s="138"/>
      <c r="AR33" s="138"/>
      <c r="AS33" s="291"/>
      <c r="AT33" s="66"/>
      <c r="AU33" s="113"/>
      <c r="AV33" s="113"/>
      <c r="AW33" s="111" t="s">
        <v>426</v>
      </c>
      <c r="AX33" s="112"/>
    </row>
    <row r="34" spans="1:50" ht="22.5" customHeight="1" x14ac:dyDescent="0.15">
      <c r="A34" s="222"/>
      <c r="B34" s="220"/>
      <c r="C34" s="220"/>
      <c r="D34" s="220"/>
      <c r="E34" s="220"/>
      <c r="F34" s="221"/>
      <c r="G34" s="328"/>
      <c r="H34" s="294"/>
      <c r="I34" s="294"/>
      <c r="J34" s="294"/>
      <c r="K34" s="294"/>
      <c r="L34" s="294"/>
      <c r="M34" s="294"/>
      <c r="N34" s="294"/>
      <c r="O34" s="295"/>
      <c r="P34" s="260"/>
      <c r="Q34" s="201"/>
      <c r="R34" s="201"/>
      <c r="S34" s="201"/>
      <c r="T34" s="201"/>
      <c r="U34" s="201"/>
      <c r="V34" s="201"/>
      <c r="W34" s="201"/>
      <c r="X34" s="202"/>
      <c r="Y34" s="299" t="s">
        <v>14</v>
      </c>
      <c r="Z34" s="300"/>
      <c r="AA34" s="301"/>
      <c r="AB34" s="380"/>
      <c r="AC34" s="302"/>
      <c r="AD34" s="302"/>
      <c r="AE34" s="94"/>
      <c r="AF34" s="95"/>
      <c r="AG34" s="95"/>
      <c r="AH34" s="95"/>
      <c r="AI34" s="96"/>
      <c r="AJ34" s="94"/>
      <c r="AK34" s="95"/>
      <c r="AL34" s="95"/>
      <c r="AM34" s="95"/>
      <c r="AN34" s="96"/>
      <c r="AO34" s="94"/>
      <c r="AP34" s="95"/>
      <c r="AQ34" s="95"/>
      <c r="AR34" s="95"/>
      <c r="AS34" s="96"/>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81" t="s">
        <v>65</v>
      </c>
      <c r="Z35" s="124"/>
      <c r="AA35" s="177"/>
      <c r="AB35" s="717"/>
      <c r="AC35" s="292"/>
      <c r="AD35" s="292"/>
      <c r="AE35" s="94"/>
      <c r="AF35" s="95"/>
      <c r="AG35" s="95"/>
      <c r="AH35" s="95"/>
      <c r="AI35" s="96"/>
      <c r="AJ35" s="94"/>
      <c r="AK35" s="95"/>
      <c r="AL35" s="95"/>
      <c r="AM35" s="95"/>
      <c r="AN35" s="96"/>
      <c r="AO35" s="94"/>
      <c r="AP35" s="95"/>
      <c r="AQ35" s="95"/>
      <c r="AR35" s="95"/>
      <c r="AS35" s="96"/>
      <c r="AT35" s="94"/>
      <c r="AU35" s="95"/>
      <c r="AV35" s="95"/>
      <c r="AW35" s="95"/>
      <c r="AX35" s="159"/>
    </row>
    <row r="36" spans="1:50" ht="22.5" customHeight="1" x14ac:dyDescent="0.15">
      <c r="A36" s="696"/>
      <c r="B36" s="697"/>
      <c r="C36" s="697"/>
      <c r="D36" s="697"/>
      <c r="E36" s="697"/>
      <c r="F36" s="698"/>
      <c r="G36" s="329"/>
      <c r="H36" s="330"/>
      <c r="I36" s="330"/>
      <c r="J36" s="330"/>
      <c r="K36" s="330"/>
      <c r="L36" s="330"/>
      <c r="M36" s="330"/>
      <c r="N36" s="330"/>
      <c r="O36" s="331"/>
      <c r="P36" s="203"/>
      <c r="Q36" s="203"/>
      <c r="R36" s="203"/>
      <c r="S36" s="203"/>
      <c r="T36" s="203"/>
      <c r="U36" s="203"/>
      <c r="V36" s="203"/>
      <c r="W36" s="203"/>
      <c r="X36" s="204"/>
      <c r="Y36" s="123" t="s">
        <v>15</v>
      </c>
      <c r="Z36" s="124"/>
      <c r="AA36" s="177"/>
      <c r="AB36" s="708" t="s">
        <v>425</v>
      </c>
      <c r="AC36" s="270"/>
      <c r="AD36" s="270"/>
      <c r="AE36" s="94"/>
      <c r="AF36" s="95"/>
      <c r="AG36" s="95"/>
      <c r="AH36" s="95"/>
      <c r="AI36" s="96"/>
      <c r="AJ36" s="94"/>
      <c r="AK36" s="95"/>
      <c r="AL36" s="95"/>
      <c r="AM36" s="95"/>
      <c r="AN36" s="96"/>
      <c r="AO36" s="94"/>
      <c r="AP36" s="95"/>
      <c r="AQ36" s="95"/>
      <c r="AR36" s="95"/>
      <c r="AS36" s="96"/>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11"/>
      <c r="I38" s="111"/>
      <c r="J38" s="111"/>
      <c r="K38" s="111"/>
      <c r="L38" s="111"/>
      <c r="M38" s="111"/>
      <c r="N38" s="111"/>
      <c r="O38" s="230"/>
      <c r="P38" s="247"/>
      <c r="Q38" s="111"/>
      <c r="R38" s="111"/>
      <c r="S38" s="111"/>
      <c r="T38" s="111"/>
      <c r="U38" s="111"/>
      <c r="V38" s="111"/>
      <c r="W38" s="111"/>
      <c r="X38" s="230"/>
      <c r="Y38" s="285"/>
      <c r="Z38" s="286"/>
      <c r="AA38" s="287"/>
      <c r="AB38" s="144"/>
      <c r="AC38" s="139"/>
      <c r="AD38" s="140"/>
      <c r="AE38" s="145"/>
      <c r="AF38" s="138"/>
      <c r="AG38" s="138"/>
      <c r="AH38" s="138"/>
      <c r="AI38" s="291"/>
      <c r="AJ38" s="145"/>
      <c r="AK38" s="138"/>
      <c r="AL38" s="138"/>
      <c r="AM38" s="138"/>
      <c r="AN38" s="291"/>
      <c r="AO38" s="145"/>
      <c r="AP38" s="138"/>
      <c r="AQ38" s="138"/>
      <c r="AR38" s="138"/>
      <c r="AS38" s="291"/>
      <c r="AT38" s="66"/>
      <c r="AU38" s="113"/>
      <c r="AV38" s="113"/>
      <c r="AW38" s="111" t="s">
        <v>426</v>
      </c>
      <c r="AX38" s="112"/>
    </row>
    <row r="39" spans="1:50" ht="22.5" customHeight="1" x14ac:dyDescent="0.15">
      <c r="A39" s="222"/>
      <c r="B39" s="220"/>
      <c r="C39" s="220"/>
      <c r="D39" s="220"/>
      <c r="E39" s="220"/>
      <c r="F39" s="221"/>
      <c r="G39" s="328"/>
      <c r="H39" s="294"/>
      <c r="I39" s="294"/>
      <c r="J39" s="294"/>
      <c r="K39" s="294"/>
      <c r="L39" s="294"/>
      <c r="M39" s="294"/>
      <c r="N39" s="294"/>
      <c r="O39" s="295"/>
      <c r="P39" s="260"/>
      <c r="Q39" s="201"/>
      <c r="R39" s="201"/>
      <c r="S39" s="201"/>
      <c r="T39" s="201"/>
      <c r="U39" s="201"/>
      <c r="V39" s="201"/>
      <c r="W39" s="201"/>
      <c r="X39" s="202"/>
      <c r="Y39" s="299" t="s">
        <v>14</v>
      </c>
      <c r="Z39" s="300"/>
      <c r="AA39" s="301"/>
      <c r="AB39" s="380"/>
      <c r="AC39" s="302"/>
      <c r="AD39" s="302"/>
      <c r="AE39" s="94"/>
      <c r="AF39" s="95"/>
      <c r="AG39" s="95"/>
      <c r="AH39" s="95"/>
      <c r="AI39" s="96"/>
      <c r="AJ39" s="94"/>
      <c r="AK39" s="95"/>
      <c r="AL39" s="95"/>
      <c r="AM39" s="95"/>
      <c r="AN39" s="96"/>
      <c r="AO39" s="94"/>
      <c r="AP39" s="95"/>
      <c r="AQ39" s="95"/>
      <c r="AR39" s="95"/>
      <c r="AS39" s="96"/>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81" t="s">
        <v>65</v>
      </c>
      <c r="Z40" s="124"/>
      <c r="AA40" s="177"/>
      <c r="AB40" s="717"/>
      <c r="AC40" s="292"/>
      <c r="AD40" s="292"/>
      <c r="AE40" s="94"/>
      <c r="AF40" s="95"/>
      <c r="AG40" s="95"/>
      <c r="AH40" s="95"/>
      <c r="AI40" s="96"/>
      <c r="AJ40" s="94"/>
      <c r="AK40" s="95"/>
      <c r="AL40" s="95"/>
      <c r="AM40" s="95"/>
      <c r="AN40" s="96"/>
      <c r="AO40" s="94"/>
      <c r="AP40" s="95"/>
      <c r="AQ40" s="95"/>
      <c r="AR40" s="95"/>
      <c r="AS40" s="96"/>
      <c r="AT40" s="94"/>
      <c r="AU40" s="95"/>
      <c r="AV40" s="95"/>
      <c r="AW40" s="95"/>
      <c r="AX40" s="159"/>
    </row>
    <row r="41" spans="1:50" ht="22.5" customHeight="1" x14ac:dyDescent="0.15">
      <c r="A41" s="696"/>
      <c r="B41" s="697"/>
      <c r="C41" s="697"/>
      <c r="D41" s="697"/>
      <c r="E41" s="697"/>
      <c r="F41" s="698"/>
      <c r="G41" s="329"/>
      <c r="H41" s="330"/>
      <c r="I41" s="330"/>
      <c r="J41" s="330"/>
      <c r="K41" s="330"/>
      <c r="L41" s="330"/>
      <c r="M41" s="330"/>
      <c r="N41" s="330"/>
      <c r="O41" s="331"/>
      <c r="P41" s="203"/>
      <c r="Q41" s="203"/>
      <c r="R41" s="203"/>
      <c r="S41" s="203"/>
      <c r="T41" s="203"/>
      <c r="U41" s="203"/>
      <c r="V41" s="203"/>
      <c r="W41" s="203"/>
      <c r="X41" s="204"/>
      <c r="Y41" s="123" t="s">
        <v>15</v>
      </c>
      <c r="Z41" s="124"/>
      <c r="AA41" s="177"/>
      <c r="AB41" s="708" t="s">
        <v>425</v>
      </c>
      <c r="AC41" s="270"/>
      <c r="AD41" s="270"/>
      <c r="AE41" s="94"/>
      <c r="AF41" s="95"/>
      <c r="AG41" s="95"/>
      <c r="AH41" s="95"/>
      <c r="AI41" s="96"/>
      <c r="AJ41" s="94"/>
      <c r="AK41" s="95"/>
      <c r="AL41" s="95"/>
      <c r="AM41" s="95"/>
      <c r="AN41" s="96"/>
      <c r="AO41" s="94"/>
      <c r="AP41" s="95"/>
      <c r="AQ41" s="95"/>
      <c r="AR41" s="95"/>
      <c r="AS41" s="96"/>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11"/>
      <c r="I43" s="111"/>
      <c r="J43" s="111"/>
      <c r="K43" s="111"/>
      <c r="L43" s="111"/>
      <c r="M43" s="111"/>
      <c r="N43" s="111"/>
      <c r="O43" s="230"/>
      <c r="P43" s="247"/>
      <c r="Q43" s="111"/>
      <c r="R43" s="111"/>
      <c r="S43" s="111"/>
      <c r="T43" s="111"/>
      <c r="U43" s="111"/>
      <c r="V43" s="111"/>
      <c r="W43" s="111"/>
      <c r="X43" s="230"/>
      <c r="Y43" s="285"/>
      <c r="Z43" s="286"/>
      <c r="AA43" s="287"/>
      <c r="AB43" s="144"/>
      <c r="AC43" s="139"/>
      <c r="AD43" s="140"/>
      <c r="AE43" s="145"/>
      <c r="AF43" s="138"/>
      <c r="AG43" s="138"/>
      <c r="AH43" s="138"/>
      <c r="AI43" s="291"/>
      <c r="AJ43" s="145"/>
      <c r="AK43" s="138"/>
      <c r="AL43" s="138"/>
      <c r="AM43" s="138"/>
      <c r="AN43" s="291"/>
      <c r="AO43" s="145"/>
      <c r="AP43" s="138"/>
      <c r="AQ43" s="138"/>
      <c r="AR43" s="138"/>
      <c r="AS43" s="291"/>
      <c r="AT43" s="66"/>
      <c r="AU43" s="113"/>
      <c r="AV43" s="113"/>
      <c r="AW43" s="111" t="s">
        <v>426</v>
      </c>
      <c r="AX43" s="112"/>
    </row>
    <row r="44" spans="1:50" ht="22.5" customHeight="1" x14ac:dyDescent="0.15">
      <c r="A44" s="222"/>
      <c r="B44" s="220"/>
      <c r="C44" s="220"/>
      <c r="D44" s="220"/>
      <c r="E44" s="220"/>
      <c r="F44" s="221"/>
      <c r="G44" s="328"/>
      <c r="H44" s="294"/>
      <c r="I44" s="294"/>
      <c r="J44" s="294"/>
      <c r="K44" s="294"/>
      <c r="L44" s="294"/>
      <c r="M44" s="294"/>
      <c r="N44" s="294"/>
      <c r="O44" s="295"/>
      <c r="P44" s="260"/>
      <c r="Q44" s="201"/>
      <c r="R44" s="201"/>
      <c r="S44" s="201"/>
      <c r="T44" s="201"/>
      <c r="U44" s="201"/>
      <c r="V44" s="201"/>
      <c r="W44" s="201"/>
      <c r="X44" s="202"/>
      <c r="Y44" s="299" t="s">
        <v>14</v>
      </c>
      <c r="Z44" s="300"/>
      <c r="AA44" s="301"/>
      <c r="AB44" s="380"/>
      <c r="AC44" s="302"/>
      <c r="AD44" s="302"/>
      <c r="AE44" s="94"/>
      <c r="AF44" s="95"/>
      <c r="AG44" s="95"/>
      <c r="AH44" s="95"/>
      <c r="AI44" s="96"/>
      <c r="AJ44" s="94"/>
      <c r="AK44" s="95"/>
      <c r="AL44" s="95"/>
      <c r="AM44" s="95"/>
      <c r="AN44" s="96"/>
      <c r="AO44" s="94"/>
      <c r="AP44" s="95"/>
      <c r="AQ44" s="95"/>
      <c r="AR44" s="95"/>
      <c r="AS44" s="96"/>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81" t="s">
        <v>65</v>
      </c>
      <c r="Z45" s="124"/>
      <c r="AA45" s="177"/>
      <c r="AB45" s="717"/>
      <c r="AC45" s="292"/>
      <c r="AD45" s="292"/>
      <c r="AE45" s="94"/>
      <c r="AF45" s="95"/>
      <c r="AG45" s="95"/>
      <c r="AH45" s="95"/>
      <c r="AI45" s="96"/>
      <c r="AJ45" s="94"/>
      <c r="AK45" s="95"/>
      <c r="AL45" s="95"/>
      <c r="AM45" s="95"/>
      <c r="AN45" s="96"/>
      <c r="AO45" s="94"/>
      <c r="AP45" s="95"/>
      <c r="AQ45" s="95"/>
      <c r="AR45" s="95"/>
      <c r="AS45" s="96"/>
      <c r="AT45" s="94"/>
      <c r="AU45" s="95"/>
      <c r="AV45" s="95"/>
      <c r="AW45" s="95"/>
      <c r="AX45" s="159"/>
    </row>
    <row r="46" spans="1:50" ht="22.5" customHeight="1" x14ac:dyDescent="0.15">
      <c r="A46" s="696"/>
      <c r="B46" s="697"/>
      <c r="C46" s="697"/>
      <c r="D46" s="697"/>
      <c r="E46" s="697"/>
      <c r="F46" s="698"/>
      <c r="G46" s="329"/>
      <c r="H46" s="330"/>
      <c r="I46" s="330"/>
      <c r="J46" s="330"/>
      <c r="K46" s="330"/>
      <c r="L46" s="330"/>
      <c r="M46" s="330"/>
      <c r="N46" s="330"/>
      <c r="O46" s="331"/>
      <c r="P46" s="203"/>
      <c r="Q46" s="203"/>
      <c r="R46" s="203"/>
      <c r="S46" s="203"/>
      <c r="T46" s="203"/>
      <c r="U46" s="203"/>
      <c r="V46" s="203"/>
      <c r="W46" s="203"/>
      <c r="X46" s="204"/>
      <c r="Y46" s="123" t="s">
        <v>15</v>
      </c>
      <c r="Z46" s="124"/>
      <c r="AA46" s="177"/>
      <c r="AB46" s="708" t="s">
        <v>425</v>
      </c>
      <c r="AC46" s="270"/>
      <c r="AD46" s="270"/>
      <c r="AE46" s="94"/>
      <c r="AF46" s="95"/>
      <c r="AG46" s="95"/>
      <c r="AH46" s="95"/>
      <c r="AI46" s="96"/>
      <c r="AJ46" s="94"/>
      <c r="AK46" s="95"/>
      <c r="AL46" s="95"/>
      <c r="AM46" s="95"/>
      <c r="AN46" s="96"/>
      <c r="AO46" s="94"/>
      <c r="AP46" s="95"/>
      <c r="AQ46" s="95"/>
      <c r="AR46" s="95"/>
      <c r="AS46" s="96"/>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11"/>
      <c r="I48" s="111"/>
      <c r="J48" s="111"/>
      <c r="K48" s="111"/>
      <c r="L48" s="111"/>
      <c r="M48" s="111"/>
      <c r="N48" s="111"/>
      <c r="O48" s="230"/>
      <c r="P48" s="247"/>
      <c r="Q48" s="111"/>
      <c r="R48" s="111"/>
      <c r="S48" s="111"/>
      <c r="T48" s="111"/>
      <c r="U48" s="111"/>
      <c r="V48" s="111"/>
      <c r="W48" s="111"/>
      <c r="X48" s="230"/>
      <c r="Y48" s="285"/>
      <c r="Z48" s="286"/>
      <c r="AA48" s="287"/>
      <c r="AB48" s="144"/>
      <c r="AC48" s="139"/>
      <c r="AD48" s="140"/>
      <c r="AE48" s="145"/>
      <c r="AF48" s="138"/>
      <c r="AG48" s="138"/>
      <c r="AH48" s="138"/>
      <c r="AI48" s="291"/>
      <c r="AJ48" s="145"/>
      <c r="AK48" s="138"/>
      <c r="AL48" s="138"/>
      <c r="AM48" s="138"/>
      <c r="AN48" s="291"/>
      <c r="AO48" s="145"/>
      <c r="AP48" s="138"/>
      <c r="AQ48" s="138"/>
      <c r="AR48" s="138"/>
      <c r="AS48" s="291"/>
      <c r="AT48" s="66"/>
      <c r="AU48" s="113"/>
      <c r="AV48" s="113"/>
      <c r="AW48" s="111" t="s">
        <v>423</v>
      </c>
      <c r="AX48" s="112"/>
    </row>
    <row r="49" spans="1:50" ht="22.5" customHeight="1" x14ac:dyDescent="0.15">
      <c r="A49" s="222"/>
      <c r="B49" s="220"/>
      <c r="C49" s="220"/>
      <c r="D49" s="220"/>
      <c r="E49" s="220"/>
      <c r="F49" s="221"/>
      <c r="G49" s="328"/>
      <c r="H49" s="294"/>
      <c r="I49" s="294"/>
      <c r="J49" s="294"/>
      <c r="K49" s="294"/>
      <c r="L49" s="294"/>
      <c r="M49" s="294"/>
      <c r="N49" s="294"/>
      <c r="O49" s="295"/>
      <c r="P49" s="260"/>
      <c r="Q49" s="201"/>
      <c r="R49" s="201"/>
      <c r="S49" s="201"/>
      <c r="T49" s="201"/>
      <c r="U49" s="201"/>
      <c r="V49" s="201"/>
      <c r="W49" s="201"/>
      <c r="X49" s="202"/>
      <c r="Y49" s="299" t="s">
        <v>14</v>
      </c>
      <c r="Z49" s="300"/>
      <c r="AA49" s="301"/>
      <c r="AB49" s="380"/>
      <c r="AC49" s="302"/>
      <c r="AD49" s="302"/>
      <c r="AE49" s="94"/>
      <c r="AF49" s="95"/>
      <c r="AG49" s="95"/>
      <c r="AH49" s="95"/>
      <c r="AI49" s="96"/>
      <c r="AJ49" s="94"/>
      <c r="AK49" s="95"/>
      <c r="AL49" s="95"/>
      <c r="AM49" s="95"/>
      <c r="AN49" s="96"/>
      <c r="AO49" s="94"/>
      <c r="AP49" s="95"/>
      <c r="AQ49" s="95"/>
      <c r="AR49" s="95"/>
      <c r="AS49" s="96"/>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81" t="s">
        <v>65</v>
      </c>
      <c r="Z50" s="124"/>
      <c r="AA50" s="177"/>
      <c r="AB50" s="717"/>
      <c r="AC50" s="292"/>
      <c r="AD50" s="292"/>
      <c r="AE50" s="94"/>
      <c r="AF50" s="95"/>
      <c r="AG50" s="95"/>
      <c r="AH50" s="95"/>
      <c r="AI50" s="96"/>
      <c r="AJ50" s="94"/>
      <c r="AK50" s="95"/>
      <c r="AL50" s="95"/>
      <c r="AM50" s="95"/>
      <c r="AN50" s="96"/>
      <c r="AO50" s="94"/>
      <c r="AP50" s="95"/>
      <c r="AQ50" s="95"/>
      <c r="AR50" s="95"/>
      <c r="AS50" s="96"/>
      <c r="AT50" s="94"/>
      <c r="AU50" s="95"/>
      <c r="AV50" s="95"/>
      <c r="AW50" s="95"/>
      <c r="AX50" s="159"/>
    </row>
    <row r="51" spans="1:50" ht="22.5" customHeight="1" x14ac:dyDescent="0.15">
      <c r="A51" s="696"/>
      <c r="B51" s="697"/>
      <c r="C51" s="697"/>
      <c r="D51" s="697"/>
      <c r="E51" s="697"/>
      <c r="F51" s="698"/>
      <c r="G51" s="329"/>
      <c r="H51" s="330"/>
      <c r="I51" s="330"/>
      <c r="J51" s="330"/>
      <c r="K51" s="330"/>
      <c r="L51" s="330"/>
      <c r="M51" s="330"/>
      <c r="N51" s="330"/>
      <c r="O51" s="331"/>
      <c r="P51" s="203"/>
      <c r="Q51" s="203"/>
      <c r="R51" s="203"/>
      <c r="S51" s="203"/>
      <c r="T51" s="203"/>
      <c r="U51" s="203"/>
      <c r="V51" s="203"/>
      <c r="W51" s="203"/>
      <c r="X51" s="204"/>
      <c r="Y51" s="123" t="s">
        <v>15</v>
      </c>
      <c r="Z51" s="124"/>
      <c r="AA51" s="177"/>
      <c r="AB51" s="718" t="s">
        <v>424</v>
      </c>
      <c r="AC51" s="719"/>
      <c r="AD51" s="719"/>
      <c r="AE51" s="94"/>
      <c r="AF51" s="95"/>
      <c r="AG51" s="95"/>
      <c r="AH51" s="95"/>
      <c r="AI51" s="96"/>
      <c r="AJ51" s="94"/>
      <c r="AK51" s="95"/>
      <c r="AL51" s="95"/>
      <c r="AM51" s="95"/>
      <c r="AN51" s="96"/>
      <c r="AO51" s="94"/>
      <c r="AP51" s="95"/>
      <c r="AQ51" s="95"/>
      <c r="AR51" s="95"/>
      <c r="AS51" s="96"/>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83" priority="23">
      <formula>IF(RIGHT(TEXT(AE4,"0.#"),1)=".",FALSE,TRUE)</formula>
    </cfRule>
    <cfRule type="expression" dxfId="782" priority="24">
      <formula>IF(RIGHT(TEXT(AE4,"0.#"),1)=".",TRUE,FALSE)</formula>
    </cfRule>
  </conditionalFormatting>
  <conditionalFormatting sqref="AE5:AX5 AJ4:AS4">
    <cfRule type="expression" dxfId="781" priority="21">
      <formula>IF(RIGHT(TEXT(AE4,"0.#"),1)=".",FALSE,TRUE)</formula>
    </cfRule>
    <cfRule type="expression" dxfId="780" priority="22">
      <formula>IF(RIGHT(TEXT(AE4,"0.#"),1)=".",TRUE,FALSE)</formula>
    </cfRule>
  </conditionalFormatting>
  <conditionalFormatting sqref="AE6:AI6">
    <cfRule type="expression" dxfId="779" priority="17">
      <formula>IF(AND(AE6&gt;=0, RIGHT(TEXT(AE6,"0.#"),1)&lt;&gt;"."),TRUE,FALSE)</formula>
    </cfRule>
    <cfRule type="expression" dxfId="778" priority="18">
      <formula>IF(AND(AE6&gt;=0, RIGHT(TEXT(AE6,"0.#"),1)="."),TRUE,FALSE)</formula>
    </cfRule>
    <cfRule type="expression" dxfId="777" priority="19">
      <formula>IF(AND(AE6&lt;0, RIGHT(TEXT(AE6,"0.#"),1)&lt;&gt;"."),TRUE,FALSE)</formula>
    </cfRule>
    <cfRule type="expression" dxfId="776" priority="20">
      <formula>IF(AND(AE6&lt;0, RIGHT(TEXT(AE6,"0.#"),1)="."),TRUE,FALSE)</formula>
    </cfRule>
  </conditionalFormatting>
  <conditionalFormatting sqref="AJ6:AS6">
    <cfRule type="expression" dxfId="775" priority="13">
      <formula>IF(AND(AJ6&gt;=0, RIGHT(TEXT(AJ6,"0.#"),1)&lt;&gt;"."),TRUE,FALSE)</formula>
    </cfRule>
    <cfRule type="expression" dxfId="774" priority="14">
      <formula>IF(AND(AJ6&gt;=0, RIGHT(TEXT(AJ6,"0.#"),1)="."),TRUE,FALSE)</formula>
    </cfRule>
    <cfRule type="expression" dxfId="773" priority="15">
      <formula>IF(AND(AJ6&lt;0, RIGHT(TEXT(AJ6,"0.#"),1)&lt;&gt;"."),TRUE,FALSE)</formula>
    </cfRule>
    <cfRule type="expression" dxfId="772" priority="16">
      <formula>IF(AND(AJ6&lt;0, RIGHT(TEXT(AJ6,"0.#"),1)="."),TRUE,FALSE)</formula>
    </cfRule>
  </conditionalFormatting>
  <conditionalFormatting sqref="AE49:AI49 AE44:AI44 AE39:AI39 AE34:AI34 AE29:AI29 AE24:AI24 AE19:AI19 AE14:AI14 AE9:AI9">
    <cfRule type="expression" dxfId="771" priority="11">
      <formula>IF(RIGHT(TEXT(AE9,"0.#"),1)=".",FALSE,TRUE)</formula>
    </cfRule>
    <cfRule type="expression" dxfId="77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9" priority="9">
      <formula>IF(RIGHT(TEXT(AE9,"0.#"),1)=".",FALSE,TRUE)</formula>
    </cfRule>
    <cfRule type="expression" dxfId="768" priority="10">
      <formula>IF(RIGHT(TEXT(AE9,"0.#"),1)=".",TRUE,FALSE)</formula>
    </cfRule>
  </conditionalFormatting>
  <conditionalFormatting sqref="AE51:AI51 AE46:AI46 AE41:AI41 AE36:AI36 AE31:AI31 AE26:AI26 AE21:AI21 AE16:AI16 AE11:AI11">
    <cfRule type="expression" dxfId="767" priority="5">
      <formula>IF(AND(AE11&gt;=0, RIGHT(TEXT(AE11,"0.#"),1)&lt;&gt;"."),TRUE,FALSE)</formula>
    </cfRule>
    <cfRule type="expression" dxfId="766" priority="6">
      <formula>IF(AND(AE11&gt;=0, RIGHT(TEXT(AE11,"0.#"),1)="."),TRUE,FALSE)</formula>
    </cfRule>
    <cfRule type="expression" dxfId="765" priority="7">
      <formula>IF(AND(AE11&lt;0, RIGHT(TEXT(AE11,"0.#"),1)&lt;&gt;"."),TRUE,FALSE)</formula>
    </cfRule>
    <cfRule type="expression" dxfId="764" priority="8">
      <formula>IF(AND(AE11&lt;0, RIGHT(TEXT(AE11,"0.#"),1)="."),TRUE,FALSE)</formula>
    </cfRule>
  </conditionalFormatting>
  <conditionalFormatting sqref="AJ51:AS51 AJ46:AS46 AJ41:AS41 AJ36:AS36 AJ31:AS31 AJ26:AS26 AJ21:AS21 AJ16:AS16 AJ11:AS11">
    <cfRule type="expression" dxfId="763" priority="1">
      <formula>IF(AND(AJ11&gt;=0, RIGHT(TEXT(AJ11,"0.#"),1)&lt;&gt;"."),TRUE,FALSE)</formula>
    </cfRule>
    <cfRule type="expression" dxfId="762" priority="2">
      <formula>IF(AND(AJ11&gt;=0, RIGHT(TEXT(AJ11,"0.#"),1)="."),TRUE,FALSE)</formula>
    </cfRule>
    <cfRule type="expression" dxfId="761" priority="3">
      <formula>IF(AND(AJ11&lt;0, RIGHT(TEXT(AJ11,"0.#"),1)&lt;&gt;"."),TRUE,FALSE)</formula>
    </cfRule>
    <cfRule type="expression" dxfId="76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M269" sqref="M26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8" t="s">
        <v>34</v>
      </c>
      <c r="B2" s="739"/>
      <c r="C2" s="739"/>
      <c r="D2" s="739"/>
      <c r="E2" s="739"/>
      <c r="F2" s="740"/>
      <c r="G2" s="399" t="s">
        <v>531</v>
      </c>
      <c r="H2" s="400"/>
      <c r="I2" s="400"/>
      <c r="J2" s="400"/>
      <c r="K2" s="400"/>
      <c r="L2" s="400"/>
      <c r="M2" s="400"/>
      <c r="N2" s="400"/>
      <c r="O2" s="400"/>
      <c r="P2" s="400"/>
      <c r="Q2" s="400"/>
      <c r="R2" s="400"/>
      <c r="S2" s="400"/>
      <c r="T2" s="400"/>
      <c r="U2" s="400"/>
      <c r="V2" s="400"/>
      <c r="W2" s="400"/>
      <c r="X2" s="400"/>
      <c r="Y2" s="400"/>
      <c r="Z2" s="400"/>
      <c r="AA2" s="400"/>
      <c r="AB2" s="401"/>
      <c r="AC2" s="399" t="s">
        <v>530</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32"/>
      <c r="B3" s="733"/>
      <c r="C3" s="733"/>
      <c r="D3" s="733"/>
      <c r="E3" s="733"/>
      <c r="F3" s="734"/>
      <c r="G3" s="403" t="s">
        <v>19</v>
      </c>
      <c r="H3" s="404"/>
      <c r="I3" s="404"/>
      <c r="J3" s="404"/>
      <c r="K3" s="404"/>
      <c r="L3" s="405" t="s">
        <v>20</v>
      </c>
      <c r="M3" s="404"/>
      <c r="N3" s="404"/>
      <c r="O3" s="404"/>
      <c r="P3" s="404"/>
      <c r="Q3" s="404"/>
      <c r="R3" s="404"/>
      <c r="S3" s="404"/>
      <c r="T3" s="404"/>
      <c r="U3" s="404"/>
      <c r="V3" s="404"/>
      <c r="W3" s="404"/>
      <c r="X3" s="406"/>
      <c r="Y3" s="407" t="s">
        <v>21</v>
      </c>
      <c r="Z3" s="408"/>
      <c r="AA3" s="408"/>
      <c r="AB3" s="409"/>
      <c r="AC3" s="403" t="s">
        <v>19</v>
      </c>
      <c r="AD3" s="404"/>
      <c r="AE3" s="404"/>
      <c r="AF3" s="404"/>
      <c r="AG3" s="404"/>
      <c r="AH3" s="405" t="s">
        <v>20</v>
      </c>
      <c r="AI3" s="404"/>
      <c r="AJ3" s="404"/>
      <c r="AK3" s="404"/>
      <c r="AL3" s="404"/>
      <c r="AM3" s="404"/>
      <c r="AN3" s="404"/>
      <c r="AO3" s="404"/>
      <c r="AP3" s="404"/>
      <c r="AQ3" s="404"/>
      <c r="AR3" s="404"/>
      <c r="AS3" s="404"/>
      <c r="AT3" s="406"/>
      <c r="AU3" s="407" t="s">
        <v>21</v>
      </c>
      <c r="AV3" s="408"/>
      <c r="AW3" s="408"/>
      <c r="AX3" s="410"/>
    </row>
    <row r="4" spans="1:50" ht="24.75" customHeight="1" x14ac:dyDescent="0.15">
      <c r="A4" s="732"/>
      <c r="B4" s="733"/>
      <c r="C4" s="733"/>
      <c r="D4" s="733"/>
      <c r="E4" s="733"/>
      <c r="F4" s="734"/>
      <c r="G4" s="100" t="s">
        <v>492</v>
      </c>
      <c r="H4" s="101"/>
      <c r="I4" s="101"/>
      <c r="J4" s="101"/>
      <c r="K4" s="102"/>
      <c r="L4" s="103" t="s">
        <v>628</v>
      </c>
      <c r="M4" s="104"/>
      <c r="N4" s="104"/>
      <c r="O4" s="104"/>
      <c r="P4" s="104"/>
      <c r="Q4" s="104"/>
      <c r="R4" s="104"/>
      <c r="S4" s="104"/>
      <c r="T4" s="104"/>
      <c r="U4" s="104"/>
      <c r="V4" s="104"/>
      <c r="W4" s="104"/>
      <c r="X4" s="105"/>
      <c r="Y4" s="106">
        <v>161</v>
      </c>
      <c r="Z4" s="107"/>
      <c r="AA4" s="107"/>
      <c r="AB4" s="108"/>
      <c r="AC4" s="100" t="s">
        <v>492</v>
      </c>
      <c r="AD4" s="101"/>
      <c r="AE4" s="101"/>
      <c r="AF4" s="101"/>
      <c r="AG4" s="102"/>
      <c r="AH4" s="103" t="s">
        <v>529</v>
      </c>
      <c r="AI4" s="104"/>
      <c r="AJ4" s="104"/>
      <c r="AK4" s="104"/>
      <c r="AL4" s="104"/>
      <c r="AM4" s="104"/>
      <c r="AN4" s="104"/>
      <c r="AO4" s="104"/>
      <c r="AP4" s="104"/>
      <c r="AQ4" s="104"/>
      <c r="AR4" s="104"/>
      <c r="AS4" s="104"/>
      <c r="AT4" s="105"/>
      <c r="AU4" s="106">
        <v>98</v>
      </c>
      <c r="AV4" s="107"/>
      <c r="AW4" s="107"/>
      <c r="AX4" s="412"/>
    </row>
    <row r="5" spans="1:50" ht="24.75" customHeight="1" x14ac:dyDescent="0.15">
      <c r="A5" s="732"/>
      <c r="B5" s="733"/>
      <c r="C5" s="733"/>
      <c r="D5" s="733"/>
      <c r="E5" s="733"/>
      <c r="F5" s="734"/>
      <c r="G5" s="74"/>
      <c r="H5" s="75"/>
      <c r="I5" s="75"/>
      <c r="J5" s="75"/>
      <c r="K5" s="76"/>
      <c r="L5" s="77"/>
      <c r="M5" s="78"/>
      <c r="N5" s="78"/>
      <c r="O5" s="78"/>
      <c r="P5" s="78"/>
      <c r="Q5" s="78"/>
      <c r="R5" s="78"/>
      <c r="S5" s="78"/>
      <c r="T5" s="78"/>
      <c r="U5" s="78"/>
      <c r="V5" s="78"/>
      <c r="W5" s="78"/>
      <c r="X5" s="79"/>
      <c r="Y5" s="80"/>
      <c r="Z5" s="81"/>
      <c r="AA5" s="81"/>
      <c r="AB5" s="92"/>
      <c r="AC5" s="74"/>
      <c r="AD5" s="414"/>
      <c r="AE5" s="414"/>
      <c r="AF5" s="414"/>
      <c r="AG5" s="415"/>
      <c r="AH5" s="77"/>
      <c r="AI5" s="78"/>
      <c r="AJ5" s="78"/>
      <c r="AK5" s="78"/>
      <c r="AL5" s="78"/>
      <c r="AM5" s="78"/>
      <c r="AN5" s="78"/>
      <c r="AO5" s="78"/>
      <c r="AP5" s="78"/>
      <c r="AQ5" s="78"/>
      <c r="AR5" s="78"/>
      <c r="AS5" s="78"/>
      <c r="AT5" s="79"/>
      <c r="AU5" s="80"/>
      <c r="AV5" s="81"/>
      <c r="AW5" s="81"/>
      <c r="AX5" s="82"/>
    </row>
    <row r="6" spans="1:50" ht="24.75" customHeight="1" x14ac:dyDescent="0.15">
      <c r="A6" s="732"/>
      <c r="B6" s="733"/>
      <c r="C6" s="733"/>
      <c r="D6" s="733"/>
      <c r="E6" s="733"/>
      <c r="F6" s="73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2"/>
      <c r="B7" s="733"/>
      <c r="C7" s="733"/>
      <c r="D7" s="733"/>
      <c r="E7" s="733"/>
      <c r="F7" s="73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2"/>
      <c r="B8" s="733"/>
      <c r="C8" s="733"/>
      <c r="D8" s="733"/>
      <c r="E8" s="733"/>
      <c r="F8" s="73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2"/>
      <c r="B9" s="733"/>
      <c r="C9" s="733"/>
      <c r="D9" s="733"/>
      <c r="E9" s="733"/>
      <c r="F9" s="73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2"/>
      <c r="B10" s="733"/>
      <c r="C10" s="733"/>
      <c r="D10" s="733"/>
      <c r="E10" s="733"/>
      <c r="F10" s="73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2"/>
      <c r="B11" s="733"/>
      <c r="C11" s="733"/>
      <c r="D11" s="733"/>
      <c r="E11" s="733"/>
      <c r="F11" s="73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2"/>
      <c r="B12" s="733"/>
      <c r="C12" s="733"/>
      <c r="D12" s="733"/>
      <c r="E12" s="733"/>
      <c r="F12" s="73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2"/>
      <c r="B13" s="733"/>
      <c r="C13" s="733"/>
      <c r="D13" s="733"/>
      <c r="E13" s="733"/>
      <c r="F13" s="73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2"/>
      <c r="B14" s="733"/>
      <c r="C14" s="733"/>
      <c r="D14" s="733"/>
      <c r="E14" s="733"/>
      <c r="F14" s="734"/>
      <c r="G14" s="83" t="s">
        <v>22</v>
      </c>
      <c r="H14" s="84"/>
      <c r="I14" s="84"/>
      <c r="J14" s="84"/>
      <c r="K14" s="84"/>
      <c r="L14" s="85"/>
      <c r="M14" s="86"/>
      <c r="N14" s="86"/>
      <c r="O14" s="86"/>
      <c r="P14" s="86"/>
      <c r="Q14" s="86"/>
      <c r="R14" s="86"/>
      <c r="S14" s="86"/>
      <c r="T14" s="86"/>
      <c r="U14" s="86"/>
      <c r="V14" s="86"/>
      <c r="W14" s="86"/>
      <c r="X14" s="87"/>
      <c r="Y14" s="88">
        <f>SUM(Y4:AB13)</f>
        <v>161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98</v>
      </c>
      <c r="AV14" s="89"/>
      <c r="AW14" s="89"/>
      <c r="AX14" s="91"/>
    </row>
    <row r="15" spans="1:50" ht="30" customHeight="1" x14ac:dyDescent="0.15">
      <c r="A15" s="732"/>
      <c r="B15" s="733"/>
      <c r="C15" s="733"/>
      <c r="D15" s="733"/>
      <c r="E15" s="733"/>
      <c r="F15" s="734"/>
      <c r="G15" s="399" t="s">
        <v>528</v>
      </c>
      <c r="H15" s="400"/>
      <c r="I15" s="400"/>
      <c r="J15" s="400"/>
      <c r="K15" s="400"/>
      <c r="L15" s="400"/>
      <c r="M15" s="400"/>
      <c r="N15" s="400"/>
      <c r="O15" s="400"/>
      <c r="P15" s="400"/>
      <c r="Q15" s="400"/>
      <c r="R15" s="400"/>
      <c r="S15" s="400"/>
      <c r="T15" s="400"/>
      <c r="U15" s="400"/>
      <c r="V15" s="400"/>
      <c r="W15" s="400"/>
      <c r="X15" s="400"/>
      <c r="Y15" s="400"/>
      <c r="Z15" s="400"/>
      <c r="AA15" s="400"/>
      <c r="AB15" s="401"/>
      <c r="AC15" s="399" t="s">
        <v>527</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32"/>
      <c r="B16" s="733"/>
      <c r="C16" s="733"/>
      <c r="D16" s="733"/>
      <c r="E16" s="733"/>
      <c r="F16" s="734"/>
      <c r="G16" s="403" t="s">
        <v>19</v>
      </c>
      <c r="H16" s="404"/>
      <c r="I16" s="404"/>
      <c r="J16" s="404"/>
      <c r="K16" s="404"/>
      <c r="L16" s="405" t="s">
        <v>20</v>
      </c>
      <c r="M16" s="404"/>
      <c r="N16" s="404"/>
      <c r="O16" s="404"/>
      <c r="P16" s="404"/>
      <c r="Q16" s="404"/>
      <c r="R16" s="404"/>
      <c r="S16" s="404"/>
      <c r="T16" s="404"/>
      <c r="U16" s="404"/>
      <c r="V16" s="404"/>
      <c r="W16" s="404"/>
      <c r="X16" s="406"/>
      <c r="Y16" s="407" t="s">
        <v>21</v>
      </c>
      <c r="Z16" s="408"/>
      <c r="AA16" s="408"/>
      <c r="AB16" s="409"/>
      <c r="AC16" s="403" t="s">
        <v>19</v>
      </c>
      <c r="AD16" s="404"/>
      <c r="AE16" s="404"/>
      <c r="AF16" s="404"/>
      <c r="AG16" s="404"/>
      <c r="AH16" s="405" t="s">
        <v>20</v>
      </c>
      <c r="AI16" s="404"/>
      <c r="AJ16" s="404"/>
      <c r="AK16" s="404"/>
      <c r="AL16" s="404"/>
      <c r="AM16" s="404"/>
      <c r="AN16" s="404"/>
      <c r="AO16" s="404"/>
      <c r="AP16" s="404"/>
      <c r="AQ16" s="404"/>
      <c r="AR16" s="404"/>
      <c r="AS16" s="404"/>
      <c r="AT16" s="406"/>
      <c r="AU16" s="407" t="s">
        <v>21</v>
      </c>
      <c r="AV16" s="408"/>
      <c r="AW16" s="408"/>
      <c r="AX16" s="410"/>
    </row>
    <row r="17" spans="1:50" ht="24.75" customHeight="1" x14ac:dyDescent="0.15">
      <c r="A17" s="732"/>
      <c r="B17" s="733"/>
      <c r="C17" s="733"/>
      <c r="D17" s="733"/>
      <c r="E17" s="733"/>
      <c r="F17" s="734"/>
      <c r="G17" s="100" t="s">
        <v>492</v>
      </c>
      <c r="H17" s="101"/>
      <c r="I17" s="101"/>
      <c r="J17" s="101"/>
      <c r="K17" s="102"/>
      <c r="L17" s="103" t="s">
        <v>520</v>
      </c>
      <c r="M17" s="104"/>
      <c r="N17" s="104"/>
      <c r="O17" s="104"/>
      <c r="P17" s="104"/>
      <c r="Q17" s="104"/>
      <c r="R17" s="104"/>
      <c r="S17" s="104"/>
      <c r="T17" s="104"/>
      <c r="U17" s="104"/>
      <c r="V17" s="104"/>
      <c r="W17" s="104"/>
      <c r="X17" s="105"/>
      <c r="Y17" s="106">
        <v>140</v>
      </c>
      <c r="Z17" s="107"/>
      <c r="AA17" s="107"/>
      <c r="AB17" s="108"/>
      <c r="AC17" s="100" t="s">
        <v>492</v>
      </c>
      <c r="AD17" s="101"/>
      <c r="AE17" s="101"/>
      <c r="AF17" s="101"/>
      <c r="AG17" s="102"/>
      <c r="AH17" s="103" t="s">
        <v>526</v>
      </c>
      <c r="AI17" s="104"/>
      <c r="AJ17" s="104"/>
      <c r="AK17" s="104"/>
      <c r="AL17" s="104"/>
      <c r="AM17" s="104"/>
      <c r="AN17" s="104"/>
      <c r="AO17" s="104"/>
      <c r="AP17" s="104"/>
      <c r="AQ17" s="104"/>
      <c r="AR17" s="104"/>
      <c r="AS17" s="104"/>
      <c r="AT17" s="105"/>
      <c r="AU17" s="106">
        <v>82</v>
      </c>
      <c r="AV17" s="107"/>
      <c r="AW17" s="107"/>
      <c r="AX17" s="412"/>
    </row>
    <row r="18" spans="1:50" ht="24.75" customHeight="1" x14ac:dyDescent="0.15">
      <c r="A18" s="732"/>
      <c r="B18" s="733"/>
      <c r="C18" s="733"/>
      <c r="D18" s="733"/>
      <c r="E18" s="733"/>
      <c r="F18" s="73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2"/>
      <c r="B19" s="733"/>
      <c r="C19" s="733"/>
      <c r="D19" s="733"/>
      <c r="E19" s="733"/>
      <c r="F19" s="73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2"/>
      <c r="B20" s="733"/>
      <c r="C20" s="733"/>
      <c r="D20" s="733"/>
      <c r="E20" s="733"/>
      <c r="F20" s="73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2"/>
      <c r="B21" s="733"/>
      <c r="C21" s="733"/>
      <c r="D21" s="733"/>
      <c r="E21" s="733"/>
      <c r="F21" s="73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2"/>
      <c r="B22" s="733"/>
      <c r="C22" s="733"/>
      <c r="D22" s="733"/>
      <c r="E22" s="733"/>
      <c r="F22" s="73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2"/>
      <c r="B23" s="733"/>
      <c r="C23" s="733"/>
      <c r="D23" s="733"/>
      <c r="E23" s="733"/>
      <c r="F23" s="73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2"/>
      <c r="B24" s="733"/>
      <c r="C24" s="733"/>
      <c r="D24" s="733"/>
      <c r="E24" s="733"/>
      <c r="F24" s="73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2"/>
      <c r="B25" s="733"/>
      <c r="C25" s="733"/>
      <c r="D25" s="733"/>
      <c r="E25" s="733"/>
      <c r="F25" s="73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2"/>
      <c r="B26" s="733"/>
      <c r="C26" s="733"/>
      <c r="D26" s="733"/>
      <c r="E26" s="733"/>
      <c r="F26" s="73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2"/>
      <c r="B27" s="733"/>
      <c r="C27" s="733"/>
      <c r="D27" s="733"/>
      <c r="E27" s="733"/>
      <c r="F27" s="734"/>
      <c r="G27" s="83" t="s">
        <v>22</v>
      </c>
      <c r="H27" s="84"/>
      <c r="I27" s="84"/>
      <c r="J27" s="84"/>
      <c r="K27" s="84"/>
      <c r="L27" s="85"/>
      <c r="M27" s="86"/>
      <c r="N27" s="86"/>
      <c r="O27" s="86"/>
      <c r="P27" s="86"/>
      <c r="Q27" s="86"/>
      <c r="R27" s="86"/>
      <c r="S27" s="86"/>
      <c r="T27" s="86"/>
      <c r="U27" s="86"/>
      <c r="V27" s="86"/>
      <c r="W27" s="86"/>
      <c r="X27" s="87"/>
      <c r="Y27" s="88">
        <f>SUM(Y17:AB26)</f>
        <v>140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82</v>
      </c>
      <c r="AV27" s="89"/>
      <c r="AW27" s="89"/>
      <c r="AX27" s="91"/>
    </row>
    <row r="28" spans="1:50" ht="30" customHeight="1" x14ac:dyDescent="0.15">
      <c r="A28" s="732"/>
      <c r="B28" s="733"/>
      <c r="C28" s="733"/>
      <c r="D28" s="733"/>
      <c r="E28" s="733"/>
      <c r="F28" s="734"/>
      <c r="G28" s="399" t="s">
        <v>525</v>
      </c>
      <c r="H28" s="400"/>
      <c r="I28" s="400"/>
      <c r="J28" s="400"/>
      <c r="K28" s="400"/>
      <c r="L28" s="400"/>
      <c r="M28" s="400"/>
      <c r="N28" s="400"/>
      <c r="O28" s="400"/>
      <c r="P28" s="400"/>
      <c r="Q28" s="400"/>
      <c r="R28" s="400"/>
      <c r="S28" s="400"/>
      <c r="T28" s="400"/>
      <c r="U28" s="400"/>
      <c r="V28" s="400"/>
      <c r="W28" s="400"/>
      <c r="X28" s="400"/>
      <c r="Y28" s="400"/>
      <c r="Z28" s="400"/>
      <c r="AA28" s="400"/>
      <c r="AB28" s="401"/>
      <c r="AC28" s="399" t="s">
        <v>524</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32"/>
      <c r="B29" s="733"/>
      <c r="C29" s="733"/>
      <c r="D29" s="733"/>
      <c r="E29" s="733"/>
      <c r="F29" s="734"/>
      <c r="G29" s="403" t="s">
        <v>19</v>
      </c>
      <c r="H29" s="404"/>
      <c r="I29" s="404"/>
      <c r="J29" s="404"/>
      <c r="K29" s="404"/>
      <c r="L29" s="405" t="s">
        <v>20</v>
      </c>
      <c r="M29" s="404"/>
      <c r="N29" s="404"/>
      <c r="O29" s="404"/>
      <c r="P29" s="404"/>
      <c r="Q29" s="404"/>
      <c r="R29" s="404"/>
      <c r="S29" s="404"/>
      <c r="T29" s="404"/>
      <c r="U29" s="404"/>
      <c r="V29" s="404"/>
      <c r="W29" s="404"/>
      <c r="X29" s="406"/>
      <c r="Y29" s="407" t="s">
        <v>21</v>
      </c>
      <c r="Z29" s="408"/>
      <c r="AA29" s="408"/>
      <c r="AB29" s="409"/>
      <c r="AC29" s="403" t="s">
        <v>19</v>
      </c>
      <c r="AD29" s="404"/>
      <c r="AE29" s="404"/>
      <c r="AF29" s="404"/>
      <c r="AG29" s="404"/>
      <c r="AH29" s="405" t="s">
        <v>20</v>
      </c>
      <c r="AI29" s="404"/>
      <c r="AJ29" s="404"/>
      <c r="AK29" s="404"/>
      <c r="AL29" s="404"/>
      <c r="AM29" s="404"/>
      <c r="AN29" s="404"/>
      <c r="AO29" s="404"/>
      <c r="AP29" s="404"/>
      <c r="AQ29" s="404"/>
      <c r="AR29" s="404"/>
      <c r="AS29" s="404"/>
      <c r="AT29" s="406"/>
      <c r="AU29" s="407" t="s">
        <v>21</v>
      </c>
      <c r="AV29" s="408"/>
      <c r="AW29" s="408"/>
      <c r="AX29" s="410"/>
    </row>
    <row r="30" spans="1:50" ht="24.75" customHeight="1" x14ac:dyDescent="0.15">
      <c r="A30" s="732"/>
      <c r="B30" s="733"/>
      <c r="C30" s="733"/>
      <c r="D30" s="733"/>
      <c r="E30" s="733"/>
      <c r="F30" s="734"/>
      <c r="G30" s="100" t="s">
        <v>492</v>
      </c>
      <c r="H30" s="101"/>
      <c r="I30" s="101"/>
      <c r="J30" s="101"/>
      <c r="K30" s="102"/>
      <c r="L30" s="103" t="s">
        <v>523</v>
      </c>
      <c r="M30" s="104"/>
      <c r="N30" s="104"/>
      <c r="O30" s="104"/>
      <c r="P30" s="104"/>
      <c r="Q30" s="104"/>
      <c r="R30" s="104"/>
      <c r="S30" s="104"/>
      <c r="T30" s="104"/>
      <c r="U30" s="104"/>
      <c r="V30" s="104"/>
      <c r="W30" s="104"/>
      <c r="X30" s="105"/>
      <c r="Y30" s="106">
        <v>123</v>
      </c>
      <c r="Z30" s="107"/>
      <c r="AA30" s="107"/>
      <c r="AB30" s="108"/>
      <c r="AC30" s="100" t="s">
        <v>492</v>
      </c>
      <c r="AD30" s="101"/>
      <c r="AE30" s="101"/>
      <c r="AF30" s="101"/>
      <c r="AG30" s="102"/>
      <c r="AH30" s="103" t="s">
        <v>516</v>
      </c>
      <c r="AI30" s="104"/>
      <c r="AJ30" s="104"/>
      <c r="AK30" s="104"/>
      <c r="AL30" s="104"/>
      <c r="AM30" s="104"/>
      <c r="AN30" s="104"/>
      <c r="AO30" s="104"/>
      <c r="AP30" s="104"/>
      <c r="AQ30" s="104"/>
      <c r="AR30" s="104"/>
      <c r="AS30" s="104"/>
      <c r="AT30" s="105"/>
      <c r="AU30" s="106">
        <v>81</v>
      </c>
      <c r="AV30" s="107"/>
      <c r="AW30" s="107"/>
      <c r="AX30" s="412"/>
    </row>
    <row r="31" spans="1:50" ht="24.75" customHeight="1" x14ac:dyDescent="0.15">
      <c r="A31" s="732"/>
      <c r="B31" s="733"/>
      <c r="C31" s="733"/>
      <c r="D31" s="733"/>
      <c r="E31" s="733"/>
      <c r="F31" s="73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2"/>
      <c r="B32" s="733"/>
      <c r="C32" s="733"/>
      <c r="D32" s="733"/>
      <c r="E32" s="733"/>
      <c r="F32" s="73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2"/>
      <c r="B33" s="733"/>
      <c r="C33" s="733"/>
      <c r="D33" s="733"/>
      <c r="E33" s="733"/>
      <c r="F33" s="73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2"/>
      <c r="B34" s="733"/>
      <c r="C34" s="733"/>
      <c r="D34" s="733"/>
      <c r="E34" s="733"/>
      <c r="F34" s="73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2"/>
      <c r="B35" s="733"/>
      <c r="C35" s="733"/>
      <c r="D35" s="733"/>
      <c r="E35" s="733"/>
      <c r="F35" s="73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2"/>
      <c r="B36" s="733"/>
      <c r="C36" s="733"/>
      <c r="D36" s="733"/>
      <c r="E36" s="733"/>
      <c r="F36" s="73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2"/>
      <c r="B37" s="733"/>
      <c r="C37" s="733"/>
      <c r="D37" s="733"/>
      <c r="E37" s="733"/>
      <c r="F37" s="73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2"/>
      <c r="B38" s="733"/>
      <c r="C38" s="733"/>
      <c r="D38" s="733"/>
      <c r="E38" s="733"/>
      <c r="F38" s="73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2"/>
      <c r="B39" s="733"/>
      <c r="C39" s="733"/>
      <c r="D39" s="733"/>
      <c r="E39" s="733"/>
      <c r="F39" s="73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2"/>
      <c r="B40" s="733"/>
      <c r="C40" s="733"/>
      <c r="D40" s="733"/>
      <c r="E40" s="733"/>
      <c r="F40" s="734"/>
      <c r="G40" s="83" t="s">
        <v>22</v>
      </c>
      <c r="H40" s="84"/>
      <c r="I40" s="84"/>
      <c r="J40" s="84"/>
      <c r="K40" s="84"/>
      <c r="L40" s="85"/>
      <c r="M40" s="86"/>
      <c r="N40" s="86"/>
      <c r="O40" s="86"/>
      <c r="P40" s="86"/>
      <c r="Q40" s="86"/>
      <c r="R40" s="86"/>
      <c r="S40" s="86"/>
      <c r="T40" s="86"/>
      <c r="U40" s="86"/>
      <c r="V40" s="86"/>
      <c r="W40" s="86"/>
      <c r="X40" s="87"/>
      <c r="Y40" s="88">
        <f>SUM(Y30:AB39)</f>
        <v>123</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81</v>
      </c>
      <c r="AV40" s="89"/>
      <c r="AW40" s="89"/>
      <c r="AX40" s="91"/>
    </row>
    <row r="41" spans="1:50" ht="30" customHeight="1" x14ac:dyDescent="0.15">
      <c r="A41" s="732"/>
      <c r="B41" s="733"/>
      <c r="C41" s="733"/>
      <c r="D41" s="733"/>
      <c r="E41" s="733"/>
      <c r="F41" s="734"/>
      <c r="G41" s="399" t="s">
        <v>522</v>
      </c>
      <c r="H41" s="400"/>
      <c r="I41" s="400"/>
      <c r="J41" s="400"/>
      <c r="K41" s="400"/>
      <c r="L41" s="400"/>
      <c r="M41" s="400"/>
      <c r="N41" s="400"/>
      <c r="O41" s="400"/>
      <c r="P41" s="400"/>
      <c r="Q41" s="400"/>
      <c r="R41" s="400"/>
      <c r="S41" s="400"/>
      <c r="T41" s="400"/>
      <c r="U41" s="400"/>
      <c r="V41" s="400"/>
      <c r="W41" s="400"/>
      <c r="X41" s="400"/>
      <c r="Y41" s="400"/>
      <c r="Z41" s="400"/>
      <c r="AA41" s="400"/>
      <c r="AB41" s="401"/>
      <c r="AC41" s="399" t="s">
        <v>521</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32"/>
      <c r="B42" s="733"/>
      <c r="C42" s="733"/>
      <c r="D42" s="733"/>
      <c r="E42" s="733"/>
      <c r="F42" s="734"/>
      <c r="G42" s="403" t="s">
        <v>19</v>
      </c>
      <c r="H42" s="404"/>
      <c r="I42" s="404"/>
      <c r="J42" s="404"/>
      <c r="K42" s="404"/>
      <c r="L42" s="405" t="s">
        <v>20</v>
      </c>
      <c r="M42" s="404"/>
      <c r="N42" s="404"/>
      <c r="O42" s="404"/>
      <c r="P42" s="404"/>
      <c r="Q42" s="404"/>
      <c r="R42" s="404"/>
      <c r="S42" s="404"/>
      <c r="T42" s="404"/>
      <c r="U42" s="404"/>
      <c r="V42" s="404"/>
      <c r="W42" s="404"/>
      <c r="X42" s="406"/>
      <c r="Y42" s="407" t="s">
        <v>21</v>
      </c>
      <c r="Z42" s="408"/>
      <c r="AA42" s="408"/>
      <c r="AB42" s="409"/>
      <c r="AC42" s="403" t="s">
        <v>19</v>
      </c>
      <c r="AD42" s="404"/>
      <c r="AE42" s="404"/>
      <c r="AF42" s="404"/>
      <c r="AG42" s="404"/>
      <c r="AH42" s="405" t="s">
        <v>20</v>
      </c>
      <c r="AI42" s="404"/>
      <c r="AJ42" s="404"/>
      <c r="AK42" s="404"/>
      <c r="AL42" s="404"/>
      <c r="AM42" s="404"/>
      <c r="AN42" s="404"/>
      <c r="AO42" s="404"/>
      <c r="AP42" s="404"/>
      <c r="AQ42" s="404"/>
      <c r="AR42" s="404"/>
      <c r="AS42" s="404"/>
      <c r="AT42" s="406"/>
      <c r="AU42" s="407" t="s">
        <v>21</v>
      </c>
      <c r="AV42" s="408"/>
      <c r="AW42" s="408"/>
      <c r="AX42" s="410"/>
    </row>
    <row r="43" spans="1:50" ht="24.75" customHeight="1" x14ac:dyDescent="0.15">
      <c r="A43" s="732"/>
      <c r="B43" s="733"/>
      <c r="C43" s="733"/>
      <c r="D43" s="733"/>
      <c r="E43" s="733"/>
      <c r="F43" s="734"/>
      <c r="G43" s="100" t="s">
        <v>492</v>
      </c>
      <c r="H43" s="101"/>
      <c r="I43" s="101"/>
      <c r="J43" s="101"/>
      <c r="K43" s="102"/>
      <c r="L43" s="103" t="s">
        <v>520</v>
      </c>
      <c r="M43" s="104"/>
      <c r="N43" s="104"/>
      <c r="O43" s="104"/>
      <c r="P43" s="104"/>
      <c r="Q43" s="104"/>
      <c r="R43" s="104"/>
      <c r="S43" s="104"/>
      <c r="T43" s="104"/>
      <c r="U43" s="104"/>
      <c r="V43" s="104"/>
      <c r="W43" s="104"/>
      <c r="X43" s="105"/>
      <c r="Y43" s="106">
        <v>122</v>
      </c>
      <c r="Z43" s="107"/>
      <c r="AA43" s="107"/>
      <c r="AB43" s="108"/>
      <c r="AC43" s="100" t="s">
        <v>492</v>
      </c>
      <c r="AD43" s="101"/>
      <c r="AE43" s="101"/>
      <c r="AF43" s="101"/>
      <c r="AG43" s="102"/>
      <c r="AH43" s="103" t="s">
        <v>519</v>
      </c>
      <c r="AI43" s="104"/>
      <c r="AJ43" s="104"/>
      <c r="AK43" s="104"/>
      <c r="AL43" s="104"/>
      <c r="AM43" s="104"/>
      <c r="AN43" s="104"/>
      <c r="AO43" s="104"/>
      <c r="AP43" s="104"/>
      <c r="AQ43" s="104"/>
      <c r="AR43" s="104"/>
      <c r="AS43" s="104"/>
      <c r="AT43" s="105"/>
      <c r="AU43" s="106">
        <v>76</v>
      </c>
      <c r="AV43" s="107"/>
      <c r="AW43" s="107"/>
      <c r="AX43" s="412"/>
    </row>
    <row r="44" spans="1:50" ht="24.75" customHeight="1" x14ac:dyDescent="0.15">
      <c r="A44" s="732"/>
      <c r="B44" s="733"/>
      <c r="C44" s="733"/>
      <c r="D44" s="733"/>
      <c r="E44" s="733"/>
      <c r="F44" s="73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2"/>
      <c r="B45" s="733"/>
      <c r="C45" s="733"/>
      <c r="D45" s="733"/>
      <c r="E45" s="733"/>
      <c r="F45" s="73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2"/>
      <c r="B46" s="733"/>
      <c r="C46" s="733"/>
      <c r="D46" s="733"/>
      <c r="E46" s="733"/>
      <c r="F46" s="73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2"/>
      <c r="B47" s="733"/>
      <c r="C47" s="733"/>
      <c r="D47" s="733"/>
      <c r="E47" s="733"/>
      <c r="F47" s="73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2"/>
      <c r="B48" s="733"/>
      <c r="C48" s="733"/>
      <c r="D48" s="733"/>
      <c r="E48" s="733"/>
      <c r="F48" s="73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2"/>
      <c r="B49" s="733"/>
      <c r="C49" s="733"/>
      <c r="D49" s="733"/>
      <c r="E49" s="733"/>
      <c r="F49" s="73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2"/>
      <c r="B50" s="733"/>
      <c r="C50" s="733"/>
      <c r="D50" s="733"/>
      <c r="E50" s="733"/>
      <c r="F50" s="73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2"/>
      <c r="B51" s="733"/>
      <c r="C51" s="733"/>
      <c r="D51" s="733"/>
      <c r="E51" s="733"/>
      <c r="F51" s="73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2"/>
      <c r="B52" s="733"/>
      <c r="C52" s="733"/>
      <c r="D52" s="733"/>
      <c r="E52" s="733"/>
      <c r="F52" s="73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5"/>
      <c r="B53" s="736"/>
      <c r="C53" s="736"/>
      <c r="D53" s="736"/>
      <c r="E53" s="736"/>
      <c r="F53" s="737"/>
      <c r="G53" s="720" t="s">
        <v>22</v>
      </c>
      <c r="H53" s="721"/>
      <c r="I53" s="721"/>
      <c r="J53" s="721"/>
      <c r="K53" s="721"/>
      <c r="L53" s="722"/>
      <c r="M53" s="723"/>
      <c r="N53" s="723"/>
      <c r="O53" s="723"/>
      <c r="P53" s="723"/>
      <c r="Q53" s="723"/>
      <c r="R53" s="723"/>
      <c r="S53" s="723"/>
      <c r="T53" s="723"/>
      <c r="U53" s="723"/>
      <c r="V53" s="723"/>
      <c r="W53" s="723"/>
      <c r="X53" s="724"/>
      <c r="Y53" s="725">
        <f>SUM(Y43:AB52)</f>
        <v>122</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76</v>
      </c>
      <c r="AV53" s="726"/>
      <c r="AW53" s="726"/>
      <c r="AX53" s="728"/>
    </row>
    <row r="54" spans="1:50" s="70" customFormat="1" ht="24.75" customHeight="1" thickBot="1" x14ac:dyDescent="0.2"/>
    <row r="55" spans="1:50" ht="30" customHeight="1" x14ac:dyDescent="0.15">
      <c r="A55" s="738" t="s">
        <v>34</v>
      </c>
      <c r="B55" s="739"/>
      <c r="C55" s="739"/>
      <c r="D55" s="739"/>
      <c r="E55" s="739"/>
      <c r="F55" s="740"/>
      <c r="G55" s="399" t="s">
        <v>518</v>
      </c>
      <c r="H55" s="400"/>
      <c r="I55" s="400"/>
      <c r="J55" s="400"/>
      <c r="K55" s="400"/>
      <c r="L55" s="400"/>
      <c r="M55" s="400"/>
      <c r="N55" s="400"/>
      <c r="O55" s="400"/>
      <c r="P55" s="400"/>
      <c r="Q55" s="400"/>
      <c r="R55" s="400"/>
      <c r="S55" s="400"/>
      <c r="T55" s="400"/>
      <c r="U55" s="400"/>
      <c r="V55" s="400"/>
      <c r="W55" s="400"/>
      <c r="X55" s="400"/>
      <c r="Y55" s="400"/>
      <c r="Z55" s="400"/>
      <c r="AA55" s="400"/>
      <c r="AB55" s="401"/>
      <c r="AC55" s="399" t="s">
        <v>517</v>
      </c>
      <c r="AD55" s="400"/>
      <c r="AE55" s="400"/>
      <c r="AF55" s="400"/>
      <c r="AG55" s="400"/>
      <c r="AH55" s="400"/>
      <c r="AI55" s="400"/>
      <c r="AJ55" s="400"/>
      <c r="AK55" s="400"/>
      <c r="AL55" s="400"/>
      <c r="AM55" s="400"/>
      <c r="AN55" s="400"/>
      <c r="AO55" s="400"/>
      <c r="AP55" s="400"/>
      <c r="AQ55" s="400"/>
      <c r="AR55" s="400"/>
      <c r="AS55" s="400"/>
      <c r="AT55" s="400"/>
      <c r="AU55" s="400"/>
      <c r="AV55" s="400"/>
      <c r="AW55" s="400"/>
      <c r="AX55" s="401"/>
    </row>
    <row r="56" spans="1:50" ht="24.75" customHeight="1" x14ac:dyDescent="0.15">
      <c r="A56" s="732"/>
      <c r="B56" s="733"/>
      <c r="C56" s="733"/>
      <c r="D56" s="733"/>
      <c r="E56" s="733"/>
      <c r="F56" s="734"/>
      <c r="G56" s="403" t="s">
        <v>19</v>
      </c>
      <c r="H56" s="404"/>
      <c r="I56" s="404"/>
      <c r="J56" s="404"/>
      <c r="K56" s="404"/>
      <c r="L56" s="405" t="s">
        <v>20</v>
      </c>
      <c r="M56" s="404"/>
      <c r="N56" s="404"/>
      <c r="O56" s="404"/>
      <c r="P56" s="404"/>
      <c r="Q56" s="404"/>
      <c r="R56" s="404"/>
      <c r="S56" s="404"/>
      <c r="T56" s="404"/>
      <c r="U56" s="404"/>
      <c r="V56" s="404"/>
      <c r="W56" s="404"/>
      <c r="X56" s="406"/>
      <c r="Y56" s="407" t="s">
        <v>21</v>
      </c>
      <c r="Z56" s="408"/>
      <c r="AA56" s="408"/>
      <c r="AB56" s="409"/>
      <c r="AC56" s="403" t="s">
        <v>19</v>
      </c>
      <c r="AD56" s="404"/>
      <c r="AE56" s="404"/>
      <c r="AF56" s="404"/>
      <c r="AG56" s="404"/>
      <c r="AH56" s="405" t="s">
        <v>20</v>
      </c>
      <c r="AI56" s="404"/>
      <c r="AJ56" s="404"/>
      <c r="AK56" s="404"/>
      <c r="AL56" s="404"/>
      <c r="AM56" s="404"/>
      <c r="AN56" s="404"/>
      <c r="AO56" s="404"/>
      <c r="AP56" s="404"/>
      <c r="AQ56" s="404"/>
      <c r="AR56" s="404"/>
      <c r="AS56" s="404"/>
      <c r="AT56" s="406"/>
      <c r="AU56" s="407" t="s">
        <v>21</v>
      </c>
      <c r="AV56" s="408"/>
      <c r="AW56" s="408"/>
      <c r="AX56" s="410"/>
    </row>
    <row r="57" spans="1:50" ht="24.75" customHeight="1" x14ac:dyDescent="0.15">
      <c r="A57" s="732"/>
      <c r="B57" s="733"/>
      <c r="C57" s="733"/>
      <c r="D57" s="733"/>
      <c r="E57" s="733"/>
      <c r="F57" s="734"/>
      <c r="G57" s="100" t="s">
        <v>492</v>
      </c>
      <c r="H57" s="101"/>
      <c r="I57" s="101"/>
      <c r="J57" s="101"/>
      <c r="K57" s="102"/>
      <c r="L57" s="103" t="s">
        <v>516</v>
      </c>
      <c r="M57" s="104"/>
      <c r="N57" s="104"/>
      <c r="O57" s="104"/>
      <c r="P57" s="104"/>
      <c r="Q57" s="104"/>
      <c r="R57" s="104"/>
      <c r="S57" s="104"/>
      <c r="T57" s="104"/>
      <c r="U57" s="104"/>
      <c r="V57" s="104"/>
      <c r="W57" s="104"/>
      <c r="X57" s="105"/>
      <c r="Y57" s="106">
        <v>65</v>
      </c>
      <c r="Z57" s="107"/>
      <c r="AA57" s="107"/>
      <c r="AB57" s="108"/>
      <c r="AC57" s="100" t="s">
        <v>492</v>
      </c>
      <c r="AD57" s="101"/>
      <c r="AE57" s="101"/>
      <c r="AF57" s="101"/>
      <c r="AG57" s="102"/>
      <c r="AH57" s="103" t="s">
        <v>515</v>
      </c>
      <c r="AI57" s="104"/>
      <c r="AJ57" s="104"/>
      <c r="AK57" s="104"/>
      <c r="AL57" s="104"/>
      <c r="AM57" s="104"/>
      <c r="AN57" s="104"/>
      <c r="AO57" s="104"/>
      <c r="AP57" s="104"/>
      <c r="AQ57" s="104"/>
      <c r="AR57" s="104"/>
      <c r="AS57" s="104"/>
      <c r="AT57" s="105"/>
      <c r="AU57" s="106">
        <v>185</v>
      </c>
      <c r="AV57" s="107"/>
      <c r="AW57" s="107"/>
      <c r="AX57" s="412"/>
    </row>
    <row r="58" spans="1:50" ht="24.75" customHeight="1" x14ac:dyDescent="0.15">
      <c r="A58" s="732"/>
      <c r="B58" s="733"/>
      <c r="C58" s="733"/>
      <c r="D58" s="733"/>
      <c r="E58" s="733"/>
      <c r="F58" s="734"/>
      <c r="G58" s="74"/>
      <c r="H58" s="75"/>
      <c r="I58" s="75"/>
      <c r="J58" s="75"/>
      <c r="K58" s="76"/>
      <c r="L58" s="77"/>
      <c r="M58" s="78"/>
      <c r="N58" s="78"/>
      <c r="O58" s="78"/>
      <c r="P58" s="78"/>
      <c r="Q58" s="78"/>
      <c r="R58" s="78"/>
      <c r="S58" s="78"/>
      <c r="T58" s="78"/>
      <c r="U58" s="78"/>
      <c r="V58" s="78"/>
      <c r="W58" s="78"/>
      <c r="X58" s="79"/>
      <c r="Y58" s="80"/>
      <c r="Z58" s="81"/>
      <c r="AA58" s="81"/>
      <c r="AB58" s="92"/>
      <c r="AC58" s="74" t="s">
        <v>484</v>
      </c>
      <c r="AD58" s="414"/>
      <c r="AE58" s="414"/>
      <c r="AF58" s="414"/>
      <c r="AG58" s="415"/>
      <c r="AH58" s="77" t="s">
        <v>514</v>
      </c>
      <c r="AI58" s="78"/>
      <c r="AJ58" s="78"/>
      <c r="AK58" s="78"/>
      <c r="AL58" s="78"/>
      <c r="AM58" s="78"/>
      <c r="AN58" s="78"/>
      <c r="AO58" s="78"/>
      <c r="AP58" s="78"/>
      <c r="AQ58" s="78"/>
      <c r="AR58" s="78"/>
      <c r="AS58" s="78"/>
      <c r="AT58" s="79"/>
      <c r="AU58" s="80">
        <v>115</v>
      </c>
      <c r="AV58" s="81"/>
      <c r="AW58" s="81"/>
      <c r="AX58" s="82"/>
    </row>
    <row r="59" spans="1:50" ht="24.75" customHeight="1" x14ac:dyDescent="0.15">
      <c r="A59" s="732"/>
      <c r="B59" s="733"/>
      <c r="C59" s="733"/>
      <c r="D59" s="733"/>
      <c r="E59" s="733"/>
      <c r="F59" s="73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2"/>
      <c r="B60" s="733"/>
      <c r="C60" s="733"/>
      <c r="D60" s="733"/>
      <c r="E60" s="733"/>
      <c r="F60" s="73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2"/>
      <c r="B61" s="733"/>
      <c r="C61" s="733"/>
      <c r="D61" s="733"/>
      <c r="E61" s="733"/>
      <c r="F61" s="73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2"/>
      <c r="B62" s="733"/>
      <c r="C62" s="733"/>
      <c r="D62" s="733"/>
      <c r="E62" s="733"/>
      <c r="F62" s="73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2"/>
      <c r="B63" s="733"/>
      <c r="C63" s="733"/>
      <c r="D63" s="733"/>
      <c r="E63" s="733"/>
      <c r="F63" s="73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2"/>
      <c r="B64" s="733"/>
      <c r="C64" s="733"/>
      <c r="D64" s="733"/>
      <c r="E64" s="733"/>
      <c r="F64" s="73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2"/>
      <c r="B65" s="733"/>
      <c r="C65" s="733"/>
      <c r="D65" s="733"/>
      <c r="E65" s="733"/>
      <c r="F65" s="73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2"/>
      <c r="B66" s="733"/>
      <c r="C66" s="733"/>
      <c r="D66" s="733"/>
      <c r="E66" s="733"/>
      <c r="F66" s="73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2"/>
      <c r="B67" s="733"/>
      <c r="C67" s="733"/>
      <c r="D67" s="733"/>
      <c r="E67" s="733"/>
      <c r="F67" s="734"/>
      <c r="G67" s="83" t="s">
        <v>22</v>
      </c>
      <c r="H67" s="84"/>
      <c r="I67" s="84"/>
      <c r="J67" s="84"/>
      <c r="K67" s="84"/>
      <c r="L67" s="85"/>
      <c r="M67" s="86"/>
      <c r="N67" s="86"/>
      <c r="O67" s="86"/>
      <c r="P67" s="86"/>
      <c r="Q67" s="86"/>
      <c r="R67" s="86"/>
      <c r="S67" s="86"/>
      <c r="T67" s="86"/>
      <c r="U67" s="86"/>
      <c r="V67" s="86"/>
      <c r="W67" s="86"/>
      <c r="X67" s="87"/>
      <c r="Y67" s="88">
        <f>SUM(Y57:AB66)</f>
        <v>65</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300</v>
      </c>
      <c r="AV67" s="89"/>
      <c r="AW67" s="89"/>
      <c r="AX67" s="91"/>
    </row>
    <row r="68" spans="1:50" ht="30" customHeight="1" x14ac:dyDescent="0.15">
      <c r="A68" s="732"/>
      <c r="B68" s="733"/>
      <c r="C68" s="733"/>
      <c r="D68" s="733"/>
      <c r="E68" s="733"/>
      <c r="F68" s="734"/>
      <c r="G68" s="399" t="s">
        <v>513</v>
      </c>
      <c r="H68" s="400"/>
      <c r="I68" s="400"/>
      <c r="J68" s="400"/>
      <c r="K68" s="400"/>
      <c r="L68" s="400"/>
      <c r="M68" s="400"/>
      <c r="N68" s="400"/>
      <c r="O68" s="400"/>
      <c r="P68" s="400"/>
      <c r="Q68" s="400"/>
      <c r="R68" s="400"/>
      <c r="S68" s="400"/>
      <c r="T68" s="400"/>
      <c r="U68" s="400"/>
      <c r="V68" s="400"/>
      <c r="W68" s="400"/>
      <c r="X68" s="400"/>
      <c r="Y68" s="400"/>
      <c r="Z68" s="400"/>
      <c r="AA68" s="400"/>
      <c r="AB68" s="401"/>
      <c r="AC68" s="399" t="s">
        <v>512</v>
      </c>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0" ht="25.5" customHeight="1" x14ac:dyDescent="0.15">
      <c r="A69" s="732"/>
      <c r="B69" s="733"/>
      <c r="C69" s="733"/>
      <c r="D69" s="733"/>
      <c r="E69" s="733"/>
      <c r="F69" s="734"/>
      <c r="G69" s="403" t="s">
        <v>19</v>
      </c>
      <c r="H69" s="404"/>
      <c r="I69" s="404"/>
      <c r="J69" s="404"/>
      <c r="K69" s="404"/>
      <c r="L69" s="405" t="s">
        <v>20</v>
      </c>
      <c r="M69" s="404"/>
      <c r="N69" s="404"/>
      <c r="O69" s="404"/>
      <c r="P69" s="404"/>
      <c r="Q69" s="404"/>
      <c r="R69" s="404"/>
      <c r="S69" s="404"/>
      <c r="T69" s="404"/>
      <c r="U69" s="404"/>
      <c r="V69" s="404"/>
      <c r="W69" s="404"/>
      <c r="X69" s="406"/>
      <c r="Y69" s="407" t="s">
        <v>21</v>
      </c>
      <c r="Z69" s="408"/>
      <c r="AA69" s="408"/>
      <c r="AB69" s="409"/>
      <c r="AC69" s="403" t="s">
        <v>19</v>
      </c>
      <c r="AD69" s="404"/>
      <c r="AE69" s="404"/>
      <c r="AF69" s="404"/>
      <c r="AG69" s="404"/>
      <c r="AH69" s="405" t="s">
        <v>20</v>
      </c>
      <c r="AI69" s="404"/>
      <c r="AJ69" s="404"/>
      <c r="AK69" s="404"/>
      <c r="AL69" s="404"/>
      <c r="AM69" s="404"/>
      <c r="AN69" s="404"/>
      <c r="AO69" s="404"/>
      <c r="AP69" s="404"/>
      <c r="AQ69" s="404"/>
      <c r="AR69" s="404"/>
      <c r="AS69" s="404"/>
      <c r="AT69" s="406"/>
      <c r="AU69" s="407" t="s">
        <v>21</v>
      </c>
      <c r="AV69" s="408"/>
      <c r="AW69" s="408"/>
      <c r="AX69" s="410"/>
    </row>
    <row r="70" spans="1:50" ht="24.75" customHeight="1" x14ac:dyDescent="0.15">
      <c r="A70" s="732"/>
      <c r="B70" s="733"/>
      <c r="C70" s="733"/>
      <c r="D70" s="733"/>
      <c r="E70" s="733"/>
      <c r="F70" s="734"/>
      <c r="G70" s="100" t="s">
        <v>492</v>
      </c>
      <c r="H70" s="101"/>
      <c r="I70" s="101"/>
      <c r="J70" s="101"/>
      <c r="K70" s="102"/>
      <c r="L70" s="103" t="s">
        <v>511</v>
      </c>
      <c r="M70" s="104"/>
      <c r="N70" s="104"/>
      <c r="O70" s="104"/>
      <c r="P70" s="104"/>
      <c r="Q70" s="104"/>
      <c r="R70" s="104"/>
      <c r="S70" s="104"/>
      <c r="T70" s="104"/>
      <c r="U70" s="104"/>
      <c r="V70" s="104"/>
      <c r="W70" s="104"/>
      <c r="X70" s="105"/>
      <c r="Y70" s="106">
        <v>46</v>
      </c>
      <c r="Z70" s="107"/>
      <c r="AA70" s="107"/>
      <c r="AB70" s="108"/>
      <c r="AC70" s="100" t="s">
        <v>492</v>
      </c>
      <c r="AD70" s="101"/>
      <c r="AE70" s="101"/>
      <c r="AF70" s="101"/>
      <c r="AG70" s="102"/>
      <c r="AH70" s="103" t="s">
        <v>510</v>
      </c>
      <c r="AI70" s="104"/>
      <c r="AJ70" s="104"/>
      <c r="AK70" s="104"/>
      <c r="AL70" s="104"/>
      <c r="AM70" s="104"/>
      <c r="AN70" s="104"/>
      <c r="AO70" s="104"/>
      <c r="AP70" s="104"/>
      <c r="AQ70" s="104"/>
      <c r="AR70" s="104"/>
      <c r="AS70" s="104"/>
      <c r="AT70" s="105"/>
      <c r="AU70" s="106">
        <v>204</v>
      </c>
      <c r="AV70" s="107"/>
      <c r="AW70" s="107"/>
      <c r="AX70" s="412"/>
    </row>
    <row r="71" spans="1:50" ht="24.75" customHeight="1" x14ac:dyDescent="0.15">
      <c r="A71" s="732"/>
      <c r="B71" s="733"/>
      <c r="C71" s="733"/>
      <c r="D71" s="733"/>
      <c r="E71" s="733"/>
      <c r="F71" s="73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2"/>
      <c r="B72" s="733"/>
      <c r="C72" s="733"/>
      <c r="D72" s="733"/>
      <c r="E72" s="733"/>
      <c r="F72" s="73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2"/>
      <c r="B73" s="733"/>
      <c r="C73" s="733"/>
      <c r="D73" s="733"/>
      <c r="E73" s="733"/>
      <c r="F73" s="73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2"/>
      <c r="B74" s="733"/>
      <c r="C74" s="733"/>
      <c r="D74" s="733"/>
      <c r="E74" s="733"/>
      <c r="F74" s="73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2"/>
      <c r="B75" s="733"/>
      <c r="C75" s="733"/>
      <c r="D75" s="733"/>
      <c r="E75" s="733"/>
      <c r="F75" s="73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2"/>
      <c r="B76" s="733"/>
      <c r="C76" s="733"/>
      <c r="D76" s="733"/>
      <c r="E76" s="733"/>
      <c r="F76" s="73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2"/>
      <c r="B77" s="733"/>
      <c r="C77" s="733"/>
      <c r="D77" s="733"/>
      <c r="E77" s="733"/>
      <c r="F77" s="73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2"/>
      <c r="B78" s="733"/>
      <c r="C78" s="733"/>
      <c r="D78" s="733"/>
      <c r="E78" s="733"/>
      <c r="F78" s="73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2"/>
      <c r="B79" s="733"/>
      <c r="C79" s="733"/>
      <c r="D79" s="733"/>
      <c r="E79" s="733"/>
      <c r="F79" s="73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2"/>
      <c r="B80" s="733"/>
      <c r="C80" s="733"/>
      <c r="D80" s="733"/>
      <c r="E80" s="733"/>
      <c r="F80" s="734"/>
      <c r="G80" s="83" t="s">
        <v>22</v>
      </c>
      <c r="H80" s="84"/>
      <c r="I80" s="84"/>
      <c r="J80" s="84"/>
      <c r="K80" s="84"/>
      <c r="L80" s="85"/>
      <c r="M80" s="86"/>
      <c r="N80" s="86"/>
      <c r="O80" s="86"/>
      <c r="P80" s="86"/>
      <c r="Q80" s="86"/>
      <c r="R80" s="86"/>
      <c r="S80" s="86"/>
      <c r="T80" s="86"/>
      <c r="U80" s="86"/>
      <c r="V80" s="86"/>
      <c r="W80" s="86"/>
      <c r="X80" s="87"/>
      <c r="Y80" s="88">
        <f>SUM(Y70:AB79)</f>
        <v>46</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204</v>
      </c>
      <c r="AV80" s="89"/>
      <c r="AW80" s="89"/>
      <c r="AX80" s="91"/>
    </row>
    <row r="81" spans="1:50" ht="30" customHeight="1" x14ac:dyDescent="0.15">
      <c r="A81" s="732"/>
      <c r="B81" s="733"/>
      <c r="C81" s="733"/>
      <c r="D81" s="733"/>
      <c r="E81" s="733"/>
      <c r="F81" s="734"/>
      <c r="G81" s="399" t="s">
        <v>509</v>
      </c>
      <c r="H81" s="400"/>
      <c r="I81" s="400"/>
      <c r="J81" s="400"/>
      <c r="K81" s="400"/>
      <c r="L81" s="400"/>
      <c r="M81" s="400"/>
      <c r="N81" s="400"/>
      <c r="O81" s="400"/>
      <c r="P81" s="400"/>
      <c r="Q81" s="400"/>
      <c r="R81" s="400"/>
      <c r="S81" s="400"/>
      <c r="T81" s="400"/>
      <c r="U81" s="400"/>
      <c r="V81" s="400"/>
      <c r="W81" s="400"/>
      <c r="X81" s="400"/>
      <c r="Y81" s="400"/>
      <c r="Z81" s="400"/>
      <c r="AA81" s="400"/>
      <c r="AB81" s="401"/>
      <c r="AC81" s="399" t="s">
        <v>508</v>
      </c>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0" ht="24.75" customHeight="1" x14ac:dyDescent="0.15">
      <c r="A82" s="732"/>
      <c r="B82" s="733"/>
      <c r="C82" s="733"/>
      <c r="D82" s="733"/>
      <c r="E82" s="733"/>
      <c r="F82" s="734"/>
      <c r="G82" s="403" t="s">
        <v>19</v>
      </c>
      <c r="H82" s="404"/>
      <c r="I82" s="404"/>
      <c r="J82" s="404"/>
      <c r="K82" s="404"/>
      <c r="L82" s="405" t="s">
        <v>20</v>
      </c>
      <c r="M82" s="404"/>
      <c r="N82" s="404"/>
      <c r="O82" s="404"/>
      <c r="P82" s="404"/>
      <c r="Q82" s="404"/>
      <c r="R82" s="404"/>
      <c r="S82" s="404"/>
      <c r="T82" s="404"/>
      <c r="U82" s="404"/>
      <c r="V82" s="404"/>
      <c r="W82" s="404"/>
      <c r="X82" s="406"/>
      <c r="Y82" s="407" t="s">
        <v>21</v>
      </c>
      <c r="Z82" s="408"/>
      <c r="AA82" s="408"/>
      <c r="AB82" s="409"/>
      <c r="AC82" s="403" t="s">
        <v>19</v>
      </c>
      <c r="AD82" s="404"/>
      <c r="AE82" s="404"/>
      <c r="AF82" s="404"/>
      <c r="AG82" s="404"/>
      <c r="AH82" s="405" t="s">
        <v>20</v>
      </c>
      <c r="AI82" s="404"/>
      <c r="AJ82" s="404"/>
      <c r="AK82" s="404"/>
      <c r="AL82" s="404"/>
      <c r="AM82" s="404"/>
      <c r="AN82" s="404"/>
      <c r="AO82" s="404"/>
      <c r="AP82" s="404"/>
      <c r="AQ82" s="404"/>
      <c r="AR82" s="404"/>
      <c r="AS82" s="404"/>
      <c r="AT82" s="406"/>
      <c r="AU82" s="407" t="s">
        <v>21</v>
      </c>
      <c r="AV82" s="408"/>
      <c r="AW82" s="408"/>
      <c r="AX82" s="410"/>
    </row>
    <row r="83" spans="1:50" ht="24.75" customHeight="1" x14ac:dyDescent="0.15">
      <c r="A83" s="732"/>
      <c r="B83" s="733"/>
      <c r="C83" s="733"/>
      <c r="D83" s="733"/>
      <c r="E83" s="733"/>
      <c r="F83" s="734"/>
      <c r="G83" s="100" t="s">
        <v>492</v>
      </c>
      <c r="H83" s="101"/>
      <c r="I83" s="101"/>
      <c r="J83" s="101"/>
      <c r="K83" s="102"/>
      <c r="L83" s="103" t="s">
        <v>507</v>
      </c>
      <c r="M83" s="104"/>
      <c r="N83" s="104"/>
      <c r="O83" s="104"/>
      <c r="P83" s="104"/>
      <c r="Q83" s="104"/>
      <c r="R83" s="104"/>
      <c r="S83" s="104"/>
      <c r="T83" s="104"/>
      <c r="U83" s="104"/>
      <c r="V83" s="104"/>
      <c r="W83" s="104"/>
      <c r="X83" s="105"/>
      <c r="Y83" s="106">
        <v>310</v>
      </c>
      <c r="Z83" s="107"/>
      <c r="AA83" s="107"/>
      <c r="AB83" s="108"/>
      <c r="AC83" s="100" t="s">
        <v>492</v>
      </c>
      <c r="AD83" s="101"/>
      <c r="AE83" s="101"/>
      <c r="AF83" s="101"/>
      <c r="AG83" s="102"/>
      <c r="AH83" s="103" t="s">
        <v>506</v>
      </c>
      <c r="AI83" s="104"/>
      <c r="AJ83" s="104"/>
      <c r="AK83" s="104"/>
      <c r="AL83" s="104"/>
      <c r="AM83" s="104"/>
      <c r="AN83" s="104"/>
      <c r="AO83" s="104"/>
      <c r="AP83" s="104"/>
      <c r="AQ83" s="104"/>
      <c r="AR83" s="104"/>
      <c r="AS83" s="104"/>
      <c r="AT83" s="105"/>
      <c r="AU83" s="106">
        <v>152</v>
      </c>
      <c r="AV83" s="107"/>
      <c r="AW83" s="107"/>
      <c r="AX83" s="412"/>
    </row>
    <row r="84" spans="1:50" ht="24.75" customHeight="1" x14ac:dyDescent="0.15">
      <c r="A84" s="732"/>
      <c r="B84" s="733"/>
      <c r="C84" s="733"/>
      <c r="D84" s="733"/>
      <c r="E84" s="733"/>
      <c r="F84" s="734"/>
      <c r="G84" s="74" t="s">
        <v>484</v>
      </c>
      <c r="H84" s="75"/>
      <c r="I84" s="75"/>
      <c r="J84" s="75"/>
      <c r="K84" s="76"/>
      <c r="L84" s="77" t="s">
        <v>505</v>
      </c>
      <c r="M84" s="78"/>
      <c r="N84" s="78"/>
      <c r="O84" s="78"/>
      <c r="P84" s="78"/>
      <c r="Q84" s="78"/>
      <c r="R84" s="78"/>
      <c r="S84" s="78"/>
      <c r="T84" s="78"/>
      <c r="U84" s="78"/>
      <c r="V84" s="78"/>
      <c r="W84" s="78"/>
      <c r="X84" s="79"/>
      <c r="Y84" s="80">
        <v>92</v>
      </c>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2"/>
      <c r="B85" s="733"/>
      <c r="C85" s="733"/>
      <c r="D85" s="733"/>
      <c r="E85" s="733"/>
      <c r="F85" s="734"/>
      <c r="G85" s="74" t="s">
        <v>484</v>
      </c>
      <c r="H85" s="75"/>
      <c r="I85" s="75"/>
      <c r="J85" s="75"/>
      <c r="K85" s="76"/>
      <c r="L85" s="77" t="s">
        <v>504</v>
      </c>
      <c r="M85" s="78"/>
      <c r="N85" s="78"/>
      <c r="O85" s="78"/>
      <c r="P85" s="78"/>
      <c r="Q85" s="78"/>
      <c r="R85" s="78"/>
      <c r="S85" s="78"/>
      <c r="T85" s="78"/>
      <c r="U85" s="78"/>
      <c r="V85" s="78"/>
      <c r="W85" s="78"/>
      <c r="X85" s="79"/>
      <c r="Y85" s="80">
        <v>72</v>
      </c>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2"/>
      <c r="B86" s="733"/>
      <c r="C86" s="733"/>
      <c r="D86" s="733"/>
      <c r="E86" s="733"/>
      <c r="F86" s="734"/>
      <c r="G86" s="74" t="s">
        <v>484</v>
      </c>
      <c r="H86" s="75"/>
      <c r="I86" s="75"/>
      <c r="J86" s="75"/>
      <c r="K86" s="76"/>
      <c r="L86" s="77" t="s">
        <v>503</v>
      </c>
      <c r="M86" s="78"/>
      <c r="N86" s="78"/>
      <c r="O86" s="78"/>
      <c r="P86" s="78"/>
      <c r="Q86" s="78"/>
      <c r="R86" s="78"/>
      <c r="S86" s="78"/>
      <c r="T86" s="78"/>
      <c r="U86" s="78"/>
      <c r="V86" s="78"/>
      <c r="W86" s="78"/>
      <c r="X86" s="79"/>
      <c r="Y86" s="80">
        <v>37</v>
      </c>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2"/>
      <c r="B87" s="733"/>
      <c r="C87" s="733"/>
      <c r="D87" s="733"/>
      <c r="E87" s="733"/>
      <c r="F87" s="734"/>
      <c r="G87" s="74" t="s">
        <v>484</v>
      </c>
      <c r="H87" s="75"/>
      <c r="I87" s="75"/>
      <c r="J87" s="75"/>
      <c r="K87" s="76"/>
      <c r="L87" s="77" t="s">
        <v>502</v>
      </c>
      <c r="M87" s="78"/>
      <c r="N87" s="78"/>
      <c r="O87" s="78"/>
      <c r="P87" s="78"/>
      <c r="Q87" s="78"/>
      <c r="R87" s="78"/>
      <c r="S87" s="78"/>
      <c r="T87" s="78"/>
      <c r="U87" s="78"/>
      <c r="V87" s="78"/>
      <c r="W87" s="78"/>
      <c r="X87" s="79"/>
      <c r="Y87" s="80">
        <v>17</v>
      </c>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2"/>
      <c r="B88" s="733"/>
      <c r="C88" s="733"/>
      <c r="D88" s="733"/>
      <c r="E88" s="733"/>
      <c r="F88" s="73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2"/>
      <c r="B89" s="733"/>
      <c r="C89" s="733"/>
      <c r="D89" s="733"/>
      <c r="E89" s="733"/>
      <c r="F89" s="73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2"/>
      <c r="B90" s="733"/>
      <c r="C90" s="733"/>
      <c r="D90" s="733"/>
      <c r="E90" s="733"/>
      <c r="F90" s="73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2"/>
      <c r="B91" s="733"/>
      <c r="C91" s="733"/>
      <c r="D91" s="733"/>
      <c r="E91" s="733"/>
      <c r="F91" s="73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2"/>
      <c r="B92" s="733"/>
      <c r="C92" s="733"/>
      <c r="D92" s="733"/>
      <c r="E92" s="733"/>
      <c r="F92" s="73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2"/>
      <c r="B93" s="733"/>
      <c r="C93" s="733"/>
      <c r="D93" s="733"/>
      <c r="E93" s="733"/>
      <c r="F93" s="734"/>
      <c r="G93" s="83" t="s">
        <v>22</v>
      </c>
      <c r="H93" s="84"/>
      <c r="I93" s="84"/>
      <c r="J93" s="84"/>
      <c r="K93" s="84"/>
      <c r="L93" s="85"/>
      <c r="M93" s="86"/>
      <c r="N93" s="86"/>
      <c r="O93" s="86"/>
      <c r="P93" s="86"/>
      <c r="Q93" s="86"/>
      <c r="R93" s="86"/>
      <c r="S93" s="86"/>
      <c r="T93" s="86"/>
      <c r="U93" s="86"/>
      <c r="V93" s="86"/>
      <c r="W93" s="86"/>
      <c r="X93" s="87"/>
      <c r="Y93" s="88">
        <f>SUM(Y83:AB92)</f>
        <v>528</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152</v>
      </c>
      <c r="AV93" s="89"/>
      <c r="AW93" s="89"/>
      <c r="AX93" s="91"/>
    </row>
    <row r="94" spans="1:50" ht="30" customHeight="1" x14ac:dyDescent="0.15">
      <c r="A94" s="732"/>
      <c r="B94" s="733"/>
      <c r="C94" s="733"/>
      <c r="D94" s="733"/>
      <c r="E94" s="733"/>
      <c r="F94" s="734"/>
      <c r="G94" s="399" t="s">
        <v>501</v>
      </c>
      <c r="H94" s="400"/>
      <c r="I94" s="400"/>
      <c r="J94" s="400"/>
      <c r="K94" s="400"/>
      <c r="L94" s="400"/>
      <c r="M94" s="400"/>
      <c r="N94" s="400"/>
      <c r="O94" s="400"/>
      <c r="P94" s="400"/>
      <c r="Q94" s="400"/>
      <c r="R94" s="400"/>
      <c r="S94" s="400"/>
      <c r="T94" s="400"/>
      <c r="U94" s="400"/>
      <c r="V94" s="400"/>
      <c r="W94" s="400"/>
      <c r="X94" s="400"/>
      <c r="Y94" s="400"/>
      <c r="Z94" s="400"/>
      <c r="AA94" s="400"/>
      <c r="AB94" s="401"/>
      <c r="AC94" s="399" t="s">
        <v>500</v>
      </c>
      <c r="AD94" s="400"/>
      <c r="AE94" s="400"/>
      <c r="AF94" s="400"/>
      <c r="AG94" s="400"/>
      <c r="AH94" s="400"/>
      <c r="AI94" s="400"/>
      <c r="AJ94" s="400"/>
      <c r="AK94" s="400"/>
      <c r="AL94" s="400"/>
      <c r="AM94" s="400"/>
      <c r="AN94" s="400"/>
      <c r="AO94" s="400"/>
      <c r="AP94" s="400"/>
      <c r="AQ94" s="400"/>
      <c r="AR94" s="400"/>
      <c r="AS94" s="400"/>
      <c r="AT94" s="400"/>
      <c r="AU94" s="400"/>
      <c r="AV94" s="400"/>
      <c r="AW94" s="400"/>
      <c r="AX94" s="401"/>
    </row>
    <row r="95" spans="1:50" ht="24.75" customHeight="1" x14ac:dyDescent="0.15">
      <c r="A95" s="732"/>
      <c r="B95" s="733"/>
      <c r="C95" s="733"/>
      <c r="D95" s="733"/>
      <c r="E95" s="733"/>
      <c r="F95" s="734"/>
      <c r="G95" s="403" t="s">
        <v>19</v>
      </c>
      <c r="H95" s="404"/>
      <c r="I95" s="404"/>
      <c r="J95" s="404"/>
      <c r="K95" s="404"/>
      <c r="L95" s="405" t="s">
        <v>20</v>
      </c>
      <c r="M95" s="404"/>
      <c r="N95" s="404"/>
      <c r="O95" s="404"/>
      <c r="P95" s="404"/>
      <c r="Q95" s="404"/>
      <c r="R95" s="404"/>
      <c r="S95" s="404"/>
      <c r="T95" s="404"/>
      <c r="U95" s="404"/>
      <c r="V95" s="404"/>
      <c r="W95" s="404"/>
      <c r="X95" s="406"/>
      <c r="Y95" s="407" t="s">
        <v>21</v>
      </c>
      <c r="Z95" s="408"/>
      <c r="AA95" s="408"/>
      <c r="AB95" s="409"/>
      <c r="AC95" s="403" t="s">
        <v>19</v>
      </c>
      <c r="AD95" s="404"/>
      <c r="AE95" s="404"/>
      <c r="AF95" s="404"/>
      <c r="AG95" s="404"/>
      <c r="AH95" s="405" t="s">
        <v>20</v>
      </c>
      <c r="AI95" s="404"/>
      <c r="AJ95" s="404"/>
      <c r="AK95" s="404"/>
      <c r="AL95" s="404"/>
      <c r="AM95" s="404"/>
      <c r="AN95" s="404"/>
      <c r="AO95" s="404"/>
      <c r="AP95" s="404"/>
      <c r="AQ95" s="404"/>
      <c r="AR95" s="404"/>
      <c r="AS95" s="404"/>
      <c r="AT95" s="406"/>
      <c r="AU95" s="407" t="s">
        <v>21</v>
      </c>
      <c r="AV95" s="408"/>
      <c r="AW95" s="408"/>
      <c r="AX95" s="410"/>
    </row>
    <row r="96" spans="1:50" ht="24.75" customHeight="1" x14ac:dyDescent="0.15">
      <c r="A96" s="732"/>
      <c r="B96" s="733"/>
      <c r="C96" s="733"/>
      <c r="D96" s="733"/>
      <c r="E96" s="733"/>
      <c r="F96" s="734"/>
      <c r="G96" s="100" t="s">
        <v>492</v>
      </c>
      <c r="H96" s="101"/>
      <c r="I96" s="101"/>
      <c r="J96" s="101"/>
      <c r="K96" s="102"/>
      <c r="L96" s="103" t="s">
        <v>499</v>
      </c>
      <c r="M96" s="104"/>
      <c r="N96" s="104"/>
      <c r="O96" s="104"/>
      <c r="P96" s="104"/>
      <c r="Q96" s="104"/>
      <c r="R96" s="104"/>
      <c r="S96" s="104"/>
      <c r="T96" s="104"/>
      <c r="U96" s="104"/>
      <c r="V96" s="104"/>
      <c r="W96" s="104"/>
      <c r="X96" s="105"/>
      <c r="Y96" s="106">
        <v>355</v>
      </c>
      <c r="Z96" s="107"/>
      <c r="AA96" s="107"/>
      <c r="AB96" s="108"/>
      <c r="AC96" s="100" t="s">
        <v>492</v>
      </c>
      <c r="AD96" s="101"/>
      <c r="AE96" s="101"/>
      <c r="AF96" s="101"/>
      <c r="AG96" s="102"/>
      <c r="AH96" s="103" t="s">
        <v>498</v>
      </c>
      <c r="AI96" s="104"/>
      <c r="AJ96" s="104"/>
      <c r="AK96" s="104"/>
      <c r="AL96" s="104"/>
      <c r="AM96" s="104"/>
      <c r="AN96" s="104"/>
      <c r="AO96" s="104"/>
      <c r="AP96" s="104"/>
      <c r="AQ96" s="104"/>
      <c r="AR96" s="104"/>
      <c r="AS96" s="104"/>
      <c r="AT96" s="105"/>
      <c r="AU96" s="106">
        <v>148</v>
      </c>
      <c r="AV96" s="107"/>
      <c r="AW96" s="107"/>
      <c r="AX96" s="412"/>
    </row>
    <row r="97" spans="1:50" ht="24.75" customHeight="1" x14ac:dyDescent="0.15">
      <c r="A97" s="732"/>
      <c r="B97" s="733"/>
      <c r="C97" s="733"/>
      <c r="D97" s="733"/>
      <c r="E97" s="733"/>
      <c r="F97" s="73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2"/>
      <c r="B98" s="733"/>
      <c r="C98" s="733"/>
      <c r="D98" s="733"/>
      <c r="E98" s="733"/>
      <c r="F98" s="73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2"/>
      <c r="B99" s="733"/>
      <c r="C99" s="733"/>
      <c r="D99" s="733"/>
      <c r="E99" s="733"/>
      <c r="F99" s="73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2"/>
      <c r="B100" s="733"/>
      <c r="C100" s="733"/>
      <c r="D100" s="733"/>
      <c r="E100" s="733"/>
      <c r="F100" s="73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2"/>
      <c r="B101" s="733"/>
      <c r="C101" s="733"/>
      <c r="D101" s="733"/>
      <c r="E101" s="733"/>
      <c r="F101" s="73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2"/>
      <c r="B102" s="733"/>
      <c r="C102" s="733"/>
      <c r="D102" s="733"/>
      <c r="E102" s="733"/>
      <c r="F102" s="73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2"/>
      <c r="B103" s="733"/>
      <c r="C103" s="733"/>
      <c r="D103" s="733"/>
      <c r="E103" s="733"/>
      <c r="F103" s="73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2"/>
      <c r="B104" s="733"/>
      <c r="C104" s="733"/>
      <c r="D104" s="733"/>
      <c r="E104" s="733"/>
      <c r="F104" s="73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2"/>
      <c r="B105" s="733"/>
      <c r="C105" s="733"/>
      <c r="D105" s="733"/>
      <c r="E105" s="733"/>
      <c r="F105" s="73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5"/>
      <c r="B106" s="736"/>
      <c r="C106" s="736"/>
      <c r="D106" s="736"/>
      <c r="E106" s="736"/>
      <c r="F106" s="737"/>
      <c r="G106" s="720" t="s">
        <v>22</v>
      </c>
      <c r="H106" s="721"/>
      <c r="I106" s="721"/>
      <c r="J106" s="721"/>
      <c r="K106" s="721"/>
      <c r="L106" s="722"/>
      <c r="M106" s="723"/>
      <c r="N106" s="723"/>
      <c r="O106" s="723"/>
      <c r="P106" s="723"/>
      <c r="Q106" s="723"/>
      <c r="R106" s="723"/>
      <c r="S106" s="723"/>
      <c r="T106" s="723"/>
      <c r="U106" s="723"/>
      <c r="V106" s="723"/>
      <c r="W106" s="723"/>
      <c r="X106" s="724"/>
      <c r="Y106" s="725">
        <f>SUM(Y96:AB105)</f>
        <v>355</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148</v>
      </c>
      <c r="AV106" s="726"/>
      <c r="AW106" s="726"/>
      <c r="AX106" s="728"/>
    </row>
    <row r="107" spans="1:50" s="70" customFormat="1" ht="24.75" customHeight="1" thickBot="1" x14ac:dyDescent="0.2"/>
    <row r="108" spans="1:50" ht="30" customHeight="1" x14ac:dyDescent="0.15">
      <c r="A108" s="738" t="s">
        <v>34</v>
      </c>
      <c r="B108" s="739"/>
      <c r="C108" s="739"/>
      <c r="D108" s="739"/>
      <c r="E108" s="739"/>
      <c r="F108" s="740"/>
      <c r="G108" s="399" t="s">
        <v>497</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496</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732"/>
      <c r="B109" s="733"/>
      <c r="C109" s="733"/>
      <c r="D109" s="733"/>
      <c r="E109" s="733"/>
      <c r="F109" s="734"/>
      <c r="G109" s="403" t="s">
        <v>19</v>
      </c>
      <c r="H109" s="404"/>
      <c r="I109" s="404"/>
      <c r="J109" s="404"/>
      <c r="K109" s="404"/>
      <c r="L109" s="405" t="s">
        <v>20</v>
      </c>
      <c r="M109" s="404"/>
      <c r="N109" s="404"/>
      <c r="O109" s="404"/>
      <c r="P109" s="404"/>
      <c r="Q109" s="404"/>
      <c r="R109" s="404"/>
      <c r="S109" s="404"/>
      <c r="T109" s="404"/>
      <c r="U109" s="404"/>
      <c r="V109" s="404"/>
      <c r="W109" s="404"/>
      <c r="X109" s="406"/>
      <c r="Y109" s="407" t="s">
        <v>21</v>
      </c>
      <c r="Z109" s="408"/>
      <c r="AA109" s="408"/>
      <c r="AB109" s="409"/>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7" t="s">
        <v>21</v>
      </c>
      <c r="AV109" s="408"/>
      <c r="AW109" s="408"/>
      <c r="AX109" s="410"/>
    </row>
    <row r="110" spans="1:50" ht="24.75" customHeight="1" x14ac:dyDescent="0.15">
      <c r="A110" s="732"/>
      <c r="B110" s="733"/>
      <c r="C110" s="733"/>
      <c r="D110" s="733"/>
      <c r="E110" s="733"/>
      <c r="F110" s="734"/>
      <c r="G110" s="100" t="s">
        <v>492</v>
      </c>
      <c r="H110" s="101"/>
      <c r="I110" s="101"/>
      <c r="J110" s="101"/>
      <c r="K110" s="102"/>
      <c r="L110" s="103" t="s">
        <v>495</v>
      </c>
      <c r="M110" s="104"/>
      <c r="N110" s="104"/>
      <c r="O110" s="104"/>
      <c r="P110" s="104"/>
      <c r="Q110" s="104"/>
      <c r="R110" s="104"/>
      <c r="S110" s="104"/>
      <c r="T110" s="104"/>
      <c r="U110" s="104"/>
      <c r="V110" s="104"/>
      <c r="W110" s="104"/>
      <c r="X110" s="105"/>
      <c r="Y110" s="106">
        <v>135</v>
      </c>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2"/>
    </row>
    <row r="111" spans="1:50" ht="24.75" customHeight="1" x14ac:dyDescent="0.15">
      <c r="A111" s="732"/>
      <c r="B111" s="733"/>
      <c r="C111" s="733"/>
      <c r="D111" s="733"/>
      <c r="E111" s="733"/>
      <c r="F111" s="73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2"/>
      <c r="B112" s="733"/>
      <c r="C112" s="733"/>
      <c r="D112" s="733"/>
      <c r="E112" s="733"/>
      <c r="F112" s="73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2"/>
      <c r="B113" s="733"/>
      <c r="C113" s="733"/>
      <c r="D113" s="733"/>
      <c r="E113" s="733"/>
      <c r="F113" s="73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2"/>
      <c r="B114" s="733"/>
      <c r="C114" s="733"/>
      <c r="D114" s="733"/>
      <c r="E114" s="733"/>
      <c r="F114" s="73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2"/>
      <c r="B115" s="733"/>
      <c r="C115" s="733"/>
      <c r="D115" s="733"/>
      <c r="E115" s="733"/>
      <c r="F115" s="73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2"/>
      <c r="B116" s="733"/>
      <c r="C116" s="733"/>
      <c r="D116" s="733"/>
      <c r="E116" s="733"/>
      <c r="F116" s="73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2"/>
      <c r="B117" s="733"/>
      <c r="C117" s="733"/>
      <c r="D117" s="733"/>
      <c r="E117" s="733"/>
      <c r="F117" s="73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2"/>
      <c r="B118" s="733"/>
      <c r="C118" s="733"/>
      <c r="D118" s="733"/>
      <c r="E118" s="733"/>
      <c r="F118" s="73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2"/>
      <c r="B119" s="733"/>
      <c r="C119" s="733"/>
      <c r="D119" s="733"/>
      <c r="E119" s="733"/>
      <c r="F119" s="73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2"/>
      <c r="B120" s="733"/>
      <c r="C120" s="733"/>
      <c r="D120" s="733"/>
      <c r="E120" s="733"/>
      <c r="F120" s="734"/>
      <c r="G120" s="83" t="s">
        <v>22</v>
      </c>
      <c r="H120" s="84"/>
      <c r="I120" s="84"/>
      <c r="J120" s="84"/>
      <c r="K120" s="84"/>
      <c r="L120" s="85"/>
      <c r="M120" s="86"/>
      <c r="N120" s="86"/>
      <c r="O120" s="86"/>
      <c r="P120" s="86"/>
      <c r="Q120" s="86"/>
      <c r="R120" s="86"/>
      <c r="S120" s="86"/>
      <c r="T120" s="86"/>
      <c r="U120" s="86"/>
      <c r="V120" s="86"/>
      <c r="W120" s="86"/>
      <c r="X120" s="87"/>
      <c r="Y120" s="88">
        <f>SUM(Y110:AB119)</f>
        <v>135</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2"/>
      <c r="B121" s="733"/>
      <c r="C121" s="733"/>
      <c r="D121" s="733"/>
      <c r="E121" s="733"/>
      <c r="F121" s="734"/>
      <c r="G121" s="399" t="s">
        <v>494</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493</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732"/>
      <c r="B122" s="733"/>
      <c r="C122" s="733"/>
      <c r="D122" s="733"/>
      <c r="E122" s="733"/>
      <c r="F122" s="734"/>
      <c r="G122" s="403" t="s">
        <v>19</v>
      </c>
      <c r="H122" s="404"/>
      <c r="I122" s="404"/>
      <c r="J122" s="404"/>
      <c r="K122" s="404"/>
      <c r="L122" s="405" t="s">
        <v>20</v>
      </c>
      <c r="M122" s="404"/>
      <c r="N122" s="404"/>
      <c r="O122" s="404"/>
      <c r="P122" s="404"/>
      <c r="Q122" s="404"/>
      <c r="R122" s="404"/>
      <c r="S122" s="404"/>
      <c r="T122" s="404"/>
      <c r="U122" s="404"/>
      <c r="V122" s="404"/>
      <c r="W122" s="404"/>
      <c r="X122" s="406"/>
      <c r="Y122" s="407" t="s">
        <v>21</v>
      </c>
      <c r="Z122" s="408"/>
      <c r="AA122" s="408"/>
      <c r="AB122" s="409"/>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7" t="s">
        <v>21</v>
      </c>
      <c r="AV122" s="408"/>
      <c r="AW122" s="408"/>
      <c r="AX122" s="410"/>
    </row>
    <row r="123" spans="1:50" ht="24.75" customHeight="1" x14ac:dyDescent="0.15">
      <c r="A123" s="732"/>
      <c r="B123" s="733"/>
      <c r="C123" s="733"/>
      <c r="D123" s="733"/>
      <c r="E123" s="733"/>
      <c r="F123" s="734"/>
      <c r="G123" s="100" t="s">
        <v>492</v>
      </c>
      <c r="H123" s="101"/>
      <c r="I123" s="101"/>
      <c r="J123" s="101"/>
      <c r="K123" s="102"/>
      <c r="L123" s="103" t="s">
        <v>491</v>
      </c>
      <c r="M123" s="104"/>
      <c r="N123" s="104"/>
      <c r="O123" s="104"/>
      <c r="P123" s="104"/>
      <c r="Q123" s="104"/>
      <c r="R123" s="104"/>
      <c r="S123" s="104"/>
      <c r="T123" s="104"/>
      <c r="U123" s="104"/>
      <c r="V123" s="104"/>
      <c r="W123" s="104"/>
      <c r="X123" s="105"/>
      <c r="Y123" s="106">
        <v>127</v>
      </c>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2"/>
    </row>
    <row r="124" spans="1:50" ht="24.75" customHeight="1" x14ac:dyDescent="0.15">
      <c r="A124" s="732"/>
      <c r="B124" s="733"/>
      <c r="C124" s="733"/>
      <c r="D124" s="733"/>
      <c r="E124" s="733"/>
      <c r="F124" s="73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2"/>
      <c r="B125" s="733"/>
      <c r="C125" s="733"/>
      <c r="D125" s="733"/>
      <c r="E125" s="733"/>
      <c r="F125" s="73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2"/>
      <c r="B126" s="733"/>
      <c r="C126" s="733"/>
      <c r="D126" s="733"/>
      <c r="E126" s="733"/>
      <c r="F126" s="73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2"/>
      <c r="B127" s="733"/>
      <c r="C127" s="733"/>
      <c r="D127" s="733"/>
      <c r="E127" s="733"/>
      <c r="F127" s="73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2"/>
      <c r="B128" s="733"/>
      <c r="C128" s="733"/>
      <c r="D128" s="733"/>
      <c r="E128" s="733"/>
      <c r="F128" s="73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2"/>
      <c r="B129" s="733"/>
      <c r="C129" s="733"/>
      <c r="D129" s="733"/>
      <c r="E129" s="733"/>
      <c r="F129" s="73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2"/>
      <c r="B130" s="733"/>
      <c r="C130" s="733"/>
      <c r="D130" s="733"/>
      <c r="E130" s="733"/>
      <c r="F130" s="73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2"/>
      <c r="B131" s="733"/>
      <c r="C131" s="733"/>
      <c r="D131" s="733"/>
      <c r="E131" s="733"/>
      <c r="F131" s="73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2"/>
      <c r="B132" s="733"/>
      <c r="C132" s="733"/>
      <c r="D132" s="733"/>
      <c r="E132" s="733"/>
      <c r="F132" s="73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2"/>
      <c r="B133" s="733"/>
      <c r="C133" s="733"/>
      <c r="D133" s="733"/>
      <c r="E133" s="733"/>
      <c r="F133" s="734"/>
      <c r="G133" s="83" t="s">
        <v>22</v>
      </c>
      <c r="H133" s="84"/>
      <c r="I133" s="84"/>
      <c r="J133" s="84"/>
      <c r="K133" s="84"/>
      <c r="L133" s="85"/>
      <c r="M133" s="86"/>
      <c r="N133" s="86"/>
      <c r="O133" s="86"/>
      <c r="P133" s="86"/>
      <c r="Q133" s="86"/>
      <c r="R133" s="86"/>
      <c r="S133" s="86"/>
      <c r="T133" s="86"/>
      <c r="U133" s="86"/>
      <c r="V133" s="86"/>
      <c r="W133" s="86"/>
      <c r="X133" s="87"/>
      <c r="Y133" s="88">
        <f>SUM(Y123:AB132)</f>
        <v>127</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2"/>
      <c r="B134" s="733"/>
      <c r="C134" s="733"/>
      <c r="D134" s="733"/>
      <c r="E134" s="733"/>
      <c r="F134" s="734"/>
      <c r="G134" s="399" t="s">
        <v>490</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489</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732"/>
      <c r="B135" s="733"/>
      <c r="C135" s="733"/>
      <c r="D135" s="733"/>
      <c r="E135" s="733"/>
      <c r="F135" s="734"/>
      <c r="G135" s="403" t="s">
        <v>19</v>
      </c>
      <c r="H135" s="404"/>
      <c r="I135" s="404"/>
      <c r="J135" s="404"/>
      <c r="K135" s="404"/>
      <c r="L135" s="405" t="s">
        <v>20</v>
      </c>
      <c r="M135" s="404"/>
      <c r="N135" s="404"/>
      <c r="O135" s="404"/>
      <c r="P135" s="404"/>
      <c r="Q135" s="404"/>
      <c r="R135" s="404"/>
      <c r="S135" s="404"/>
      <c r="T135" s="404"/>
      <c r="U135" s="404"/>
      <c r="V135" s="404"/>
      <c r="W135" s="404"/>
      <c r="X135" s="406"/>
      <c r="Y135" s="407" t="s">
        <v>21</v>
      </c>
      <c r="Z135" s="408"/>
      <c r="AA135" s="408"/>
      <c r="AB135" s="409"/>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7" t="s">
        <v>21</v>
      </c>
      <c r="AV135" s="408"/>
      <c r="AW135" s="408"/>
      <c r="AX135" s="410"/>
    </row>
    <row r="136" spans="1:50" ht="24.75" customHeight="1" x14ac:dyDescent="0.15">
      <c r="A136" s="732"/>
      <c r="B136" s="733"/>
      <c r="C136" s="733"/>
      <c r="D136" s="733"/>
      <c r="E136" s="733"/>
      <c r="F136" s="734"/>
      <c r="G136" s="100" t="s">
        <v>484</v>
      </c>
      <c r="H136" s="101"/>
      <c r="I136" s="101"/>
      <c r="J136" s="101"/>
      <c r="K136" s="102"/>
      <c r="L136" s="103" t="s">
        <v>488</v>
      </c>
      <c r="M136" s="104"/>
      <c r="N136" s="104"/>
      <c r="O136" s="104"/>
      <c r="P136" s="104"/>
      <c r="Q136" s="104"/>
      <c r="R136" s="104"/>
      <c r="S136" s="104"/>
      <c r="T136" s="104"/>
      <c r="U136" s="104"/>
      <c r="V136" s="104"/>
      <c r="W136" s="104"/>
      <c r="X136" s="105"/>
      <c r="Y136" s="106">
        <v>76</v>
      </c>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2"/>
    </row>
    <row r="137" spans="1:50" ht="24.75" customHeight="1" x14ac:dyDescent="0.15">
      <c r="A137" s="732"/>
      <c r="B137" s="733"/>
      <c r="C137" s="733"/>
      <c r="D137" s="733"/>
      <c r="E137" s="733"/>
      <c r="F137" s="734"/>
      <c r="G137" s="74" t="s">
        <v>484</v>
      </c>
      <c r="H137" s="75"/>
      <c r="I137" s="75"/>
      <c r="J137" s="75"/>
      <c r="K137" s="76"/>
      <c r="L137" s="77" t="s">
        <v>487</v>
      </c>
      <c r="M137" s="78"/>
      <c r="N137" s="78"/>
      <c r="O137" s="78"/>
      <c r="P137" s="78"/>
      <c r="Q137" s="78"/>
      <c r="R137" s="78"/>
      <c r="S137" s="78"/>
      <c r="T137" s="78"/>
      <c r="U137" s="78"/>
      <c r="V137" s="78"/>
      <c r="W137" s="78"/>
      <c r="X137" s="79"/>
      <c r="Y137" s="80">
        <v>3</v>
      </c>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2"/>
      <c r="B138" s="733"/>
      <c r="C138" s="733"/>
      <c r="D138" s="733"/>
      <c r="E138" s="733"/>
      <c r="F138" s="73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2"/>
      <c r="B139" s="733"/>
      <c r="C139" s="733"/>
      <c r="D139" s="733"/>
      <c r="E139" s="733"/>
      <c r="F139" s="73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2"/>
      <c r="B140" s="733"/>
      <c r="C140" s="733"/>
      <c r="D140" s="733"/>
      <c r="E140" s="733"/>
      <c r="F140" s="73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2"/>
      <c r="B141" s="733"/>
      <c r="C141" s="733"/>
      <c r="D141" s="733"/>
      <c r="E141" s="733"/>
      <c r="F141" s="73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2"/>
      <c r="B142" s="733"/>
      <c r="C142" s="733"/>
      <c r="D142" s="733"/>
      <c r="E142" s="733"/>
      <c r="F142" s="73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2"/>
      <c r="B143" s="733"/>
      <c r="C143" s="733"/>
      <c r="D143" s="733"/>
      <c r="E143" s="733"/>
      <c r="F143" s="73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2"/>
      <c r="B144" s="733"/>
      <c r="C144" s="733"/>
      <c r="D144" s="733"/>
      <c r="E144" s="733"/>
      <c r="F144" s="73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2"/>
      <c r="B145" s="733"/>
      <c r="C145" s="733"/>
      <c r="D145" s="733"/>
      <c r="E145" s="733"/>
      <c r="F145" s="73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2"/>
      <c r="B146" s="733"/>
      <c r="C146" s="733"/>
      <c r="D146" s="733"/>
      <c r="E146" s="733"/>
      <c r="F146" s="734"/>
      <c r="G146" s="83" t="s">
        <v>22</v>
      </c>
      <c r="H146" s="84"/>
      <c r="I146" s="84"/>
      <c r="J146" s="84"/>
      <c r="K146" s="84"/>
      <c r="L146" s="85"/>
      <c r="M146" s="86"/>
      <c r="N146" s="86"/>
      <c r="O146" s="86"/>
      <c r="P146" s="86"/>
      <c r="Q146" s="86"/>
      <c r="R146" s="86"/>
      <c r="S146" s="86"/>
      <c r="T146" s="86"/>
      <c r="U146" s="86"/>
      <c r="V146" s="86"/>
      <c r="W146" s="86"/>
      <c r="X146" s="87"/>
      <c r="Y146" s="88">
        <f>SUM(Y136:AB145)</f>
        <v>79</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2"/>
      <c r="B147" s="733"/>
      <c r="C147" s="733"/>
      <c r="D147" s="733"/>
      <c r="E147" s="733"/>
      <c r="F147" s="734"/>
      <c r="G147" s="399" t="s">
        <v>486</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485</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732"/>
      <c r="B148" s="733"/>
      <c r="C148" s="733"/>
      <c r="D148" s="733"/>
      <c r="E148" s="733"/>
      <c r="F148" s="734"/>
      <c r="G148" s="403" t="s">
        <v>19</v>
      </c>
      <c r="H148" s="404"/>
      <c r="I148" s="404"/>
      <c r="J148" s="404"/>
      <c r="K148" s="404"/>
      <c r="L148" s="405" t="s">
        <v>20</v>
      </c>
      <c r="M148" s="404"/>
      <c r="N148" s="404"/>
      <c r="O148" s="404"/>
      <c r="P148" s="404"/>
      <c r="Q148" s="404"/>
      <c r="R148" s="404"/>
      <c r="S148" s="404"/>
      <c r="T148" s="404"/>
      <c r="U148" s="404"/>
      <c r="V148" s="404"/>
      <c r="W148" s="404"/>
      <c r="X148" s="406"/>
      <c r="Y148" s="407" t="s">
        <v>21</v>
      </c>
      <c r="Z148" s="408"/>
      <c r="AA148" s="408"/>
      <c r="AB148" s="409"/>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7" t="s">
        <v>21</v>
      </c>
      <c r="AV148" s="408"/>
      <c r="AW148" s="408"/>
      <c r="AX148" s="410"/>
    </row>
    <row r="149" spans="1:50" ht="24.75" customHeight="1" x14ac:dyDescent="0.15">
      <c r="A149" s="732"/>
      <c r="B149" s="733"/>
      <c r="C149" s="733"/>
      <c r="D149" s="733"/>
      <c r="E149" s="733"/>
      <c r="F149" s="734"/>
      <c r="G149" s="100" t="s">
        <v>484</v>
      </c>
      <c r="H149" s="101"/>
      <c r="I149" s="101"/>
      <c r="J149" s="101"/>
      <c r="K149" s="102"/>
      <c r="L149" s="103" t="s">
        <v>483</v>
      </c>
      <c r="M149" s="104"/>
      <c r="N149" s="104"/>
      <c r="O149" s="104"/>
      <c r="P149" s="104"/>
      <c r="Q149" s="104"/>
      <c r="R149" s="104"/>
      <c r="S149" s="104"/>
      <c r="T149" s="104"/>
      <c r="U149" s="104"/>
      <c r="V149" s="104"/>
      <c r="W149" s="104"/>
      <c r="X149" s="105"/>
      <c r="Y149" s="106">
        <v>47</v>
      </c>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2"/>
    </row>
    <row r="150" spans="1:50" ht="24.75" customHeight="1" x14ac:dyDescent="0.15">
      <c r="A150" s="732"/>
      <c r="B150" s="733"/>
      <c r="C150" s="733"/>
      <c r="D150" s="733"/>
      <c r="E150" s="733"/>
      <c r="F150" s="73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2"/>
      <c r="B151" s="733"/>
      <c r="C151" s="733"/>
      <c r="D151" s="733"/>
      <c r="E151" s="733"/>
      <c r="F151" s="73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2"/>
      <c r="B152" s="733"/>
      <c r="C152" s="733"/>
      <c r="D152" s="733"/>
      <c r="E152" s="733"/>
      <c r="F152" s="73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2"/>
      <c r="B153" s="733"/>
      <c r="C153" s="733"/>
      <c r="D153" s="733"/>
      <c r="E153" s="733"/>
      <c r="F153" s="73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2"/>
      <c r="B154" s="733"/>
      <c r="C154" s="733"/>
      <c r="D154" s="733"/>
      <c r="E154" s="733"/>
      <c r="F154" s="73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2"/>
      <c r="B155" s="733"/>
      <c r="C155" s="733"/>
      <c r="D155" s="733"/>
      <c r="E155" s="733"/>
      <c r="F155" s="73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2"/>
      <c r="B156" s="733"/>
      <c r="C156" s="733"/>
      <c r="D156" s="733"/>
      <c r="E156" s="733"/>
      <c r="F156" s="73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2"/>
      <c r="B157" s="733"/>
      <c r="C157" s="733"/>
      <c r="D157" s="733"/>
      <c r="E157" s="733"/>
      <c r="F157" s="73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2"/>
      <c r="B158" s="733"/>
      <c r="C158" s="733"/>
      <c r="D158" s="733"/>
      <c r="E158" s="733"/>
      <c r="F158" s="73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5"/>
      <c r="B159" s="736"/>
      <c r="C159" s="736"/>
      <c r="D159" s="736"/>
      <c r="E159" s="736"/>
      <c r="F159" s="737"/>
      <c r="G159" s="720" t="s">
        <v>22</v>
      </c>
      <c r="H159" s="721"/>
      <c r="I159" s="721"/>
      <c r="J159" s="721"/>
      <c r="K159" s="721"/>
      <c r="L159" s="722"/>
      <c r="M159" s="723"/>
      <c r="N159" s="723"/>
      <c r="O159" s="723"/>
      <c r="P159" s="723"/>
      <c r="Q159" s="723"/>
      <c r="R159" s="723"/>
      <c r="S159" s="723"/>
      <c r="T159" s="723"/>
      <c r="U159" s="723"/>
      <c r="V159" s="723"/>
      <c r="W159" s="723"/>
      <c r="X159" s="724"/>
      <c r="Y159" s="725">
        <f>SUM(Y149:AB158)</f>
        <v>47</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70" customFormat="1" ht="24.75" customHeight="1" thickBot="1" x14ac:dyDescent="0.2"/>
    <row r="161" spans="1:50" ht="30" customHeight="1" x14ac:dyDescent="0.15">
      <c r="A161" s="738" t="s">
        <v>34</v>
      </c>
      <c r="B161" s="739"/>
      <c r="C161" s="739"/>
      <c r="D161" s="739"/>
      <c r="E161" s="739"/>
      <c r="F161" s="740"/>
      <c r="G161" s="399" t="s">
        <v>482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481</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732"/>
      <c r="B162" s="733"/>
      <c r="C162" s="733"/>
      <c r="D162" s="733"/>
      <c r="E162" s="733"/>
      <c r="F162" s="734"/>
      <c r="G162" s="403" t="s">
        <v>19</v>
      </c>
      <c r="H162" s="404"/>
      <c r="I162" s="404"/>
      <c r="J162" s="404"/>
      <c r="K162" s="404"/>
      <c r="L162" s="405" t="s">
        <v>20</v>
      </c>
      <c r="M162" s="404"/>
      <c r="N162" s="404"/>
      <c r="O162" s="404"/>
      <c r="P162" s="404"/>
      <c r="Q162" s="404"/>
      <c r="R162" s="404"/>
      <c r="S162" s="404"/>
      <c r="T162" s="404"/>
      <c r="U162" s="404"/>
      <c r="V162" s="404"/>
      <c r="W162" s="404"/>
      <c r="X162" s="406"/>
      <c r="Y162" s="407" t="s">
        <v>21</v>
      </c>
      <c r="Z162" s="408"/>
      <c r="AA162" s="408"/>
      <c r="AB162" s="409"/>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7" t="s">
        <v>21</v>
      </c>
      <c r="AV162" s="408"/>
      <c r="AW162" s="408"/>
      <c r="AX162" s="410"/>
    </row>
    <row r="163" spans="1:50" ht="24.75" customHeight="1" x14ac:dyDescent="0.15">
      <c r="A163" s="732"/>
      <c r="B163" s="733"/>
      <c r="C163" s="733"/>
      <c r="D163" s="733"/>
      <c r="E163" s="733"/>
      <c r="F163" s="73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2"/>
    </row>
    <row r="164" spans="1:50" ht="24.75" customHeight="1" x14ac:dyDescent="0.15">
      <c r="A164" s="732"/>
      <c r="B164" s="733"/>
      <c r="C164" s="733"/>
      <c r="D164" s="733"/>
      <c r="E164" s="733"/>
      <c r="F164" s="73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2"/>
      <c r="B165" s="733"/>
      <c r="C165" s="733"/>
      <c r="D165" s="733"/>
      <c r="E165" s="733"/>
      <c r="F165" s="73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2"/>
      <c r="B166" s="733"/>
      <c r="C166" s="733"/>
      <c r="D166" s="733"/>
      <c r="E166" s="733"/>
      <c r="F166" s="73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2"/>
      <c r="B167" s="733"/>
      <c r="C167" s="733"/>
      <c r="D167" s="733"/>
      <c r="E167" s="733"/>
      <c r="F167" s="73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2"/>
      <c r="B168" s="733"/>
      <c r="C168" s="733"/>
      <c r="D168" s="733"/>
      <c r="E168" s="733"/>
      <c r="F168" s="73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2"/>
      <c r="B169" s="733"/>
      <c r="C169" s="733"/>
      <c r="D169" s="733"/>
      <c r="E169" s="733"/>
      <c r="F169" s="73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2"/>
      <c r="B170" s="733"/>
      <c r="C170" s="733"/>
      <c r="D170" s="733"/>
      <c r="E170" s="733"/>
      <c r="F170" s="73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2"/>
      <c r="B171" s="733"/>
      <c r="C171" s="733"/>
      <c r="D171" s="733"/>
      <c r="E171" s="733"/>
      <c r="F171" s="73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2"/>
      <c r="B172" s="733"/>
      <c r="C172" s="733"/>
      <c r="D172" s="733"/>
      <c r="E172" s="733"/>
      <c r="F172" s="73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2"/>
      <c r="B173" s="733"/>
      <c r="C173" s="733"/>
      <c r="D173" s="733"/>
      <c r="E173" s="733"/>
      <c r="F173" s="73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2"/>
      <c r="B174" s="733"/>
      <c r="C174" s="733"/>
      <c r="D174" s="733"/>
      <c r="E174" s="733"/>
      <c r="F174" s="734"/>
      <c r="G174" s="399" t="s">
        <v>480</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479</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732"/>
      <c r="B175" s="733"/>
      <c r="C175" s="733"/>
      <c r="D175" s="733"/>
      <c r="E175" s="733"/>
      <c r="F175" s="734"/>
      <c r="G175" s="403" t="s">
        <v>19</v>
      </c>
      <c r="H175" s="404"/>
      <c r="I175" s="404"/>
      <c r="J175" s="404"/>
      <c r="K175" s="404"/>
      <c r="L175" s="405" t="s">
        <v>20</v>
      </c>
      <c r="M175" s="404"/>
      <c r="N175" s="404"/>
      <c r="O175" s="404"/>
      <c r="P175" s="404"/>
      <c r="Q175" s="404"/>
      <c r="R175" s="404"/>
      <c r="S175" s="404"/>
      <c r="T175" s="404"/>
      <c r="U175" s="404"/>
      <c r="V175" s="404"/>
      <c r="W175" s="404"/>
      <c r="X175" s="406"/>
      <c r="Y175" s="407" t="s">
        <v>21</v>
      </c>
      <c r="Z175" s="408"/>
      <c r="AA175" s="408"/>
      <c r="AB175" s="409"/>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7" t="s">
        <v>21</v>
      </c>
      <c r="AV175" s="408"/>
      <c r="AW175" s="408"/>
      <c r="AX175" s="410"/>
    </row>
    <row r="176" spans="1:50" ht="24.75" customHeight="1" x14ac:dyDescent="0.15">
      <c r="A176" s="732"/>
      <c r="B176" s="733"/>
      <c r="C176" s="733"/>
      <c r="D176" s="733"/>
      <c r="E176" s="733"/>
      <c r="F176" s="73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2"/>
    </row>
    <row r="177" spans="1:50" ht="24.75" customHeight="1" x14ac:dyDescent="0.15">
      <c r="A177" s="732"/>
      <c r="B177" s="733"/>
      <c r="C177" s="733"/>
      <c r="D177" s="733"/>
      <c r="E177" s="733"/>
      <c r="F177" s="73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2"/>
      <c r="B178" s="733"/>
      <c r="C178" s="733"/>
      <c r="D178" s="733"/>
      <c r="E178" s="733"/>
      <c r="F178" s="73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2"/>
      <c r="B179" s="733"/>
      <c r="C179" s="733"/>
      <c r="D179" s="733"/>
      <c r="E179" s="733"/>
      <c r="F179" s="73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2"/>
      <c r="B180" s="733"/>
      <c r="C180" s="733"/>
      <c r="D180" s="733"/>
      <c r="E180" s="733"/>
      <c r="F180" s="73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2"/>
      <c r="B181" s="733"/>
      <c r="C181" s="733"/>
      <c r="D181" s="733"/>
      <c r="E181" s="733"/>
      <c r="F181" s="73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2"/>
      <c r="B182" s="733"/>
      <c r="C182" s="733"/>
      <c r="D182" s="733"/>
      <c r="E182" s="733"/>
      <c r="F182" s="73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2"/>
      <c r="B183" s="733"/>
      <c r="C183" s="733"/>
      <c r="D183" s="733"/>
      <c r="E183" s="733"/>
      <c r="F183" s="73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2"/>
      <c r="B184" s="733"/>
      <c r="C184" s="733"/>
      <c r="D184" s="733"/>
      <c r="E184" s="733"/>
      <c r="F184" s="7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2"/>
      <c r="B185" s="733"/>
      <c r="C185" s="733"/>
      <c r="D185" s="733"/>
      <c r="E185" s="733"/>
      <c r="F185" s="7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2"/>
      <c r="B186" s="733"/>
      <c r="C186" s="733"/>
      <c r="D186" s="733"/>
      <c r="E186" s="733"/>
      <c r="F186" s="73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2"/>
      <c r="B187" s="733"/>
      <c r="C187" s="733"/>
      <c r="D187" s="733"/>
      <c r="E187" s="733"/>
      <c r="F187" s="734"/>
      <c r="G187" s="399" t="s">
        <v>478</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477</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732"/>
      <c r="B188" s="733"/>
      <c r="C188" s="733"/>
      <c r="D188" s="733"/>
      <c r="E188" s="733"/>
      <c r="F188" s="734"/>
      <c r="G188" s="403" t="s">
        <v>19</v>
      </c>
      <c r="H188" s="404"/>
      <c r="I188" s="404"/>
      <c r="J188" s="404"/>
      <c r="K188" s="404"/>
      <c r="L188" s="405" t="s">
        <v>20</v>
      </c>
      <c r="M188" s="404"/>
      <c r="N188" s="404"/>
      <c r="O188" s="404"/>
      <c r="P188" s="404"/>
      <c r="Q188" s="404"/>
      <c r="R188" s="404"/>
      <c r="S188" s="404"/>
      <c r="T188" s="404"/>
      <c r="U188" s="404"/>
      <c r="V188" s="404"/>
      <c r="W188" s="404"/>
      <c r="X188" s="406"/>
      <c r="Y188" s="407" t="s">
        <v>21</v>
      </c>
      <c r="Z188" s="408"/>
      <c r="AA188" s="408"/>
      <c r="AB188" s="409"/>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7" t="s">
        <v>21</v>
      </c>
      <c r="AV188" s="408"/>
      <c r="AW188" s="408"/>
      <c r="AX188" s="410"/>
    </row>
    <row r="189" spans="1:50" ht="24.75" customHeight="1" x14ac:dyDescent="0.15">
      <c r="A189" s="732"/>
      <c r="B189" s="733"/>
      <c r="C189" s="733"/>
      <c r="D189" s="733"/>
      <c r="E189" s="733"/>
      <c r="F189" s="73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2"/>
    </row>
    <row r="190" spans="1:50" ht="24.75" customHeight="1" x14ac:dyDescent="0.15">
      <c r="A190" s="732"/>
      <c r="B190" s="733"/>
      <c r="C190" s="733"/>
      <c r="D190" s="733"/>
      <c r="E190" s="733"/>
      <c r="F190" s="73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2"/>
      <c r="B191" s="733"/>
      <c r="C191" s="733"/>
      <c r="D191" s="733"/>
      <c r="E191" s="733"/>
      <c r="F191" s="73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2"/>
      <c r="B192" s="733"/>
      <c r="C192" s="733"/>
      <c r="D192" s="733"/>
      <c r="E192" s="733"/>
      <c r="F192" s="73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2"/>
      <c r="B193" s="733"/>
      <c r="C193" s="733"/>
      <c r="D193" s="733"/>
      <c r="E193" s="733"/>
      <c r="F193" s="73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2"/>
      <c r="B194" s="733"/>
      <c r="C194" s="733"/>
      <c r="D194" s="733"/>
      <c r="E194" s="733"/>
      <c r="F194" s="73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2"/>
      <c r="B195" s="733"/>
      <c r="C195" s="733"/>
      <c r="D195" s="733"/>
      <c r="E195" s="733"/>
      <c r="F195" s="73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2"/>
      <c r="B196" s="733"/>
      <c r="C196" s="733"/>
      <c r="D196" s="733"/>
      <c r="E196" s="733"/>
      <c r="F196" s="7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2"/>
      <c r="B197" s="733"/>
      <c r="C197" s="733"/>
      <c r="D197" s="733"/>
      <c r="E197" s="733"/>
      <c r="F197" s="7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2"/>
      <c r="B198" s="733"/>
      <c r="C198" s="733"/>
      <c r="D198" s="733"/>
      <c r="E198" s="733"/>
      <c r="F198" s="7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2"/>
      <c r="B199" s="733"/>
      <c r="C199" s="733"/>
      <c r="D199" s="733"/>
      <c r="E199" s="733"/>
      <c r="F199" s="73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2"/>
      <c r="B200" s="733"/>
      <c r="C200" s="733"/>
      <c r="D200" s="733"/>
      <c r="E200" s="733"/>
      <c r="F200" s="734"/>
      <c r="G200" s="399" t="s">
        <v>476</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475</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732"/>
      <c r="B201" s="733"/>
      <c r="C201" s="733"/>
      <c r="D201" s="733"/>
      <c r="E201" s="733"/>
      <c r="F201" s="734"/>
      <c r="G201" s="403" t="s">
        <v>19</v>
      </c>
      <c r="H201" s="404"/>
      <c r="I201" s="404"/>
      <c r="J201" s="404"/>
      <c r="K201" s="404"/>
      <c r="L201" s="405" t="s">
        <v>20</v>
      </c>
      <c r="M201" s="404"/>
      <c r="N201" s="404"/>
      <c r="O201" s="404"/>
      <c r="P201" s="404"/>
      <c r="Q201" s="404"/>
      <c r="R201" s="404"/>
      <c r="S201" s="404"/>
      <c r="T201" s="404"/>
      <c r="U201" s="404"/>
      <c r="V201" s="404"/>
      <c r="W201" s="404"/>
      <c r="X201" s="406"/>
      <c r="Y201" s="407" t="s">
        <v>21</v>
      </c>
      <c r="Z201" s="408"/>
      <c r="AA201" s="408"/>
      <c r="AB201" s="409"/>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7" t="s">
        <v>21</v>
      </c>
      <c r="AV201" s="408"/>
      <c r="AW201" s="408"/>
      <c r="AX201" s="410"/>
    </row>
    <row r="202" spans="1:50" ht="24.75" customHeight="1" x14ac:dyDescent="0.15">
      <c r="A202" s="732"/>
      <c r="B202" s="733"/>
      <c r="C202" s="733"/>
      <c r="D202" s="733"/>
      <c r="E202" s="733"/>
      <c r="F202" s="73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2"/>
    </row>
    <row r="203" spans="1:50" ht="24.75" customHeight="1" x14ac:dyDescent="0.15">
      <c r="A203" s="732"/>
      <c r="B203" s="733"/>
      <c r="C203" s="733"/>
      <c r="D203" s="733"/>
      <c r="E203" s="733"/>
      <c r="F203" s="73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2"/>
      <c r="B204" s="733"/>
      <c r="C204" s="733"/>
      <c r="D204" s="733"/>
      <c r="E204" s="733"/>
      <c r="F204" s="73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2"/>
      <c r="B205" s="733"/>
      <c r="C205" s="733"/>
      <c r="D205" s="733"/>
      <c r="E205" s="733"/>
      <c r="F205" s="73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2"/>
      <c r="B206" s="733"/>
      <c r="C206" s="733"/>
      <c r="D206" s="733"/>
      <c r="E206" s="733"/>
      <c r="F206" s="73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2"/>
      <c r="B207" s="733"/>
      <c r="C207" s="733"/>
      <c r="D207" s="733"/>
      <c r="E207" s="733"/>
      <c r="F207" s="7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2"/>
      <c r="B208" s="733"/>
      <c r="C208" s="733"/>
      <c r="D208" s="733"/>
      <c r="E208" s="733"/>
      <c r="F208" s="7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2"/>
      <c r="B209" s="733"/>
      <c r="C209" s="733"/>
      <c r="D209" s="733"/>
      <c r="E209" s="733"/>
      <c r="F209" s="7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2"/>
      <c r="B210" s="733"/>
      <c r="C210" s="733"/>
      <c r="D210" s="733"/>
      <c r="E210" s="733"/>
      <c r="F210" s="7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2"/>
      <c r="B211" s="733"/>
      <c r="C211" s="733"/>
      <c r="D211" s="733"/>
      <c r="E211" s="733"/>
      <c r="F211" s="7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5"/>
      <c r="B212" s="736"/>
      <c r="C212" s="736"/>
      <c r="D212" s="736"/>
      <c r="E212" s="736"/>
      <c r="F212" s="737"/>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70" customFormat="1" ht="24.75" customHeight="1" thickBot="1" x14ac:dyDescent="0.2"/>
    <row r="214" spans="1:50" ht="30" customHeight="1" x14ac:dyDescent="0.15">
      <c r="A214" s="729" t="s">
        <v>34</v>
      </c>
      <c r="B214" s="730"/>
      <c r="C214" s="730"/>
      <c r="D214" s="730"/>
      <c r="E214" s="730"/>
      <c r="F214" s="731"/>
      <c r="G214" s="399" t="s">
        <v>474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473</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732"/>
      <c r="B215" s="733"/>
      <c r="C215" s="733"/>
      <c r="D215" s="733"/>
      <c r="E215" s="733"/>
      <c r="F215" s="734"/>
      <c r="G215" s="403" t="s">
        <v>19</v>
      </c>
      <c r="H215" s="404"/>
      <c r="I215" s="404"/>
      <c r="J215" s="404"/>
      <c r="K215" s="404"/>
      <c r="L215" s="405" t="s">
        <v>20</v>
      </c>
      <c r="M215" s="404"/>
      <c r="N215" s="404"/>
      <c r="O215" s="404"/>
      <c r="P215" s="404"/>
      <c r="Q215" s="404"/>
      <c r="R215" s="404"/>
      <c r="S215" s="404"/>
      <c r="T215" s="404"/>
      <c r="U215" s="404"/>
      <c r="V215" s="404"/>
      <c r="W215" s="404"/>
      <c r="X215" s="406"/>
      <c r="Y215" s="407" t="s">
        <v>21</v>
      </c>
      <c r="Z215" s="408"/>
      <c r="AA215" s="408"/>
      <c r="AB215" s="409"/>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7" t="s">
        <v>21</v>
      </c>
      <c r="AV215" s="408"/>
      <c r="AW215" s="408"/>
      <c r="AX215" s="410"/>
    </row>
    <row r="216" spans="1:50" ht="24.75" customHeight="1" x14ac:dyDescent="0.15">
      <c r="A216" s="732"/>
      <c r="B216" s="733"/>
      <c r="C216" s="733"/>
      <c r="D216" s="733"/>
      <c r="E216" s="733"/>
      <c r="F216" s="73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2"/>
    </row>
    <row r="217" spans="1:50" ht="24.75" customHeight="1" x14ac:dyDescent="0.15">
      <c r="A217" s="732"/>
      <c r="B217" s="733"/>
      <c r="C217" s="733"/>
      <c r="D217" s="733"/>
      <c r="E217" s="733"/>
      <c r="F217" s="73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2"/>
      <c r="B218" s="733"/>
      <c r="C218" s="733"/>
      <c r="D218" s="733"/>
      <c r="E218" s="733"/>
      <c r="F218" s="73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2"/>
      <c r="B219" s="733"/>
      <c r="C219" s="733"/>
      <c r="D219" s="733"/>
      <c r="E219" s="733"/>
      <c r="F219" s="73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2"/>
      <c r="B220" s="733"/>
      <c r="C220" s="733"/>
      <c r="D220" s="733"/>
      <c r="E220" s="733"/>
      <c r="F220" s="7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2"/>
      <c r="B221" s="733"/>
      <c r="C221" s="733"/>
      <c r="D221" s="733"/>
      <c r="E221" s="733"/>
      <c r="F221" s="7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2"/>
      <c r="B222" s="733"/>
      <c r="C222" s="733"/>
      <c r="D222" s="733"/>
      <c r="E222" s="733"/>
      <c r="F222" s="7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2"/>
      <c r="B223" s="733"/>
      <c r="C223" s="733"/>
      <c r="D223" s="733"/>
      <c r="E223" s="733"/>
      <c r="F223" s="7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2"/>
      <c r="B224" s="733"/>
      <c r="C224" s="733"/>
      <c r="D224" s="733"/>
      <c r="E224" s="733"/>
      <c r="F224" s="7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2"/>
      <c r="B225" s="733"/>
      <c r="C225" s="733"/>
      <c r="D225" s="733"/>
      <c r="E225" s="733"/>
      <c r="F225" s="7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2"/>
      <c r="B226" s="733"/>
      <c r="C226" s="733"/>
      <c r="D226" s="733"/>
      <c r="E226" s="733"/>
      <c r="F226" s="73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2"/>
      <c r="B227" s="733"/>
      <c r="C227" s="733"/>
      <c r="D227" s="733"/>
      <c r="E227" s="733"/>
      <c r="F227" s="734"/>
      <c r="G227" s="399" t="s">
        <v>472</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471</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732"/>
      <c r="B228" s="733"/>
      <c r="C228" s="733"/>
      <c r="D228" s="733"/>
      <c r="E228" s="733"/>
      <c r="F228" s="734"/>
      <c r="G228" s="403" t="s">
        <v>19</v>
      </c>
      <c r="H228" s="404"/>
      <c r="I228" s="404"/>
      <c r="J228" s="404"/>
      <c r="K228" s="404"/>
      <c r="L228" s="405" t="s">
        <v>20</v>
      </c>
      <c r="M228" s="404"/>
      <c r="N228" s="404"/>
      <c r="O228" s="404"/>
      <c r="P228" s="404"/>
      <c r="Q228" s="404"/>
      <c r="R228" s="404"/>
      <c r="S228" s="404"/>
      <c r="T228" s="404"/>
      <c r="U228" s="404"/>
      <c r="V228" s="404"/>
      <c r="W228" s="404"/>
      <c r="X228" s="406"/>
      <c r="Y228" s="407" t="s">
        <v>21</v>
      </c>
      <c r="Z228" s="408"/>
      <c r="AA228" s="408"/>
      <c r="AB228" s="409"/>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7" t="s">
        <v>21</v>
      </c>
      <c r="AV228" s="408"/>
      <c r="AW228" s="408"/>
      <c r="AX228" s="410"/>
    </row>
    <row r="229" spans="1:50" ht="24.75" customHeight="1" x14ac:dyDescent="0.15">
      <c r="A229" s="732"/>
      <c r="B229" s="733"/>
      <c r="C229" s="733"/>
      <c r="D229" s="733"/>
      <c r="E229" s="733"/>
      <c r="F229" s="73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2"/>
    </row>
    <row r="230" spans="1:50" ht="24.75" customHeight="1" x14ac:dyDescent="0.15">
      <c r="A230" s="732"/>
      <c r="B230" s="733"/>
      <c r="C230" s="733"/>
      <c r="D230" s="733"/>
      <c r="E230" s="733"/>
      <c r="F230" s="73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2"/>
      <c r="B231" s="733"/>
      <c r="C231" s="733"/>
      <c r="D231" s="733"/>
      <c r="E231" s="733"/>
      <c r="F231" s="73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2"/>
      <c r="B232" s="733"/>
      <c r="C232" s="733"/>
      <c r="D232" s="733"/>
      <c r="E232" s="733"/>
      <c r="F232" s="73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2"/>
      <c r="B233" s="733"/>
      <c r="C233" s="733"/>
      <c r="D233" s="733"/>
      <c r="E233" s="733"/>
      <c r="F233" s="73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2"/>
      <c r="B234" s="733"/>
      <c r="C234" s="733"/>
      <c r="D234" s="733"/>
      <c r="E234" s="733"/>
      <c r="F234" s="73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2"/>
      <c r="B235" s="733"/>
      <c r="C235" s="733"/>
      <c r="D235" s="733"/>
      <c r="E235" s="733"/>
      <c r="F235" s="73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2"/>
      <c r="B236" s="733"/>
      <c r="C236" s="733"/>
      <c r="D236" s="733"/>
      <c r="E236" s="733"/>
      <c r="F236" s="73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2"/>
      <c r="B237" s="733"/>
      <c r="C237" s="733"/>
      <c r="D237" s="733"/>
      <c r="E237" s="733"/>
      <c r="F237" s="73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2"/>
      <c r="B238" s="733"/>
      <c r="C238" s="733"/>
      <c r="D238" s="733"/>
      <c r="E238" s="733"/>
      <c r="F238" s="73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2"/>
      <c r="B239" s="733"/>
      <c r="C239" s="733"/>
      <c r="D239" s="733"/>
      <c r="E239" s="733"/>
      <c r="F239" s="73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2"/>
      <c r="B240" s="733"/>
      <c r="C240" s="733"/>
      <c r="D240" s="733"/>
      <c r="E240" s="733"/>
      <c r="F240" s="734"/>
      <c r="G240" s="399" t="s">
        <v>470</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469</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732"/>
      <c r="B241" s="733"/>
      <c r="C241" s="733"/>
      <c r="D241" s="733"/>
      <c r="E241" s="733"/>
      <c r="F241" s="734"/>
      <c r="G241" s="403" t="s">
        <v>19</v>
      </c>
      <c r="H241" s="404"/>
      <c r="I241" s="404"/>
      <c r="J241" s="404"/>
      <c r="K241" s="404"/>
      <c r="L241" s="405" t="s">
        <v>20</v>
      </c>
      <c r="M241" s="404"/>
      <c r="N241" s="404"/>
      <c r="O241" s="404"/>
      <c r="P241" s="404"/>
      <c r="Q241" s="404"/>
      <c r="R241" s="404"/>
      <c r="S241" s="404"/>
      <c r="T241" s="404"/>
      <c r="U241" s="404"/>
      <c r="V241" s="404"/>
      <c r="W241" s="404"/>
      <c r="X241" s="406"/>
      <c r="Y241" s="407" t="s">
        <v>21</v>
      </c>
      <c r="Z241" s="408"/>
      <c r="AA241" s="408"/>
      <c r="AB241" s="409"/>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7" t="s">
        <v>21</v>
      </c>
      <c r="AV241" s="408"/>
      <c r="AW241" s="408"/>
      <c r="AX241" s="410"/>
    </row>
    <row r="242" spans="1:50" ht="24.75" customHeight="1" x14ac:dyDescent="0.15">
      <c r="A242" s="732"/>
      <c r="B242" s="733"/>
      <c r="C242" s="733"/>
      <c r="D242" s="733"/>
      <c r="E242" s="733"/>
      <c r="F242" s="73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2"/>
    </row>
    <row r="243" spans="1:50" ht="24.75" customHeight="1" x14ac:dyDescent="0.15">
      <c r="A243" s="732"/>
      <c r="B243" s="733"/>
      <c r="C243" s="733"/>
      <c r="D243" s="733"/>
      <c r="E243" s="733"/>
      <c r="F243" s="73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2"/>
      <c r="B244" s="733"/>
      <c r="C244" s="733"/>
      <c r="D244" s="733"/>
      <c r="E244" s="733"/>
      <c r="F244" s="73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2"/>
      <c r="B245" s="733"/>
      <c r="C245" s="733"/>
      <c r="D245" s="733"/>
      <c r="E245" s="733"/>
      <c r="F245" s="73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2"/>
      <c r="B246" s="733"/>
      <c r="C246" s="733"/>
      <c r="D246" s="733"/>
      <c r="E246" s="733"/>
      <c r="F246" s="73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2"/>
      <c r="B247" s="733"/>
      <c r="C247" s="733"/>
      <c r="D247" s="733"/>
      <c r="E247" s="733"/>
      <c r="F247" s="73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2"/>
      <c r="B248" s="733"/>
      <c r="C248" s="733"/>
      <c r="D248" s="733"/>
      <c r="E248" s="733"/>
      <c r="F248" s="73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2"/>
      <c r="B249" s="733"/>
      <c r="C249" s="733"/>
      <c r="D249" s="733"/>
      <c r="E249" s="733"/>
      <c r="F249" s="73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2"/>
      <c r="B250" s="733"/>
      <c r="C250" s="733"/>
      <c r="D250" s="733"/>
      <c r="E250" s="733"/>
      <c r="F250" s="73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2"/>
      <c r="B251" s="733"/>
      <c r="C251" s="733"/>
      <c r="D251" s="733"/>
      <c r="E251" s="733"/>
      <c r="F251" s="73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2"/>
      <c r="B252" s="733"/>
      <c r="C252" s="733"/>
      <c r="D252" s="733"/>
      <c r="E252" s="733"/>
      <c r="F252" s="73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2"/>
      <c r="B253" s="733"/>
      <c r="C253" s="733"/>
      <c r="D253" s="733"/>
      <c r="E253" s="733"/>
      <c r="F253" s="734"/>
      <c r="G253" s="399" t="s">
        <v>468</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467</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732"/>
      <c r="B254" s="733"/>
      <c r="C254" s="733"/>
      <c r="D254" s="733"/>
      <c r="E254" s="733"/>
      <c r="F254" s="734"/>
      <c r="G254" s="403" t="s">
        <v>19</v>
      </c>
      <c r="H254" s="404"/>
      <c r="I254" s="404"/>
      <c r="J254" s="404"/>
      <c r="K254" s="404"/>
      <c r="L254" s="405" t="s">
        <v>20</v>
      </c>
      <c r="M254" s="404"/>
      <c r="N254" s="404"/>
      <c r="O254" s="404"/>
      <c r="P254" s="404"/>
      <c r="Q254" s="404"/>
      <c r="R254" s="404"/>
      <c r="S254" s="404"/>
      <c r="T254" s="404"/>
      <c r="U254" s="404"/>
      <c r="V254" s="404"/>
      <c r="W254" s="404"/>
      <c r="X254" s="406"/>
      <c r="Y254" s="407" t="s">
        <v>21</v>
      </c>
      <c r="Z254" s="408"/>
      <c r="AA254" s="408"/>
      <c r="AB254" s="409"/>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7" t="s">
        <v>21</v>
      </c>
      <c r="AV254" s="408"/>
      <c r="AW254" s="408"/>
      <c r="AX254" s="410"/>
    </row>
    <row r="255" spans="1:50" ht="24.75" customHeight="1" x14ac:dyDescent="0.15">
      <c r="A255" s="732"/>
      <c r="B255" s="733"/>
      <c r="C255" s="733"/>
      <c r="D255" s="733"/>
      <c r="E255" s="733"/>
      <c r="F255" s="73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2"/>
    </row>
    <row r="256" spans="1:50" ht="24.75" customHeight="1" x14ac:dyDescent="0.15">
      <c r="A256" s="732"/>
      <c r="B256" s="733"/>
      <c r="C256" s="733"/>
      <c r="D256" s="733"/>
      <c r="E256" s="733"/>
      <c r="F256" s="73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2"/>
      <c r="B257" s="733"/>
      <c r="C257" s="733"/>
      <c r="D257" s="733"/>
      <c r="E257" s="733"/>
      <c r="F257" s="73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2"/>
      <c r="B258" s="733"/>
      <c r="C258" s="733"/>
      <c r="D258" s="733"/>
      <c r="E258" s="733"/>
      <c r="F258" s="73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2"/>
      <c r="B259" s="733"/>
      <c r="C259" s="733"/>
      <c r="D259" s="733"/>
      <c r="E259" s="733"/>
      <c r="F259" s="73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2"/>
      <c r="B260" s="733"/>
      <c r="C260" s="733"/>
      <c r="D260" s="733"/>
      <c r="E260" s="733"/>
      <c r="F260" s="73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2"/>
      <c r="B261" s="733"/>
      <c r="C261" s="733"/>
      <c r="D261" s="733"/>
      <c r="E261" s="733"/>
      <c r="F261" s="73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2"/>
      <c r="B262" s="733"/>
      <c r="C262" s="733"/>
      <c r="D262" s="733"/>
      <c r="E262" s="733"/>
      <c r="F262" s="73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2"/>
      <c r="B263" s="733"/>
      <c r="C263" s="733"/>
      <c r="D263" s="733"/>
      <c r="E263" s="733"/>
      <c r="F263" s="73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2"/>
      <c r="B264" s="733"/>
      <c r="C264" s="733"/>
      <c r="D264" s="733"/>
      <c r="E264" s="733"/>
      <c r="F264" s="73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5"/>
      <c r="B265" s="736"/>
      <c r="C265" s="736"/>
      <c r="D265" s="736"/>
      <c r="E265" s="736"/>
      <c r="F265" s="737"/>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7"/>
  <conditionalFormatting sqref="Y5">
    <cfRule type="expression" dxfId="759" priority="281">
      <formula>IF(RIGHT(TEXT(Y5,"0.#"),1)=".",FALSE,TRUE)</formula>
    </cfRule>
    <cfRule type="expression" dxfId="758" priority="282">
      <formula>IF(RIGHT(TEXT(Y5,"0.#"),1)=".",TRUE,FALSE)</formula>
    </cfRule>
  </conditionalFormatting>
  <conditionalFormatting sqref="Y14">
    <cfRule type="expression" dxfId="757" priority="279">
      <formula>IF(RIGHT(TEXT(Y14,"0.#"),1)=".",FALSE,TRUE)</formula>
    </cfRule>
    <cfRule type="expression" dxfId="756" priority="280">
      <formula>IF(RIGHT(TEXT(Y14,"0.#"),1)=".",TRUE,FALSE)</formula>
    </cfRule>
  </conditionalFormatting>
  <conditionalFormatting sqref="Y6:Y13">
    <cfRule type="expression" dxfId="755" priority="277">
      <formula>IF(RIGHT(TEXT(Y6,"0.#"),1)=".",FALSE,TRUE)</formula>
    </cfRule>
    <cfRule type="expression" dxfId="754" priority="278">
      <formula>IF(RIGHT(TEXT(Y6,"0.#"),1)=".",TRUE,FALSE)</formula>
    </cfRule>
  </conditionalFormatting>
  <conditionalFormatting sqref="AU5">
    <cfRule type="expression" dxfId="753" priority="275">
      <formula>IF(RIGHT(TEXT(AU5,"0.#"),1)=".",FALSE,TRUE)</formula>
    </cfRule>
    <cfRule type="expression" dxfId="752" priority="276">
      <formula>IF(RIGHT(TEXT(AU5,"0.#"),1)=".",TRUE,FALSE)</formula>
    </cfRule>
  </conditionalFormatting>
  <conditionalFormatting sqref="AU14">
    <cfRule type="expression" dxfId="751" priority="273">
      <formula>IF(RIGHT(TEXT(AU14,"0.#"),1)=".",FALSE,TRUE)</formula>
    </cfRule>
    <cfRule type="expression" dxfId="750" priority="274">
      <formula>IF(RIGHT(TEXT(AU14,"0.#"),1)=".",TRUE,FALSE)</formula>
    </cfRule>
  </conditionalFormatting>
  <conditionalFormatting sqref="AU6:AU13">
    <cfRule type="expression" dxfId="749" priority="271">
      <formula>IF(RIGHT(TEXT(AU6,"0.#"),1)=".",FALSE,TRUE)</formula>
    </cfRule>
    <cfRule type="expression" dxfId="748" priority="272">
      <formula>IF(RIGHT(TEXT(AU6,"0.#"),1)=".",TRUE,FALSE)</formula>
    </cfRule>
  </conditionalFormatting>
  <conditionalFormatting sqref="Y18">
    <cfRule type="expression" dxfId="747" priority="269">
      <formula>IF(RIGHT(TEXT(Y18,"0.#"),1)=".",FALSE,TRUE)</formula>
    </cfRule>
    <cfRule type="expression" dxfId="746" priority="270">
      <formula>IF(RIGHT(TEXT(Y18,"0.#"),1)=".",TRUE,FALSE)</formula>
    </cfRule>
  </conditionalFormatting>
  <conditionalFormatting sqref="Y27">
    <cfRule type="expression" dxfId="745" priority="267">
      <formula>IF(RIGHT(TEXT(Y27,"0.#"),1)=".",FALSE,TRUE)</formula>
    </cfRule>
    <cfRule type="expression" dxfId="744" priority="268">
      <formula>IF(RIGHT(TEXT(Y27,"0.#"),1)=".",TRUE,FALSE)</formula>
    </cfRule>
  </conditionalFormatting>
  <conditionalFormatting sqref="Y19:Y26">
    <cfRule type="expression" dxfId="743" priority="265">
      <formula>IF(RIGHT(TEXT(Y19,"0.#"),1)=".",FALSE,TRUE)</formula>
    </cfRule>
    <cfRule type="expression" dxfId="742" priority="266">
      <formula>IF(RIGHT(TEXT(Y19,"0.#"),1)=".",TRUE,FALSE)</formula>
    </cfRule>
  </conditionalFormatting>
  <conditionalFormatting sqref="AU18">
    <cfRule type="expression" dxfId="741" priority="263">
      <formula>IF(RIGHT(TEXT(AU18,"0.#"),1)=".",FALSE,TRUE)</formula>
    </cfRule>
    <cfRule type="expression" dxfId="740" priority="264">
      <formula>IF(RIGHT(TEXT(AU18,"0.#"),1)=".",TRUE,FALSE)</formula>
    </cfRule>
  </conditionalFormatting>
  <conditionalFormatting sqref="AU27">
    <cfRule type="expression" dxfId="739" priority="261">
      <formula>IF(RIGHT(TEXT(AU27,"0.#"),1)=".",FALSE,TRUE)</formula>
    </cfRule>
    <cfRule type="expression" dxfId="738" priority="262">
      <formula>IF(RIGHT(TEXT(AU27,"0.#"),1)=".",TRUE,FALSE)</formula>
    </cfRule>
  </conditionalFormatting>
  <conditionalFormatting sqref="AU19:AU26">
    <cfRule type="expression" dxfId="737" priority="259">
      <formula>IF(RIGHT(TEXT(AU19,"0.#"),1)=".",FALSE,TRUE)</formula>
    </cfRule>
    <cfRule type="expression" dxfId="736" priority="260">
      <formula>IF(RIGHT(TEXT(AU19,"0.#"),1)=".",TRUE,FALSE)</formula>
    </cfRule>
  </conditionalFormatting>
  <conditionalFormatting sqref="Y31">
    <cfRule type="expression" dxfId="735" priority="257">
      <formula>IF(RIGHT(TEXT(Y31,"0.#"),1)=".",FALSE,TRUE)</formula>
    </cfRule>
    <cfRule type="expression" dxfId="734" priority="258">
      <formula>IF(RIGHT(TEXT(Y31,"0.#"),1)=".",TRUE,FALSE)</formula>
    </cfRule>
  </conditionalFormatting>
  <conditionalFormatting sqref="Y40">
    <cfRule type="expression" dxfId="733" priority="255">
      <formula>IF(RIGHT(TEXT(Y40,"0.#"),1)=".",FALSE,TRUE)</formula>
    </cfRule>
    <cfRule type="expression" dxfId="732" priority="256">
      <formula>IF(RIGHT(TEXT(Y40,"0.#"),1)=".",TRUE,FALSE)</formula>
    </cfRule>
  </conditionalFormatting>
  <conditionalFormatting sqref="Y32:Y39">
    <cfRule type="expression" dxfId="731" priority="253">
      <formula>IF(RIGHT(TEXT(Y32,"0.#"),1)=".",FALSE,TRUE)</formula>
    </cfRule>
    <cfRule type="expression" dxfId="730" priority="254">
      <formula>IF(RIGHT(TEXT(Y32,"0.#"),1)=".",TRUE,FALSE)</formula>
    </cfRule>
  </conditionalFormatting>
  <conditionalFormatting sqref="AU31">
    <cfRule type="expression" dxfId="729" priority="251">
      <formula>IF(RIGHT(TEXT(AU31,"0.#"),1)=".",FALSE,TRUE)</formula>
    </cfRule>
    <cfRule type="expression" dxfId="728" priority="252">
      <formula>IF(RIGHT(TEXT(AU31,"0.#"),1)=".",TRUE,FALSE)</formula>
    </cfRule>
  </conditionalFormatting>
  <conditionalFormatting sqref="AU40">
    <cfRule type="expression" dxfId="727" priority="249">
      <formula>IF(RIGHT(TEXT(AU40,"0.#"),1)=".",FALSE,TRUE)</formula>
    </cfRule>
    <cfRule type="expression" dxfId="726" priority="250">
      <formula>IF(RIGHT(TEXT(AU40,"0.#"),1)=".",TRUE,FALSE)</formula>
    </cfRule>
  </conditionalFormatting>
  <conditionalFormatting sqref="AU32:AU39">
    <cfRule type="expression" dxfId="725" priority="247">
      <formula>IF(RIGHT(TEXT(AU32,"0.#"),1)=".",FALSE,TRUE)</formula>
    </cfRule>
    <cfRule type="expression" dxfId="724" priority="248">
      <formula>IF(RIGHT(TEXT(AU32,"0.#"),1)=".",TRUE,FALSE)</formula>
    </cfRule>
  </conditionalFormatting>
  <conditionalFormatting sqref="Y44">
    <cfRule type="expression" dxfId="723" priority="245">
      <formula>IF(RIGHT(TEXT(Y44,"0.#"),1)=".",FALSE,TRUE)</formula>
    </cfRule>
    <cfRule type="expression" dxfId="722" priority="246">
      <formula>IF(RIGHT(TEXT(Y44,"0.#"),1)=".",TRUE,FALSE)</formula>
    </cfRule>
  </conditionalFormatting>
  <conditionalFormatting sqref="Y53">
    <cfRule type="expression" dxfId="721" priority="243">
      <formula>IF(RIGHT(TEXT(Y53,"0.#"),1)=".",FALSE,TRUE)</formula>
    </cfRule>
    <cfRule type="expression" dxfId="720" priority="244">
      <formula>IF(RIGHT(TEXT(Y53,"0.#"),1)=".",TRUE,FALSE)</formula>
    </cfRule>
  </conditionalFormatting>
  <conditionalFormatting sqref="Y45:Y52">
    <cfRule type="expression" dxfId="719" priority="241">
      <formula>IF(RIGHT(TEXT(Y45,"0.#"),1)=".",FALSE,TRUE)</formula>
    </cfRule>
    <cfRule type="expression" dxfId="718" priority="242">
      <formula>IF(RIGHT(TEXT(Y45,"0.#"),1)=".",TRUE,FALSE)</formula>
    </cfRule>
  </conditionalFormatting>
  <conditionalFormatting sqref="AU44">
    <cfRule type="expression" dxfId="717" priority="239">
      <formula>IF(RIGHT(TEXT(AU44,"0.#"),1)=".",FALSE,TRUE)</formula>
    </cfRule>
    <cfRule type="expression" dxfId="716" priority="240">
      <formula>IF(RIGHT(TEXT(AU44,"0.#"),1)=".",TRUE,FALSE)</formula>
    </cfRule>
  </conditionalFormatting>
  <conditionalFormatting sqref="AU53">
    <cfRule type="expression" dxfId="715" priority="237">
      <formula>IF(RIGHT(TEXT(AU53,"0.#"),1)=".",FALSE,TRUE)</formula>
    </cfRule>
    <cfRule type="expression" dxfId="714" priority="238">
      <formula>IF(RIGHT(TEXT(AU53,"0.#"),1)=".",TRUE,FALSE)</formula>
    </cfRule>
  </conditionalFormatting>
  <conditionalFormatting sqref="AU45:AU52">
    <cfRule type="expression" dxfId="713" priority="235">
      <formula>IF(RIGHT(TEXT(AU45,"0.#"),1)=".",FALSE,TRUE)</formula>
    </cfRule>
    <cfRule type="expression" dxfId="712" priority="236">
      <formula>IF(RIGHT(TEXT(AU45,"0.#"),1)=".",TRUE,FALSE)</formula>
    </cfRule>
  </conditionalFormatting>
  <conditionalFormatting sqref="Y67">
    <cfRule type="expression" dxfId="711" priority="233">
      <formula>IF(RIGHT(TEXT(Y67,"0.#"),1)=".",FALSE,TRUE)</formula>
    </cfRule>
    <cfRule type="expression" dxfId="710" priority="234">
      <formula>IF(RIGHT(TEXT(Y67,"0.#"),1)=".",TRUE,FALSE)</formula>
    </cfRule>
  </conditionalFormatting>
  <conditionalFormatting sqref="Y59:Y66">
    <cfRule type="expression" dxfId="709" priority="231">
      <formula>IF(RIGHT(TEXT(Y59,"0.#"),1)=".",FALSE,TRUE)</formula>
    </cfRule>
    <cfRule type="expression" dxfId="708" priority="232">
      <formula>IF(RIGHT(TEXT(Y59,"0.#"),1)=".",TRUE,FALSE)</formula>
    </cfRule>
  </conditionalFormatting>
  <conditionalFormatting sqref="AU67">
    <cfRule type="expression" dxfId="707" priority="229">
      <formula>IF(RIGHT(TEXT(AU67,"0.#"),1)=".",FALSE,TRUE)</formula>
    </cfRule>
    <cfRule type="expression" dxfId="706" priority="230">
      <formula>IF(RIGHT(TEXT(AU67,"0.#"),1)=".",TRUE,FALSE)</formula>
    </cfRule>
  </conditionalFormatting>
  <conditionalFormatting sqref="AU59:AU66">
    <cfRule type="expression" dxfId="705" priority="227">
      <formula>IF(RIGHT(TEXT(AU59,"0.#"),1)=".",FALSE,TRUE)</formula>
    </cfRule>
    <cfRule type="expression" dxfId="704" priority="228">
      <formula>IF(RIGHT(TEXT(AU59,"0.#"),1)=".",TRUE,FALSE)</formula>
    </cfRule>
  </conditionalFormatting>
  <conditionalFormatting sqref="Y80">
    <cfRule type="expression" dxfId="703" priority="225">
      <formula>IF(RIGHT(TEXT(Y80,"0.#"),1)=".",FALSE,TRUE)</formula>
    </cfRule>
    <cfRule type="expression" dxfId="702" priority="226">
      <formula>IF(RIGHT(TEXT(Y80,"0.#"),1)=".",TRUE,FALSE)</formula>
    </cfRule>
  </conditionalFormatting>
  <conditionalFormatting sqref="Y72:Y79">
    <cfRule type="expression" dxfId="701" priority="223">
      <formula>IF(RIGHT(TEXT(Y72,"0.#"),1)=".",FALSE,TRUE)</formula>
    </cfRule>
    <cfRule type="expression" dxfId="700" priority="224">
      <formula>IF(RIGHT(TEXT(Y72,"0.#"),1)=".",TRUE,FALSE)</formula>
    </cfRule>
  </conditionalFormatting>
  <conditionalFormatting sqref="AU80">
    <cfRule type="expression" dxfId="699" priority="221">
      <formula>IF(RIGHT(TEXT(AU80,"0.#"),1)=".",FALSE,TRUE)</formula>
    </cfRule>
    <cfRule type="expression" dxfId="698" priority="222">
      <formula>IF(RIGHT(TEXT(AU80,"0.#"),1)=".",TRUE,FALSE)</formula>
    </cfRule>
  </conditionalFormatting>
  <conditionalFormatting sqref="AU72:AU79">
    <cfRule type="expression" dxfId="697" priority="219">
      <formula>IF(RIGHT(TEXT(AU72,"0.#"),1)=".",FALSE,TRUE)</formula>
    </cfRule>
    <cfRule type="expression" dxfId="696" priority="220">
      <formula>IF(RIGHT(TEXT(AU72,"0.#"),1)=".",TRUE,FALSE)</formula>
    </cfRule>
  </conditionalFormatting>
  <conditionalFormatting sqref="Y93">
    <cfRule type="expression" dxfId="695" priority="217">
      <formula>IF(RIGHT(TEXT(Y93,"0.#"),1)=".",FALSE,TRUE)</formula>
    </cfRule>
    <cfRule type="expression" dxfId="694" priority="218">
      <formula>IF(RIGHT(TEXT(Y93,"0.#"),1)=".",TRUE,FALSE)</formula>
    </cfRule>
  </conditionalFormatting>
  <conditionalFormatting sqref="Y88:Y92">
    <cfRule type="expression" dxfId="693" priority="215">
      <formula>IF(RIGHT(TEXT(Y88,"0.#"),1)=".",FALSE,TRUE)</formula>
    </cfRule>
    <cfRule type="expression" dxfId="692" priority="216">
      <formula>IF(RIGHT(TEXT(Y88,"0.#"),1)=".",TRUE,FALSE)</formula>
    </cfRule>
  </conditionalFormatting>
  <conditionalFormatting sqref="AU93">
    <cfRule type="expression" dxfId="691" priority="213">
      <formula>IF(RIGHT(TEXT(AU93,"0.#"),1)=".",FALSE,TRUE)</formula>
    </cfRule>
    <cfRule type="expression" dxfId="690" priority="214">
      <formula>IF(RIGHT(TEXT(AU93,"0.#"),1)=".",TRUE,FALSE)</formula>
    </cfRule>
  </conditionalFormatting>
  <conditionalFormatting sqref="AU88:AU92">
    <cfRule type="expression" dxfId="689" priority="211">
      <formula>IF(RIGHT(TEXT(AU88,"0.#"),1)=".",FALSE,TRUE)</formula>
    </cfRule>
    <cfRule type="expression" dxfId="688" priority="212">
      <formula>IF(RIGHT(TEXT(AU88,"0.#"),1)=".",TRUE,FALSE)</formula>
    </cfRule>
  </conditionalFormatting>
  <conditionalFormatting sqref="Y97">
    <cfRule type="expression" dxfId="687" priority="209">
      <formula>IF(RIGHT(TEXT(Y97,"0.#"),1)=".",FALSE,TRUE)</formula>
    </cfRule>
    <cfRule type="expression" dxfId="686" priority="210">
      <formula>IF(RIGHT(TEXT(Y97,"0.#"),1)=".",TRUE,FALSE)</formula>
    </cfRule>
  </conditionalFormatting>
  <conditionalFormatting sqref="Y106">
    <cfRule type="expression" dxfId="685" priority="207">
      <formula>IF(RIGHT(TEXT(Y106,"0.#"),1)=".",FALSE,TRUE)</formula>
    </cfRule>
    <cfRule type="expression" dxfId="684" priority="208">
      <formula>IF(RIGHT(TEXT(Y106,"0.#"),1)=".",TRUE,FALSE)</formula>
    </cfRule>
  </conditionalFormatting>
  <conditionalFormatting sqref="Y98:Y105">
    <cfRule type="expression" dxfId="683" priority="205">
      <formula>IF(RIGHT(TEXT(Y98,"0.#"),1)=".",FALSE,TRUE)</formula>
    </cfRule>
    <cfRule type="expression" dxfId="682" priority="206">
      <formula>IF(RIGHT(TEXT(Y98,"0.#"),1)=".",TRUE,FALSE)</formula>
    </cfRule>
  </conditionalFormatting>
  <conditionalFormatting sqref="AU97">
    <cfRule type="expression" dxfId="681" priority="203">
      <formula>IF(RIGHT(TEXT(AU97,"0.#"),1)=".",FALSE,TRUE)</formula>
    </cfRule>
    <cfRule type="expression" dxfId="680" priority="204">
      <formula>IF(RIGHT(TEXT(AU97,"0.#"),1)=".",TRUE,FALSE)</formula>
    </cfRule>
  </conditionalFormatting>
  <conditionalFormatting sqref="AU106">
    <cfRule type="expression" dxfId="679" priority="201">
      <formula>IF(RIGHT(TEXT(AU106,"0.#"),1)=".",FALSE,TRUE)</formula>
    </cfRule>
    <cfRule type="expression" dxfId="678" priority="202">
      <formula>IF(RIGHT(TEXT(AU106,"0.#"),1)=".",TRUE,FALSE)</formula>
    </cfRule>
  </conditionalFormatting>
  <conditionalFormatting sqref="AU98:AU105">
    <cfRule type="expression" dxfId="677" priority="199">
      <formula>IF(RIGHT(TEXT(AU98,"0.#"),1)=".",FALSE,TRUE)</formula>
    </cfRule>
    <cfRule type="expression" dxfId="676" priority="200">
      <formula>IF(RIGHT(TEXT(AU98,"0.#"),1)=".",TRUE,FALSE)</formula>
    </cfRule>
  </conditionalFormatting>
  <conditionalFormatting sqref="Y111">
    <cfRule type="expression" dxfId="675" priority="197">
      <formula>IF(RIGHT(TEXT(Y111,"0.#"),1)=".",FALSE,TRUE)</formula>
    </cfRule>
    <cfRule type="expression" dxfId="674" priority="198">
      <formula>IF(RIGHT(TEXT(Y111,"0.#"),1)=".",TRUE,FALSE)</formula>
    </cfRule>
  </conditionalFormatting>
  <conditionalFormatting sqref="Y120">
    <cfRule type="expression" dxfId="673" priority="195">
      <formula>IF(RIGHT(TEXT(Y120,"0.#"),1)=".",FALSE,TRUE)</formula>
    </cfRule>
    <cfRule type="expression" dxfId="672" priority="196">
      <formula>IF(RIGHT(TEXT(Y120,"0.#"),1)=".",TRUE,FALSE)</formula>
    </cfRule>
  </conditionalFormatting>
  <conditionalFormatting sqref="Y112:Y119">
    <cfRule type="expression" dxfId="671" priority="193">
      <formula>IF(RIGHT(TEXT(Y112,"0.#"),1)=".",FALSE,TRUE)</formula>
    </cfRule>
    <cfRule type="expression" dxfId="670" priority="194">
      <formula>IF(RIGHT(TEXT(Y112,"0.#"),1)=".",TRUE,FALSE)</formula>
    </cfRule>
  </conditionalFormatting>
  <conditionalFormatting sqref="AU111">
    <cfRule type="expression" dxfId="669" priority="191">
      <formula>IF(RIGHT(TEXT(AU111,"0.#"),1)=".",FALSE,TRUE)</formula>
    </cfRule>
    <cfRule type="expression" dxfId="668" priority="192">
      <formula>IF(RIGHT(TEXT(AU111,"0.#"),1)=".",TRUE,FALSE)</formula>
    </cfRule>
  </conditionalFormatting>
  <conditionalFormatting sqref="AU120">
    <cfRule type="expression" dxfId="667" priority="189">
      <formula>IF(RIGHT(TEXT(AU120,"0.#"),1)=".",FALSE,TRUE)</formula>
    </cfRule>
    <cfRule type="expression" dxfId="666" priority="190">
      <formula>IF(RIGHT(TEXT(AU120,"0.#"),1)=".",TRUE,FALSE)</formula>
    </cfRule>
  </conditionalFormatting>
  <conditionalFormatting sqref="AU112:AU119 AU110">
    <cfRule type="expression" dxfId="665" priority="187">
      <formula>IF(RIGHT(TEXT(AU110,"0.#"),1)=".",FALSE,TRUE)</formula>
    </cfRule>
    <cfRule type="expression" dxfId="664" priority="188">
      <formula>IF(RIGHT(TEXT(AU110,"0.#"),1)=".",TRUE,FALSE)</formula>
    </cfRule>
  </conditionalFormatting>
  <conditionalFormatting sqref="Y124">
    <cfRule type="expression" dxfId="663" priority="185">
      <formula>IF(RIGHT(TEXT(Y124,"0.#"),1)=".",FALSE,TRUE)</formula>
    </cfRule>
    <cfRule type="expression" dxfId="662" priority="186">
      <formula>IF(RIGHT(TEXT(Y124,"0.#"),1)=".",TRUE,FALSE)</formula>
    </cfRule>
  </conditionalFormatting>
  <conditionalFormatting sqref="Y133">
    <cfRule type="expression" dxfId="661" priority="183">
      <formula>IF(RIGHT(TEXT(Y133,"0.#"),1)=".",FALSE,TRUE)</formula>
    </cfRule>
    <cfRule type="expression" dxfId="660" priority="184">
      <formula>IF(RIGHT(TEXT(Y133,"0.#"),1)=".",TRUE,FALSE)</formula>
    </cfRule>
  </conditionalFormatting>
  <conditionalFormatting sqref="Y125:Y132">
    <cfRule type="expression" dxfId="659" priority="181">
      <formula>IF(RIGHT(TEXT(Y125,"0.#"),1)=".",FALSE,TRUE)</formula>
    </cfRule>
    <cfRule type="expression" dxfId="658" priority="182">
      <formula>IF(RIGHT(TEXT(Y125,"0.#"),1)=".",TRUE,FALSE)</formula>
    </cfRule>
  </conditionalFormatting>
  <conditionalFormatting sqref="AU124">
    <cfRule type="expression" dxfId="657" priority="179">
      <formula>IF(RIGHT(TEXT(AU124,"0.#"),1)=".",FALSE,TRUE)</formula>
    </cfRule>
    <cfRule type="expression" dxfId="656" priority="180">
      <formula>IF(RIGHT(TEXT(AU124,"0.#"),1)=".",TRUE,FALSE)</formula>
    </cfRule>
  </conditionalFormatting>
  <conditionalFormatting sqref="AU133">
    <cfRule type="expression" dxfId="655" priority="177">
      <formula>IF(RIGHT(TEXT(AU133,"0.#"),1)=".",FALSE,TRUE)</formula>
    </cfRule>
    <cfRule type="expression" dxfId="654" priority="178">
      <formula>IF(RIGHT(TEXT(AU133,"0.#"),1)=".",TRUE,FALSE)</formula>
    </cfRule>
  </conditionalFormatting>
  <conditionalFormatting sqref="AU125:AU132 AU123">
    <cfRule type="expression" dxfId="653" priority="175">
      <formula>IF(RIGHT(TEXT(AU123,"0.#"),1)=".",FALSE,TRUE)</formula>
    </cfRule>
    <cfRule type="expression" dxfId="652" priority="176">
      <formula>IF(RIGHT(TEXT(AU123,"0.#"),1)=".",TRUE,FALSE)</formula>
    </cfRule>
  </conditionalFormatting>
  <conditionalFormatting sqref="Y146">
    <cfRule type="expression" dxfId="651" priority="173">
      <formula>IF(RIGHT(TEXT(Y146,"0.#"),1)=".",FALSE,TRUE)</formula>
    </cfRule>
    <cfRule type="expression" dxfId="650" priority="174">
      <formula>IF(RIGHT(TEXT(Y146,"0.#"),1)=".",TRUE,FALSE)</formula>
    </cfRule>
  </conditionalFormatting>
  <conditionalFormatting sqref="Y138:Y145">
    <cfRule type="expression" dxfId="649" priority="171">
      <formula>IF(RIGHT(TEXT(Y138,"0.#"),1)=".",FALSE,TRUE)</formula>
    </cfRule>
    <cfRule type="expression" dxfId="648" priority="172">
      <formula>IF(RIGHT(TEXT(Y138,"0.#"),1)=".",TRUE,FALSE)</formula>
    </cfRule>
  </conditionalFormatting>
  <conditionalFormatting sqref="AU137">
    <cfRule type="expression" dxfId="647" priority="169">
      <formula>IF(RIGHT(TEXT(AU137,"0.#"),1)=".",FALSE,TRUE)</formula>
    </cfRule>
    <cfRule type="expression" dxfId="646" priority="170">
      <formula>IF(RIGHT(TEXT(AU137,"0.#"),1)=".",TRUE,FALSE)</formula>
    </cfRule>
  </conditionalFormatting>
  <conditionalFormatting sqref="AU146">
    <cfRule type="expression" dxfId="645" priority="167">
      <formula>IF(RIGHT(TEXT(AU146,"0.#"),1)=".",FALSE,TRUE)</formula>
    </cfRule>
    <cfRule type="expression" dxfId="644" priority="168">
      <formula>IF(RIGHT(TEXT(AU146,"0.#"),1)=".",TRUE,FALSE)</formula>
    </cfRule>
  </conditionalFormatting>
  <conditionalFormatting sqref="AU138:AU145 AU136">
    <cfRule type="expression" dxfId="643" priority="165">
      <formula>IF(RIGHT(TEXT(AU136,"0.#"),1)=".",FALSE,TRUE)</formula>
    </cfRule>
    <cfRule type="expression" dxfId="642" priority="166">
      <formula>IF(RIGHT(TEXT(AU136,"0.#"),1)=".",TRUE,FALSE)</formula>
    </cfRule>
  </conditionalFormatting>
  <conditionalFormatting sqref="Y150">
    <cfRule type="expression" dxfId="641" priority="163">
      <formula>IF(RIGHT(TEXT(Y150,"0.#"),1)=".",FALSE,TRUE)</formula>
    </cfRule>
    <cfRule type="expression" dxfId="640" priority="164">
      <formula>IF(RIGHT(TEXT(Y150,"0.#"),1)=".",TRUE,FALSE)</formula>
    </cfRule>
  </conditionalFormatting>
  <conditionalFormatting sqref="Y159">
    <cfRule type="expression" dxfId="639" priority="161">
      <formula>IF(RIGHT(TEXT(Y159,"0.#"),1)=".",FALSE,TRUE)</formula>
    </cfRule>
    <cfRule type="expression" dxfId="638" priority="162">
      <formula>IF(RIGHT(TEXT(Y159,"0.#"),1)=".",TRUE,FALSE)</formula>
    </cfRule>
  </conditionalFormatting>
  <conditionalFormatting sqref="Y151:Y158 Y149">
    <cfRule type="expression" dxfId="637" priority="159">
      <formula>IF(RIGHT(TEXT(Y149,"0.#"),1)=".",FALSE,TRUE)</formula>
    </cfRule>
    <cfRule type="expression" dxfId="636" priority="160">
      <formula>IF(RIGHT(TEXT(Y149,"0.#"),1)=".",TRUE,FALSE)</formula>
    </cfRule>
  </conditionalFormatting>
  <conditionalFormatting sqref="AU150">
    <cfRule type="expression" dxfId="635" priority="157">
      <formula>IF(RIGHT(TEXT(AU150,"0.#"),1)=".",FALSE,TRUE)</formula>
    </cfRule>
    <cfRule type="expression" dxfId="634" priority="158">
      <formula>IF(RIGHT(TEXT(AU150,"0.#"),1)=".",TRUE,FALSE)</formula>
    </cfRule>
  </conditionalFormatting>
  <conditionalFormatting sqref="AU159">
    <cfRule type="expression" dxfId="633" priority="155">
      <formula>IF(RIGHT(TEXT(AU159,"0.#"),1)=".",FALSE,TRUE)</formula>
    </cfRule>
    <cfRule type="expression" dxfId="632" priority="156">
      <formula>IF(RIGHT(TEXT(AU159,"0.#"),1)=".",TRUE,FALSE)</formula>
    </cfRule>
  </conditionalFormatting>
  <conditionalFormatting sqref="AU151:AU158 AU149">
    <cfRule type="expression" dxfId="631" priority="153">
      <formula>IF(RIGHT(TEXT(AU149,"0.#"),1)=".",FALSE,TRUE)</formula>
    </cfRule>
    <cfRule type="expression" dxfId="630" priority="154">
      <formula>IF(RIGHT(TEXT(AU149,"0.#"),1)=".",TRUE,FALSE)</formula>
    </cfRule>
  </conditionalFormatting>
  <conditionalFormatting sqref="Y164">
    <cfRule type="expression" dxfId="629" priority="151">
      <formula>IF(RIGHT(TEXT(Y164,"0.#"),1)=".",FALSE,TRUE)</formula>
    </cfRule>
    <cfRule type="expression" dxfId="628" priority="152">
      <formula>IF(RIGHT(TEXT(Y164,"0.#"),1)=".",TRUE,FALSE)</formula>
    </cfRule>
  </conditionalFormatting>
  <conditionalFormatting sqref="Y173">
    <cfRule type="expression" dxfId="627" priority="149">
      <formula>IF(RIGHT(TEXT(Y173,"0.#"),1)=".",FALSE,TRUE)</formula>
    </cfRule>
    <cfRule type="expression" dxfId="626" priority="150">
      <formula>IF(RIGHT(TEXT(Y173,"0.#"),1)=".",TRUE,FALSE)</formula>
    </cfRule>
  </conditionalFormatting>
  <conditionalFormatting sqref="Y165:Y172 Y163">
    <cfRule type="expression" dxfId="625" priority="147">
      <formula>IF(RIGHT(TEXT(Y163,"0.#"),1)=".",FALSE,TRUE)</formula>
    </cfRule>
    <cfRule type="expression" dxfId="624" priority="148">
      <formula>IF(RIGHT(TEXT(Y163,"0.#"),1)=".",TRUE,FALSE)</formula>
    </cfRule>
  </conditionalFormatting>
  <conditionalFormatting sqref="AU164">
    <cfRule type="expression" dxfId="623" priority="145">
      <formula>IF(RIGHT(TEXT(AU164,"0.#"),1)=".",FALSE,TRUE)</formula>
    </cfRule>
    <cfRule type="expression" dxfId="622" priority="146">
      <formula>IF(RIGHT(TEXT(AU164,"0.#"),1)=".",TRUE,FALSE)</formula>
    </cfRule>
  </conditionalFormatting>
  <conditionalFormatting sqref="AU173">
    <cfRule type="expression" dxfId="621" priority="143">
      <formula>IF(RIGHT(TEXT(AU173,"0.#"),1)=".",FALSE,TRUE)</formula>
    </cfRule>
    <cfRule type="expression" dxfId="620" priority="144">
      <formula>IF(RIGHT(TEXT(AU173,"0.#"),1)=".",TRUE,FALSE)</formula>
    </cfRule>
  </conditionalFormatting>
  <conditionalFormatting sqref="AU165:AU172 AU163">
    <cfRule type="expression" dxfId="619" priority="141">
      <formula>IF(RIGHT(TEXT(AU163,"0.#"),1)=".",FALSE,TRUE)</formula>
    </cfRule>
    <cfRule type="expression" dxfId="618" priority="142">
      <formula>IF(RIGHT(TEXT(AU163,"0.#"),1)=".",TRUE,FALSE)</formula>
    </cfRule>
  </conditionalFormatting>
  <conditionalFormatting sqref="Y177">
    <cfRule type="expression" dxfId="617" priority="139">
      <formula>IF(RIGHT(TEXT(Y177,"0.#"),1)=".",FALSE,TRUE)</formula>
    </cfRule>
    <cfRule type="expression" dxfId="616" priority="140">
      <formula>IF(RIGHT(TEXT(Y177,"0.#"),1)=".",TRUE,FALSE)</formula>
    </cfRule>
  </conditionalFormatting>
  <conditionalFormatting sqref="Y186">
    <cfRule type="expression" dxfId="615" priority="137">
      <formula>IF(RIGHT(TEXT(Y186,"0.#"),1)=".",FALSE,TRUE)</formula>
    </cfRule>
    <cfRule type="expression" dxfId="614" priority="138">
      <formula>IF(RIGHT(TEXT(Y186,"0.#"),1)=".",TRUE,FALSE)</formula>
    </cfRule>
  </conditionalFormatting>
  <conditionalFormatting sqref="Y178:Y185 Y176">
    <cfRule type="expression" dxfId="613" priority="135">
      <formula>IF(RIGHT(TEXT(Y176,"0.#"),1)=".",FALSE,TRUE)</formula>
    </cfRule>
    <cfRule type="expression" dxfId="612" priority="136">
      <formula>IF(RIGHT(TEXT(Y176,"0.#"),1)=".",TRUE,FALSE)</formula>
    </cfRule>
  </conditionalFormatting>
  <conditionalFormatting sqref="AU177">
    <cfRule type="expression" dxfId="611" priority="133">
      <formula>IF(RIGHT(TEXT(AU177,"0.#"),1)=".",FALSE,TRUE)</formula>
    </cfRule>
    <cfRule type="expression" dxfId="610" priority="134">
      <formula>IF(RIGHT(TEXT(AU177,"0.#"),1)=".",TRUE,FALSE)</formula>
    </cfRule>
  </conditionalFormatting>
  <conditionalFormatting sqref="AU186">
    <cfRule type="expression" dxfId="609" priority="131">
      <formula>IF(RIGHT(TEXT(AU186,"0.#"),1)=".",FALSE,TRUE)</formula>
    </cfRule>
    <cfRule type="expression" dxfId="608" priority="132">
      <formula>IF(RIGHT(TEXT(AU186,"0.#"),1)=".",TRUE,FALSE)</formula>
    </cfRule>
  </conditionalFormatting>
  <conditionalFormatting sqref="AU178:AU185 AU176">
    <cfRule type="expression" dxfId="607" priority="129">
      <formula>IF(RIGHT(TEXT(AU176,"0.#"),1)=".",FALSE,TRUE)</formula>
    </cfRule>
    <cfRule type="expression" dxfId="606" priority="130">
      <formula>IF(RIGHT(TEXT(AU176,"0.#"),1)=".",TRUE,FALSE)</formula>
    </cfRule>
  </conditionalFormatting>
  <conditionalFormatting sqref="Y190">
    <cfRule type="expression" dxfId="605" priority="127">
      <formula>IF(RIGHT(TEXT(Y190,"0.#"),1)=".",FALSE,TRUE)</formula>
    </cfRule>
    <cfRule type="expression" dxfId="604" priority="128">
      <formula>IF(RIGHT(TEXT(Y190,"0.#"),1)=".",TRUE,FALSE)</formula>
    </cfRule>
  </conditionalFormatting>
  <conditionalFormatting sqref="Y199">
    <cfRule type="expression" dxfId="603" priority="125">
      <formula>IF(RIGHT(TEXT(Y199,"0.#"),1)=".",FALSE,TRUE)</formula>
    </cfRule>
    <cfRule type="expression" dxfId="602" priority="126">
      <formula>IF(RIGHT(TEXT(Y199,"0.#"),1)=".",TRUE,FALSE)</formula>
    </cfRule>
  </conditionalFormatting>
  <conditionalFormatting sqref="Y191:Y198 Y189">
    <cfRule type="expression" dxfId="601" priority="123">
      <formula>IF(RIGHT(TEXT(Y189,"0.#"),1)=".",FALSE,TRUE)</formula>
    </cfRule>
    <cfRule type="expression" dxfId="600" priority="124">
      <formula>IF(RIGHT(TEXT(Y189,"0.#"),1)=".",TRUE,FALSE)</formula>
    </cfRule>
  </conditionalFormatting>
  <conditionalFormatting sqref="AU190">
    <cfRule type="expression" dxfId="599" priority="121">
      <formula>IF(RIGHT(TEXT(AU190,"0.#"),1)=".",FALSE,TRUE)</formula>
    </cfRule>
    <cfRule type="expression" dxfId="598" priority="122">
      <formula>IF(RIGHT(TEXT(AU190,"0.#"),1)=".",TRUE,FALSE)</formula>
    </cfRule>
  </conditionalFormatting>
  <conditionalFormatting sqref="AU199">
    <cfRule type="expression" dxfId="597" priority="119">
      <formula>IF(RIGHT(TEXT(AU199,"0.#"),1)=".",FALSE,TRUE)</formula>
    </cfRule>
    <cfRule type="expression" dxfId="596" priority="120">
      <formula>IF(RIGHT(TEXT(AU199,"0.#"),1)=".",TRUE,FALSE)</formula>
    </cfRule>
  </conditionalFormatting>
  <conditionalFormatting sqref="AU191:AU198 AU189">
    <cfRule type="expression" dxfId="595" priority="117">
      <formula>IF(RIGHT(TEXT(AU189,"0.#"),1)=".",FALSE,TRUE)</formula>
    </cfRule>
    <cfRule type="expression" dxfId="594" priority="118">
      <formula>IF(RIGHT(TEXT(AU189,"0.#"),1)=".",TRUE,FALSE)</formula>
    </cfRule>
  </conditionalFormatting>
  <conditionalFormatting sqref="Y203">
    <cfRule type="expression" dxfId="593" priority="115">
      <formula>IF(RIGHT(TEXT(Y203,"0.#"),1)=".",FALSE,TRUE)</formula>
    </cfRule>
    <cfRule type="expression" dxfId="592" priority="116">
      <formula>IF(RIGHT(TEXT(Y203,"0.#"),1)=".",TRUE,FALSE)</formula>
    </cfRule>
  </conditionalFormatting>
  <conditionalFormatting sqref="Y212">
    <cfRule type="expression" dxfId="591" priority="113">
      <formula>IF(RIGHT(TEXT(Y212,"0.#"),1)=".",FALSE,TRUE)</formula>
    </cfRule>
    <cfRule type="expression" dxfId="590" priority="114">
      <formula>IF(RIGHT(TEXT(Y212,"0.#"),1)=".",TRUE,FALSE)</formula>
    </cfRule>
  </conditionalFormatting>
  <conditionalFormatting sqref="Y204:Y211 Y202">
    <cfRule type="expression" dxfId="589" priority="111">
      <formula>IF(RIGHT(TEXT(Y202,"0.#"),1)=".",FALSE,TRUE)</formula>
    </cfRule>
    <cfRule type="expression" dxfId="588" priority="112">
      <formula>IF(RIGHT(TEXT(Y202,"0.#"),1)=".",TRUE,FALSE)</formula>
    </cfRule>
  </conditionalFormatting>
  <conditionalFormatting sqref="AU203">
    <cfRule type="expression" dxfId="587" priority="109">
      <formula>IF(RIGHT(TEXT(AU203,"0.#"),1)=".",FALSE,TRUE)</formula>
    </cfRule>
    <cfRule type="expression" dxfId="586" priority="110">
      <formula>IF(RIGHT(TEXT(AU203,"0.#"),1)=".",TRUE,FALSE)</formula>
    </cfRule>
  </conditionalFormatting>
  <conditionalFormatting sqref="AU212">
    <cfRule type="expression" dxfId="585" priority="107">
      <formula>IF(RIGHT(TEXT(AU212,"0.#"),1)=".",FALSE,TRUE)</formula>
    </cfRule>
    <cfRule type="expression" dxfId="584" priority="108">
      <formula>IF(RIGHT(TEXT(AU212,"0.#"),1)=".",TRUE,FALSE)</formula>
    </cfRule>
  </conditionalFormatting>
  <conditionalFormatting sqref="AU204:AU211 AU202">
    <cfRule type="expression" dxfId="583" priority="105">
      <formula>IF(RIGHT(TEXT(AU202,"0.#"),1)=".",FALSE,TRUE)</formula>
    </cfRule>
    <cfRule type="expression" dxfId="582" priority="106">
      <formula>IF(RIGHT(TEXT(AU202,"0.#"),1)=".",TRUE,FALSE)</formula>
    </cfRule>
  </conditionalFormatting>
  <conditionalFormatting sqref="Y217">
    <cfRule type="expression" dxfId="581" priority="103">
      <formula>IF(RIGHT(TEXT(Y217,"0.#"),1)=".",FALSE,TRUE)</formula>
    </cfRule>
    <cfRule type="expression" dxfId="580" priority="104">
      <formula>IF(RIGHT(TEXT(Y217,"0.#"),1)=".",TRUE,FALSE)</formula>
    </cfRule>
  </conditionalFormatting>
  <conditionalFormatting sqref="Y226">
    <cfRule type="expression" dxfId="579" priority="101">
      <formula>IF(RIGHT(TEXT(Y226,"0.#"),1)=".",FALSE,TRUE)</formula>
    </cfRule>
    <cfRule type="expression" dxfId="578" priority="102">
      <formula>IF(RIGHT(TEXT(Y226,"0.#"),1)=".",TRUE,FALSE)</formula>
    </cfRule>
  </conditionalFormatting>
  <conditionalFormatting sqref="Y218:Y225 Y216">
    <cfRule type="expression" dxfId="577" priority="99">
      <formula>IF(RIGHT(TEXT(Y216,"0.#"),1)=".",FALSE,TRUE)</formula>
    </cfRule>
    <cfRule type="expression" dxfId="576" priority="100">
      <formula>IF(RIGHT(TEXT(Y216,"0.#"),1)=".",TRUE,FALSE)</formula>
    </cfRule>
  </conditionalFormatting>
  <conditionalFormatting sqref="AU217">
    <cfRule type="expression" dxfId="575" priority="97">
      <formula>IF(RIGHT(TEXT(AU217,"0.#"),1)=".",FALSE,TRUE)</formula>
    </cfRule>
    <cfRule type="expression" dxfId="574" priority="98">
      <formula>IF(RIGHT(TEXT(AU217,"0.#"),1)=".",TRUE,FALSE)</formula>
    </cfRule>
  </conditionalFormatting>
  <conditionalFormatting sqref="AU226">
    <cfRule type="expression" dxfId="573" priority="95">
      <formula>IF(RIGHT(TEXT(AU226,"0.#"),1)=".",FALSE,TRUE)</formula>
    </cfRule>
    <cfRule type="expression" dxfId="572" priority="96">
      <formula>IF(RIGHT(TEXT(AU226,"0.#"),1)=".",TRUE,FALSE)</formula>
    </cfRule>
  </conditionalFormatting>
  <conditionalFormatting sqref="AU218:AU225 AU216">
    <cfRule type="expression" dxfId="571" priority="93">
      <formula>IF(RIGHT(TEXT(AU216,"0.#"),1)=".",FALSE,TRUE)</formula>
    </cfRule>
    <cfRule type="expression" dxfId="570" priority="94">
      <formula>IF(RIGHT(TEXT(AU216,"0.#"),1)=".",TRUE,FALSE)</formula>
    </cfRule>
  </conditionalFormatting>
  <conditionalFormatting sqref="Y230">
    <cfRule type="expression" dxfId="569" priority="91">
      <formula>IF(RIGHT(TEXT(Y230,"0.#"),1)=".",FALSE,TRUE)</formula>
    </cfRule>
    <cfRule type="expression" dxfId="568" priority="92">
      <formula>IF(RIGHT(TEXT(Y230,"0.#"),1)=".",TRUE,FALSE)</formula>
    </cfRule>
  </conditionalFormatting>
  <conditionalFormatting sqref="Y239">
    <cfRule type="expression" dxfId="567" priority="89">
      <formula>IF(RIGHT(TEXT(Y239,"0.#"),1)=".",FALSE,TRUE)</formula>
    </cfRule>
    <cfRule type="expression" dxfId="566" priority="90">
      <formula>IF(RIGHT(TEXT(Y239,"0.#"),1)=".",TRUE,FALSE)</formula>
    </cfRule>
  </conditionalFormatting>
  <conditionalFormatting sqref="Y231:Y238 Y229">
    <cfRule type="expression" dxfId="565" priority="87">
      <formula>IF(RIGHT(TEXT(Y229,"0.#"),1)=".",FALSE,TRUE)</formula>
    </cfRule>
    <cfRule type="expression" dxfId="564" priority="88">
      <formula>IF(RIGHT(TEXT(Y229,"0.#"),1)=".",TRUE,FALSE)</formula>
    </cfRule>
  </conditionalFormatting>
  <conditionalFormatting sqref="AU230">
    <cfRule type="expression" dxfId="563" priority="85">
      <formula>IF(RIGHT(TEXT(AU230,"0.#"),1)=".",FALSE,TRUE)</formula>
    </cfRule>
    <cfRule type="expression" dxfId="562" priority="86">
      <formula>IF(RIGHT(TEXT(AU230,"0.#"),1)=".",TRUE,FALSE)</formula>
    </cfRule>
  </conditionalFormatting>
  <conditionalFormatting sqref="AU239">
    <cfRule type="expression" dxfId="561" priority="83">
      <formula>IF(RIGHT(TEXT(AU239,"0.#"),1)=".",FALSE,TRUE)</formula>
    </cfRule>
    <cfRule type="expression" dxfId="560" priority="84">
      <formula>IF(RIGHT(TEXT(AU239,"0.#"),1)=".",TRUE,FALSE)</formula>
    </cfRule>
  </conditionalFormatting>
  <conditionalFormatting sqref="AU231:AU238 AU229">
    <cfRule type="expression" dxfId="559" priority="81">
      <formula>IF(RIGHT(TEXT(AU229,"0.#"),1)=".",FALSE,TRUE)</formula>
    </cfRule>
    <cfRule type="expression" dxfId="558" priority="82">
      <formula>IF(RIGHT(TEXT(AU229,"0.#"),1)=".",TRUE,FALSE)</formula>
    </cfRule>
  </conditionalFormatting>
  <conditionalFormatting sqref="Y243">
    <cfRule type="expression" dxfId="557" priority="79">
      <formula>IF(RIGHT(TEXT(Y243,"0.#"),1)=".",FALSE,TRUE)</formula>
    </cfRule>
    <cfRule type="expression" dxfId="556" priority="80">
      <formula>IF(RIGHT(TEXT(Y243,"0.#"),1)=".",TRUE,FALSE)</formula>
    </cfRule>
  </conditionalFormatting>
  <conditionalFormatting sqref="Y252">
    <cfRule type="expression" dxfId="555" priority="77">
      <formula>IF(RIGHT(TEXT(Y252,"0.#"),1)=".",FALSE,TRUE)</formula>
    </cfRule>
    <cfRule type="expression" dxfId="554" priority="78">
      <formula>IF(RIGHT(TEXT(Y252,"0.#"),1)=".",TRUE,FALSE)</formula>
    </cfRule>
  </conditionalFormatting>
  <conditionalFormatting sqref="Y244:Y251 Y242">
    <cfRule type="expression" dxfId="553" priority="75">
      <formula>IF(RIGHT(TEXT(Y242,"0.#"),1)=".",FALSE,TRUE)</formula>
    </cfRule>
    <cfRule type="expression" dxfId="552" priority="76">
      <formula>IF(RIGHT(TEXT(Y242,"0.#"),1)=".",TRUE,FALSE)</formula>
    </cfRule>
  </conditionalFormatting>
  <conditionalFormatting sqref="AU243">
    <cfRule type="expression" dxfId="551" priority="73">
      <formula>IF(RIGHT(TEXT(AU243,"0.#"),1)=".",FALSE,TRUE)</formula>
    </cfRule>
    <cfRule type="expression" dxfId="550" priority="74">
      <formula>IF(RIGHT(TEXT(AU243,"0.#"),1)=".",TRUE,FALSE)</formula>
    </cfRule>
  </conditionalFormatting>
  <conditionalFormatting sqref="AU252">
    <cfRule type="expression" dxfId="549" priority="71">
      <formula>IF(RIGHT(TEXT(AU252,"0.#"),1)=".",FALSE,TRUE)</formula>
    </cfRule>
    <cfRule type="expression" dxfId="548" priority="72">
      <formula>IF(RIGHT(TEXT(AU252,"0.#"),1)=".",TRUE,FALSE)</formula>
    </cfRule>
  </conditionalFormatting>
  <conditionalFormatting sqref="AU244:AU251 AU242">
    <cfRule type="expression" dxfId="547" priority="69">
      <formula>IF(RIGHT(TEXT(AU242,"0.#"),1)=".",FALSE,TRUE)</formula>
    </cfRule>
    <cfRule type="expression" dxfId="546" priority="70">
      <formula>IF(RIGHT(TEXT(AU242,"0.#"),1)=".",TRUE,FALSE)</formula>
    </cfRule>
  </conditionalFormatting>
  <conditionalFormatting sqref="Y256">
    <cfRule type="expression" dxfId="545" priority="67">
      <formula>IF(RIGHT(TEXT(Y256,"0.#"),1)=".",FALSE,TRUE)</formula>
    </cfRule>
    <cfRule type="expression" dxfId="544" priority="68">
      <formula>IF(RIGHT(TEXT(Y256,"0.#"),1)=".",TRUE,FALSE)</formula>
    </cfRule>
  </conditionalFormatting>
  <conditionalFormatting sqref="Y265">
    <cfRule type="expression" dxfId="543" priority="65">
      <formula>IF(RIGHT(TEXT(Y265,"0.#"),1)=".",FALSE,TRUE)</formula>
    </cfRule>
    <cfRule type="expression" dxfId="542" priority="66">
      <formula>IF(RIGHT(TEXT(Y265,"0.#"),1)=".",TRUE,FALSE)</formula>
    </cfRule>
  </conditionalFormatting>
  <conditionalFormatting sqref="Y257:Y264 Y255">
    <cfRule type="expression" dxfId="541" priority="63">
      <formula>IF(RIGHT(TEXT(Y255,"0.#"),1)=".",FALSE,TRUE)</formula>
    </cfRule>
    <cfRule type="expression" dxfId="540" priority="64">
      <formula>IF(RIGHT(TEXT(Y255,"0.#"),1)=".",TRUE,FALSE)</formula>
    </cfRule>
  </conditionalFormatting>
  <conditionalFormatting sqref="AU256">
    <cfRule type="expression" dxfId="539" priority="61">
      <formula>IF(RIGHT(TEXT(AU256,"0.#"),1)=".",FALSE,TRUE)</formula>
    </cfRule>
    <cfRule type="expression" dxfId="538" priority="62">
      <formula>IF(RIGHT(TEXT(AU256,"0.#"),1)=".",TRUE,FALSE)</formula>
    </cfRule>
  </conditionalFormatting>
  <conditionalFormatting sqref="AU265">
    <cfRule type="expression" dxfId="537" priority="59">
      <formula>IF(RIGHT(TEXT(AU265,"0.#"),1)=".",FALSE,TRUE)</formula>
    </cfRule>
    <cfRule type="expression" dxfId="536" priority="60">
      <formula>IF(RIGHT(TEXT(AU265,"0.#"),1)=".",TRUE,FALSE)</formula>
    </cfRule>
  </conditionalFormatting>
  <conditionalFormatting sqref="AU257:AU264 AU255">
    <cfRule type="expression" dxfId="535" priority="57">
      <formula>IF(RIGHT(TEXT(AU255,"0.#"),1)=".",FALSE,TRUE)</formula>
    </cfRule>
    <cfRule type="expression" dxfId="534" priority="58">
      <formula>IF(RIGHT(TEXT(AU255,"0.#"),1)=".",TRUE,FALSE)</formula>
    </cfRule>
  </conditionalFormatting>
  <conditionalFormatting sqref="Y110">
    <cfRule type="expression" dxfId="533" priority="55">
      <formula>IF(RIGHT(TEXT(Y110,"0.#"),1)=".",FALSE,TRUE)</formula>
    </cfRule>
    <cfRule type="expression" dxfId="532" priority="56">
      <formula>IF(RIGHT(TEXT(Y110,"0.#"),1)=".",TRUE,FALSE)</formula>
    </cfRule>
  </conditionalFormatting>
  <conditionalFormatting sqref="Y123">
    <cfRule type="expression" dxfId="531" priority="53">
      <formula>IF(RIGHT(TEXT(Y123,"0.#"),1)=".",FALSE,TRUE)</formula>
    </cfRule>
    <cfRule type="expression" dxfId="530" priority="54">
      <formula>IF(RIGHT(TEXT(Y123,"0.#"),1)=".",TRUE,FALSE)</formula>
    </cfRule>
  </conditionalFormatting>
  <conditionalFormatting sqref="Y137">
    <cfRule type="expression" dxfId="529" priority="51">
      <formula>IF(RIGHT(TEXT(Y137,"0.#"),1)=".",FALSE,TRUE)</formula>
    </cfRule>
    <cfRule type="expression" dxfId="528" priority="52">
      <formula>IF(RIGHT(TEXT(Y137,"0.#"),1)=".",TRUE,FALSE)</formula>
    </cfRule>
  </conditionalFormatting>
  <conditionalFormatting sqref="Y136">
    <cfRule type="expression" dxfId="527" priority="49">
      <formula>IF(RIGHT(TEXT(Y136,"0.#"),1)=".",FALSE,TRUE)</formula>
    </cfRule>
    <cfRule type="expression" dxfId="526" priority="50">
      <formula>IF(RIGHT(TEXT(Y136,"0.#"),1)=".",TRUE,FALSE)</formula>
    </cfRule>
  </conditionalFormatting>
  <conditionalFormatting sqref="Y58">
    <cfRule type="expression" dxfId="525" priority="47">
      <formula>IF(RIGHT(TEXT(Y58,"0.#"),1)=".",FALSE,TRUE)</formula>
    </cfRule>
    <cfRule type="expression" dxfId="524" priority="48">
      <formula>IF(RIGHT(TEXT(Y58,"0.#"),1)=".",TRUE,FALSE)</formula>
    </cfRule>
  </conditionalFormatting>
  <conditionalFormatting sqref="Y57">
    <cfRule type="expression" dxfId="523" priority="45">
      <formula>IF(RIGHT(TEXT(Y57,"0.#"),1)=".",FALSE,TRUE)</formula>
    </cfRule>
    <cfRule type="expression" dxfId="522" priority="46">
      <formula>IF(RIGHT(TEXT(Y57,"0.#"),1)=".",TRUE,FALSE)</formula>
    </cfRule>
  </conditionalFormatting>
  <conditionalFormatting sqref="AU58">
    <cfRule type="expression" dxfId="521" priority="43">
      <formula>IF(RIGHT(TEXT(AU58,"0.#"),1)=".",FALSE,TRUE)</formula>
    </cfRule>
    <cfRule type="expression" dxfId="520" priority="44">
      <formula>IF(RIGHT(TEXT(AU58,"0.#"),1)=".",TRUE,FALSE)</formula>
    </cfRule>
  </conditionalFormatting>
  <conditionalFormatting sqref="AU57">
    <cfRule type="expression" dxfId="519" priority="41">
      <formula>IF(RIGHT(TEXT(AU57,"0.#"),1)=".",FALSE,TRUE)</formula>
    </cfRule>
    <cfRule type="expression" dxfId="518" priority="42">
      <formula>IF(RIGHT(TEXT(AU57,"0.#"),1)=".",TRUE,FALSE)</formula>
    </cfRule>
  </conditionalFormatting>
  <conditionalFormatting sqref="Y71">
    <cfRule type="expression" dxfId="517" priority="39">
      <formula>IF(RIGHT(TEXT(Y71,"0.#"),1)=".",FALSE,TRUE)</formula>
    </cfRule>
    <cfRule type="expression" dxfId="516" priority="40">
      <formula>IF(RIGHT(TEXT(Y71,"0.#"),1)=".",TRUE,FALSE)</formula>
    </cfRule>
  </conditionalFormatting>
  <conditionalFormatting sqref="Y70">
    <cfRule type="expression" dxfId="515" priority="37">
      <formula>IF(RIGHT(TEXT(Y70,"0.#"),1)=".",FALSE,TRUE)</formula>
    </cfRule>
    <cfRule type="expression" dxfId="514" priority="38">
      <formula>IF(RIGHT(TEXT(Y70,"0.#"),1)=".",TRUE,FALSE)</formula>
    </cfRule>
  </conditionalFormatting>
  <conditionalFormatting sqref="AU71">
    <cfRule type="expression" dxfId="513" priority="35">
      <formula>IF(RIGHT(TEXT(AU71,"0.#"),1)=".",FALSE,TRUE)</formula>
    </cfRule>
    <cfRule type="expression" dxfId="512" priority="36">
      <formula>IF(RIGHT(TEXT(AU71,"0.#"),1)=".",TRUE,FALSE)</formula>
    </cfRule>
  </conditionalFormatting>
  <conditionalFormatting sqref="AU70">
    <cfRule type="expression" dxfId="511" priority="33">
      <formula>IF(RIGHT(TEXT(AU70,"0.#"),1)=".",FALSE,TRUE)</formula>
    </cfRule>
    <cfRule type="expression" dxfId="510" priority="34">
      <formula>IF(RIGHT(TEXT(AU70,"0.#"),1)=".",TRUE,FALSE)</formula>
    </cfRule>
  </conditionalFormatting>
  <conditionalFormatting sqref="Y84">
    <cfRule type="expression" dxfId="509" priority="31">
      <formula>IF(RIGHT(TEXT(Y84,"0.#"),1)=".",FALSE,TRUE)</formula>
    </cfRule>
    <cfRule type="expression" dxfId="508" priority="32">
      <formula>IF(RIGHT(TEXT(Y84,"0.#"),1)=".",TRUE,FALSE)</formula>
    </cfRule>
  </conditionalFormatting>
  <conditionalFormatting sqref="Y85:Y87 Y83">
    <cfRule type="expression" dxfId="507" priority="29">
      <formula>IF(RIGHT(TEXT(Y83,"0.#"),1)=".",FALSE,TRUE)</formula>
    </cfRule>
    <cfRule type="expression" dxfId="506" priority="30">
      <formula>IF(RIGHT(TEXT(Y83,"0.#"),1)=".",TRUE,FALSE)</formula>
    </cfRule>
  </conditionalFormatting>
  <conditionalFormatting sqref="AU84">
    <cfRule type="expression" dxfId="505" priority="27">
      <formula>IF(RIGHT(TEXT(AU84,"0.#"),1)=".",FALSE,TRUE)</formula>
    </cfRule>
    <cfRule type="expression" dxfId="504" priority="28">
      <formula>IF(RIGHT(TEXT(AU84,"0.#"),1)=".",TRUE,FALSE)</formula>
    </cfRule>
  </conditionalFormatting>
  <conditionalFormatting sqref="AU85:AU87">
    <cfRule type="expression" dxfId="503" priority="25">
      <formula>IF(RIGHT(TEXT(AU85,"0.#"),1)=".",FALSE,TRUE)</formula>
    </cfRule>
    <cfRule type="expression" dxfId="502" priority="26">
      <formula>IF(RIGHT(TEXT(AU85,"0.#"),1)=".",TRUE,FALSE)</formula>
    </cfRule>
  </conditionalFormatting>
  <conditionalFormatting sqref="AU83">
    <cfRule type="expression" dxfId="501" priority="23">
      <formula>IF(RIGHT(TEXT(AU83,"0.#"),1)=".",FALSE,TRUE)</formula>
    </cfRule>
    <cfRule type="expression" dxfId="500" priority="24">
      <formula>IF(RIGHT(TEXT(AU83,"0.#"),1)=".",TRUE,FALSE)</formula>
    </cfRule>
  </conditionalFormatting>
  <conditionalFormatting sqref="Y96">
    <cfRule type="expression" dxfId="499" priority="21">
      <formula>IF(RIGHT(TEXT(Y96,"0.#"),1)=".",FALSE,TRUE)</formula>
    </cfRule>
    <cfRule type="expression" dxfId="498" priority="22">
      <formula>IF(RIGHT(TEXT(Y96,"0.#"),1)=".",TRUE,FALSE)</formula>
    </cfRule>
  </conditionalFormatting>
  <conditionalFormatting sqref="AU96">
    <cfRule type="expression" dxfId="497" priority="19">
      <formula>IF(RIGHT(TEXT(AU96,"0.#"),1)=".",FALSE,TRUE)</formula>
    </cfRule>
    <cfRule type="expression" dxfId="496" priority="20">
      <formula>IF(RIGHT(TEXT(AU96,"0.#"),1)=".",TRUE,FALSE)</formula>
    </cfRule>
  </conditionalFormatting>
  <conditionalFormatting sqref="AU4">
    <cfRule type="expression" dxfId="495" priority="15">
      <formula>IF(RIGHT(TEXT(AU4,"0.#"),1)=".",FALSE,TRUE)</formula>
    </cfRule>
    <cfRule type="expression" dxfId="494" priority="16">
      <formula>IF(RIGHT(TEXT(AU4,"0.#"),1)=".",TRUE,FALSE)</formula>
    </cfRule>
  </conditionalFormatting>
  <conditionalFormatting sqref="Y17">
    <cfRule type="expression" dxfId="493" priority="13">
      <formula>IF(RIGHT(TEXT(Y17,"0.#"),1)=".",FALSE,TRUE)</formula>
    </cfRule>
    <cfRule type="expression" dxfId="492" priority="14">
      <formula>IF(RIGHT(TEXT(Y17,"0.#"),1)=".",TRUE,FALSE)</formula>
    </cfRule>
  </conditionalFormatting>
  <conditionalFormatting sqref="AU17">
    <cfRule type="expression" dxfId="491" priority="11">
      <formula>IF(RIGHT(TEXT(AU17,"0.#"),1)=".",FALSE,TRUE)</formula>
    </cfRule>
    <cfRule type="expression" dxfId="490" priority="12">
      <formula>IF(RIGHT(TEXT(AU17,"0.#"),1)=".",TRUE,FALSE)</formula>
    </cfRule>
  </conditionalFormatting>
  <conditionalFormatting sqref="Y30">
    <cfRule type="expression" dxfId="489" priority="9">
      <formula>IF(RIGHT(TEXT(Y30,"0.#"),1)=".",FALSE,TRUE)</formula>
    </cfRule>
    <cfRule type="expression" dxfId="488" priority="10">
      <formula>IF(RIGHT(TEXT(Y30,"0.#"),1)=".",TRUE,FALSE)</formula>
    </cfRule>
  </conditionalFormatting>
  <conditionalFormatting sqref="AU30">
    <cfRule type="expression" dxfId="487" priority="7">
      <formula>IF(RIGHT(TEXT(AU30,"0.#"),1)=".",FALSE,TRUE)</formula>
    </cfRule>
    <cfRule type="expression" dxfId="486" priority="8">
      <formula>IF(RIGHT(TEXT(AU30,"0.#"),1)=".",TRUE,FALSE)</formula>
    </cfRule>
  </conditionalFormatting>
  <conditionalFormatting sqref="Y43">
    <cfRule type="expression" dxfId="485" priority="5">
      <formula>IF(RIGHT(TEXT(Y43,"0.#"),1)=".",FALSE,TRUE)</formula>
    </cfRule>
    <cfRule type="expression" dxfId="484" priority="6">
      <formula>IF(RIGHT(TEXT(Y43,"0.#"),1)=".",TRUE,FALSE)</formula>
    </cfRule>
  </conditionalFormatting>
  <conditionalFormatting sqref="AU43">
    <cfRule type="expression" dxfId="483" priority="3">
      <formula>IF(RIGHT(TEXT(AU43,"0.#"),1)=".",FALSE,TRUE)</formula>
    </cfRule>
    <cfRule type="expression" dxfId="482" priority="4">
      <formula>IF(RIGHT(TEXT(AU43,"0.#"),1)=".",TRUE,FALSE)</formula>
    </cfRule>
  </conditionalFormatting>
  <conditionalFormatting sqref="Y4">
    <cfRule type="expression" dxfId="481" priority="1">
      <formula>IF(RIGHT(TEXT(Y4,"0.#"),1)=".",FALSE,TRUE)</formula>
    </cfRule>
    <cfRule type="expression" dxfId="48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x14ac:dyDescent="0.15">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69" t="s">
        <v>378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69" t="s">
        <v>379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69" t="s">
        <v>380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370</v>
      </c>
      <c r="D135" s="121"/>
      <c r="E135" s="121"/>
      <c r="F135" s="121"/>
      <c r="G135" s="121"/>
      <c r="H135" s="121"/>
      <c r="I135" s="121"/>
      <c r="J135" s="121"/>
      <c r="K135" s="121"/>
      <c r="L135" s="121"/>
      <c r="M135" s="121" t="s">
        <v>371</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372</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69" t="s">
        <v>381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370</v>
      </c>
      <c r="D168" s="121"/>
      <c r="E168" s="121"/>
      <c r="F168" s="121"/>
      <c r="G168" s="121"/>
      <c r="H168" s="121"/>
      <c r="I168" s="121"/>
      <c r="J168" s="121"/>
      <c r="K168" s="121"/>
      <c r="L168" s="121"/>
      <c r="M168" s="121" t="s">
        <v>371</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372</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69" t="s">
        <v>382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370</v>
      </c>
      <c r="D201" s="121"/>
      <c r="E201" s="121"/>
      <c r="F201" s="121"/>
      <c r="G201" s="121"/>
      <c r="H201" s="121"/>
      <c r="I201" s="121"/>
      <c r="J201" s="121"/>
      <c r="K201" s="121"/>
      <c r="L201" s="121"/>
      <c r="M201" s="121" t="s">
        <v>371</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372</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69" t="s">
        <v>383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384</v>
      </c>
      <c r="D234" s="121"/>
      <c r="E234" s="121"/>
      <c r="F234" s="121"/>
      <c r="G234" s="121"/>
      <c r="H234" s="121"/>
      <c r="I234" s="121"/>
      <c r="J234" s="121"/>
      <c r="K234" s="121"/>
      <c r="L234" s="121"/>
      <c r="M234" s="121" t="s">
        <v>385</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386</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69" t="s">
        <v>387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370</v>
      </c>
      <c r="D267" s="121"/>
      <c r="E267" s="121"/>
      <c r="F267" s="121"/>
      <c r="G267" s="121"/>
      <c r="H267" s="121"/>
      <c r="I267" s="121"/>
      <c r="J267" s="121"/>
      <c r="K267" s="121"/>
      <c r="L267" s="121"/>
      <c r="M267" s="121" t="s">
        <v>371</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372</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row>
    <row r="299" spans="1:50" x14ac:dyDescent="0.15">
      <c r="A299" s="9"/>
      <c r="B299" s="69" t="s">
        <v>388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69" t="s">
        <v>389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370</v>
      </c>
      <c r="D333" s="121"/>
      <c r="E333" s="121"/>
      <c r="F333" s="121"/>
      <c r="G333" s="121"/>
      <c r="H333" s="121"/>
      <c r="I333" s="121"/>
      <c r="J333" s="121"/>
      <c r="K333" s="121"/>
      <c r="L333" s="121"/>
      <c r="M333" s="121" t="s">
        <v>371</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372</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69" t="s">
        <v>390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69" t="s">
        <v>391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370</v>
      </c>
      <c r="D399" s="121"/>
      <c r="E399" s="121"/>
      <c r="F399" s="121"/>
      <c r="G399" s="121"/>
      <c r="H399" s="121"/>
      <c r="I399" s="121"/>
      <c r="J399" s="121"/>
      <c r="K399" s="121"/>
      <c r="L399" s="121"/>
      <c r="M399" s="121" t="s">
        <v>371</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372</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69" t="s">
        <v>392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69" t="s">
        <v>393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69" t="s">
        <v>394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69" t="s">
        <v>395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370</v>
      </c>
      <c r="D531" s="121"/>
      <c r="E531" s="121"/>
      <c r="F531" s="121"/>
      <c r="G531" s="121"/>
      <c r="H531" s="121"/>
      <c r="I531" s="121"/>
      <c r="J531" s="121"/>
      <c r="K531" s="121"/>
      <c r="L531" s="121"/>
      <c r="M531" s="121" t="s">
        <v>371</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372</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row>
    <row r="563" spans="1:50" x14ac:dyDescent="0.15">
      <c r="A563" s="9"/>
      <c r="B563" s="69" t="s">
        <v>396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69" t="s">
        <v>397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370</v>
      </c>
      <c r="D597" s="121"/>
      <c r="E597" s="121"/>
      <c r="F597" s="121"/>
      <c r="G597" s="121"/>
      <c r="H597" s="121"/>
      <c r="I597" s="121"/>
      <c r="J597" s="121"/>
      <c r="K597" s="121"/>
      <c r="L597" s="121"/>
      <c r="M597" s="121" t="s">
        <v>371</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372</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69" t="s">
        <v>398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370</v>
      </c>
      <c r="D663" s="121"/>
      <c r="E663" s="121"/>
      <c r="F663" s="121"/>
      <c r="G663" s="121"/>
      <c r="H663" s="121"/>
      <c r="I663" s="121"/>
      <c r="J663" s="121"/>
      <c r="K663" s="121"/>
      <c r="L663" s="121"/>
      <c r="M663" s="121" t="s">
        <v>371</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372</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69" t="s">
        <v>399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370</v>
      </c>
      <c r="D696" s="121"/>
      <c r="E696" s="121"/>
      <c r="F696" s="121"/>
      <c r="G696" s="121"/>
      <c r="H696" s="121"/>
      <c r="I696" s="121"/>
      <c r="J696" s="121"/>
      <c r="K696" s="121"/>
      <c r="L696" s="121"/>
      <c r="M696" s="121" t="s">
        <v>371</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372</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69" t="s">
        <v>400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69" t="s">
        <v>401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370</v>
      </c>
      <c r="D762" s="121"/>
      <c r="E762" s="121"/>
      <c r="F762" s="121"/>
      <c r="G762" s="121"/>
      <c r="H762" s="121"/>
      <c r="I762" s="121"/>
      <c r="J762" s="121"/>
      <c r="K762" s="121"/>
      <c r="L762" s="121"/>
      <c r="M762" s="121" t="s">
        <v>371</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372</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69" t="s">
        <v>402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row>
    <row r="827" spans="1:50" x14ac:dyDescent="0.15">
      <c r="A827" s="9"/>
      <c r="B827" s="69" t="s">
        <v>403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69" t="s">
        <v>404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370</v>
      </c>
      <c r="D861" s="121"/>
      <c r="E861" s="121"/>
      <c r="F861" s="121"/>
      <c r="G861" s="121"/>
      <c r="H861" s="121"/>
      <c r="I861" s="121"/>
      <c r="J861" s="121"/>
      <c r="K861" s="121"/>
      <c r="L861" s="121"/>
      <c r="M861" s="121" t="s">
        <v>371</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372</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69" t="s">
        <v>405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370</v>
      </c>
      <c r="D894" s="121"/>
      <c r="E894" s="121"/>
      <c r="F894" s="121"/>
      <c r="G894" s="121"/>
      <c r="H894" s="121"/>
      <c r="I894" s="121"/>
      <c r="J894" s="121"/>
      <c r="K894" s="121"/>
      <c r="L894" s="121"/>
      <c r="M894" s="121" t="s">
        <v>371</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372</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69" t="s">
        <v>406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69" t="s">
        <v>407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69" t="s">
        <v>408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409</v>
      </c>
      <c r="D1026" s="121"/>
      <c r="E1026" s="121"/>
      <c r="F1026" s="121"/>
      <c r="G1026" s="121"/>
      <c r="H1026" s="121"/>
      <c r="I1026" s="121"/>
      <c r="J1026" s="121"/>
      <c r="K1026" s="121"/>
      <c r="L1026" s="121"/>
      <c r="M1026" s="121" t="s">
        <v>410</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411</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69" t="s">
        <v>412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5"/>
      <c r="B1090" s="55"/>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c r="AL1090" s="55"/>
      <c r="AM1090" s="55"/>
      <c r="AN1090" s="55"/>
      <c r="AO1090" s="55"/>
      <c r="AP1090" s="55"/>
      <c r="AQ1090" s="55"/>
      <c r="AR1090" s="55"/>
      <c r="AS1090" s="55"/>
      <c r="AT1090" s="55"/>
      <c r="AU1090" s="55"/>
      <c r="AV1090" s="55"/>
      <c r="AW1090" s="55"/>
      <c r="AX1090" s="55"/>
    </row>
    <row r="1091" spans="1:50" x14ac:dyDescent="0.15">
      <c r="A1091" s="9"/>
      <c r="B1091" s="69" t="s">
        <v>413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370</v>
      </c>
      <c r="D1092" s="121"/>
      <c r="E1092" s="121"/>
      <c r="F1092" s="121"/>
      <c r="G1092" s="121"/>
      <c r="H1092" s="121"/>
      <c r="I1092" s="121"/>
      <c r="J1092" s="121"/>
      <c r="K1092" s="121"/>
      <c r="L1092" s="121"/>
      <c r="M1092" s="121" t="s">
        <v>371</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372</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69" t="s">
        <v>414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69" t="s">
        <v>415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370</v>
      </c>
      <c r="D1158" s="121"/>
      <c r="E1158" s="121"/>
      <c r="F1158" s="121"/>
      <c r="G1158" s="121"/>
      <c r="H1158" s="121"/>
      <c r="I1158" s="121"/>
      <c r="J1158" s="121"/>
      <c r="K1158" s="121"/>
      <c r="L1158" s="121"/>
      <c r="M1158" s="121" t="s">
        <v>371</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372</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69" t="s">
        <v>416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69" t="s">
        <v>417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69" t="s">
        <v>418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平成27年度行政事業レビュー_国立大学法人運営費交付金に必要な経費</dc:title>
  <dc:creator>文部科学省</dc:creator>
  <cp:lastModifiedBy>文部科学省</cp:lastModifiedBy>
  <cp:lastPrinted>2015-07-10T09:43:51Z</cp:lastPrinted>
  <dcterms:created xsi:type="dcterms:W3CDTF">2012-03-13T00:50:25Z</dcterms:created>
  <dcterms:modified xsi:type="dcterms:W3CDTF">2015-09-02T08:14:13Z</dcterms:modified>
</cp:coreProperties>
</file>