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20520" windowHeight="40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<sst xmlns="http://schemas.openxmlformats.org/spreadsheetml/2006/main" count="1336" uniqueCount="531">
  <si>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</si>
  <si>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</si>
  <si>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</si>
  <si>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</si>
  <si>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</si>
  <si>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</si>
  <si>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</si>
  <si>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</si>
  <si>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</si>
  <si>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</si>
  <si>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</si>
  <si>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</si>
  <si>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</si>
  <si>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</si>
  <si>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</si>
  <si>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</si>
  <si>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</si>
  <si>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</si>
  <si>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</si>
  <si>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</si>
  <si>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</si>
  <si>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</si>
  <si>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</si>
  <si>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</si>
  <si>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</si>
  <si>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</si>
  <si>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</si>
  <si>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</si>
  <si>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</si>
  <si>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</si>
  <si>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</si>
  <si>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</si>
  <si>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</si>
  <si>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</si>
  <si>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</si>
  <si>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</si>
  <si>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</si>
  <si>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</si>
  <si>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</si>
  <si>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</si>
  <si>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</si>
  <si>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</si>
  <si>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</si>
  <si>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</si>
  <si>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</si>
  <si>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</si>
  <si>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</si>
  <si>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</si>
  <si>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</si>
  <si>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</si>
  <si>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</si>
  <si>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</si>
  <si>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</si>
  <si>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</si>
  <si>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</si>
  <si>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</si>
  <si>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</si>
  <si>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</si>
  <si>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</si>
  <si>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</si>
  <si>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</si>
  <si>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</si>
  <si>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</si>
  <si>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</si>
  <si>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</si>
  <si>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</si>
  <si>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</si>
  <si>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</si>
  <si>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</si>
  <si>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</si>
  <si>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</si>
  <si>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</si>
  <si>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</si>
  <si>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</si>
  <si>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</si>
  <si>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</si>
  <si>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</si>
  <si>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</si>
  <si>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</si>
  <si>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</si>
  <si>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</si>
  <si>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</si>
  <si>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</si>
  <si>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</si>
  <si>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</si>
  <si>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</si>
  <si>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</si>
  <si>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</si>
  <si>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</si>
  <si>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</si>
  <si>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</si>
  <si>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</si>
  <si>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</si>
  <si>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</si>
  <si>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</si>
  <si>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</si>
  <si>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</si>
  <si>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</si>
  <si>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</si>
  <si>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</si>
  <si>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</si>
  <si>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</si>
  <si>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</si>
  <si>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</si>
  <si>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</si>
  <si>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</si>
  <si>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</si>
  <si>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</si>
  <si>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</si>
  <si>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</si>
  <si>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</si>
  <si>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</si>
  <si>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</si>
  <si>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</si>
  <si>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</si>
  <si>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</si>
  <si>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</si>
  <si>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</si>
  <si>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</si>
  <si>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</si>
  <si>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</si>
  <si>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</si>
  <si>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</si>
  <si>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</si>
  <si>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</si>
  <si>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</si>
  <si>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</si>
  <si>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</si>
  <si>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</si>
  <si>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</si>
  <si>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</si>
  <si>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</si>
  <si>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</si>
  <si>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</si>
  <si>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</si>
  <si>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</si>
  <si>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</si>
  <si>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</si>
  <si>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</si>
  <si>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</si>
  <si>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</si>
  <si>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</si>
  <si>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</si>
  <si>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</si>
  <si>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</si>
  <si>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</si>
  <si>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</si>
  <si>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</si>
  <si>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</si>
  <si>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</si>
  <si>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</si>
  <si>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</si>
  <si>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</si>
  <si>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</si>
  <si>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</si>
  <si>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</si>
  <si>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</si>
  <si>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</si>
  <si>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</si>
  <si>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</si>
  <si>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</si>
  <si>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</si>
  <si>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</si>
  <si>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</si>
  <si>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</si>
  <si>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</si>
  <si>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</si>
  <si>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</si>
  <si>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</si>
  <si>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</si>
  <si>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</si>
  <si>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</si>
  <si>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</si>
  <si>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</si>
  <si>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</si>
  <si>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</si>
  <si>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</si>
  <si>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</si>
  <si>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</si>
  <si>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</si>
  <si>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</si>
  <si>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</si>
  <si>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</si>
  <si>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</si>
  <si>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</si>
  <si>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</si>
  <si>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</si>
  <si>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</si>
  <si>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</si>
  <si>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</si>
  <si>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</si>
  <si>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</si>
  <si>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</si>
  <si>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</si>
  <si>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</si>
  <si>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</si>
  <si>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</si>
  <si>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</si>
  <si>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</si>
  <si>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</si>
  <si>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</si>
  <si>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</si>
  <si>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</si>
  <si>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</si>
  <si>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</si>
  <si>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</si>
  <si>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</si>
  <si>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</si>
  <si>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</si>
  <si>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</si>
  <si>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</si>
  <si>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</si>
  <si>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</si>
  <si>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</si>
  <si>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</si>
  <si>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</si>
  <si>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</si>
  <si>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</si>
  <si>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</si>
  <si>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</si>
  <si>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</si>
  <si>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</si>
  <si>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</si>
  <si>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</si>
  <si>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</si>
  <si>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</si>
  <si>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</si>
  <si>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</si>
  <si>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</si>
  <si>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</si>
  <si>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</si>
  <si>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</si>
  <si>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</si>
  <si>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</si>
  <si>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</si>
  <si>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</si>
  <si>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</si>
  <si>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</si>
  <si>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</si>
  <si>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</si>
  <si>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</si>
  <si>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</si>
  <si>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</si>
  <si>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</si>
  <si>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</si>
  <si>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</si>
  <si>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</si>
  <si>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</si>
  <si>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</si>
  <si>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</si>
  <si>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</si>
  <si>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</si>
  <si>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</si>
  <si>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</si>
  <si>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</si>
  <si>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</si>
  <si>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</si>
  <si>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</si>
  <si>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</si>
  <si>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</si>
  <si>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</si>
  <si>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</si>
  <si>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</si>
  <si>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</si>
  <si>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</si>
  <si>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</si>
  <si>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</si>
  <si>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</si>
  <si>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</si>
  <si>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</si>
  <si>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</si>
  <si>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</si>
  <si>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</si>
  <si>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</si>
  <si>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</si>
  <si>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</si>
  <si>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</si>
  <si>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</si>
  <si>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</si>
  <si>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</si>
  <si>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</si>
  <si>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</si>
  <si>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</si>
  <si>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</si>
  <si>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</si>
  <si>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</si>
  <si>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</si>
  <si>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</si>
  <si>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</si>
  <si>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</si>
  <si>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</si>
  <si>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</si>
  <si>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</si>
  <si>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</si>
  <si>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</si>
  <si>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</si>
  <si>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</si>
  <si>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</si>
  <si>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</si>
  <si>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</si>
  <si>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</si>
  <si>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</si>
  <si>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</si>
  <si>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</si>
  <si>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</si>
  <si>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</si>
  <si>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</si>
  <si>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</si>
  <si>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</si>
  <si>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</si>
  <si>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</si>
  <si>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</si>
  <si>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</si>
  <si>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</si>
  <si>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</si>
  <si>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</si>
  <si>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</si>
  <si>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</si>
  <si>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</si>
  <si>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</si>
  <si>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</si>
  <si>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</si>
  <si>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</si>
  <si>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</si>
  <si>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</si>
  <si>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</si>
  <si>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</si>
  <si>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</si>
  <si>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</si>
  <si>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</si>
  <si>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</si>
  <si>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</si>
  <si>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</si>
  <si>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</si>
  <si>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</si>
  <si>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</si>
  <si>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</si>
  <si>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</si>
  <si>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</si>
  <si>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</si>
  <si>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</si>
  <si>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</si>
  <si>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</si>
  <si>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</si>
  <si>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</si>
  <si>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</si>
  <si>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</si>
  <si>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</si>
  <si>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</si>
  <si>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</si>
  <si>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</si>
  <si>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</si>
  <si>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</si>
  <si>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</si>
  <si>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</si>
  <si>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</si>
  <si>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</si>
  <si>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</si>
  <si>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</si>
  <si>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</si>
  <si>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</si>
  <si>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</si>
  <si>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</si>
  <si>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</si>
  <si>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</si>
  <si>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</si>
  <si>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</si>
  <si>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</si>
  <si>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</si>
  <si>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</si>
  <si>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</si>
  <si>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</si>
  <si>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</si>
  <si>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</si>
  <si>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</si>
  <si>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</si>
  <si>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</si>
  <si>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</si>
  <si>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</si>
  <si>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</si>
  <si>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</si>
  <si>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</si>
  <si>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</si>
  <si>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</si>
  <si>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</si>
  <si>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</si>
  <si>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</si>
  <si>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</si>
  <si>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</si>
  <si>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</si>
  <si>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</si>
  <si>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</si>
  <si>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</si>
  <si>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</si>
  <si>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</si>
  <si>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</si>
  <si>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</si>
  <si>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</si>
  <si>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</si>
  <si>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</si>
  <si>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</si>
  <si>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</si>
  <si>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</si>
  <si>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</si>
  <si>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</si>
  <si>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</si>
  <si>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</si>
  <si>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</si>
  <si>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</si>
  <si>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</si>
  <si>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</si>
  <si>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</si>
  <si>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</si>
  <si>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</si>
  <si>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</si>
  <si>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</si>
  <si>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</si>
  <si>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</si>
  <si>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</si>
  <si>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</si>
  <si>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</si>
  <si>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</si>
  <si>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</si>
  <si>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</si>
  <si>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</si>
  <si>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</si>
  <si>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</si>
  <si>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</si>
  <si>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</si>
  <si>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</si>
  <si>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</si>
  <si>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</si>
  <si>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</si>
  <si>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</si>
  <si>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</si>
  <si>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</si>
  <si>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</si>
  <si>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</si>
  <si>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</si>
  <si>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</si>
  <si>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</si>
  <si>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</si>
  <si>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</si>
  <si>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</si>
  <si>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</si>
  <si>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</si>
  <si>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</si>
  <si>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</si>
  <si>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</si>
  <si>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</si>
  <si>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</si>
  <si>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</si>
  <si>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</si>
  <si>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</si>
  <si>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</si>
  <si>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</si>
  <si>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</si>
  <si>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</si>
  <si>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</si>
  <si>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</si>
  <si>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</si>
  <si>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</si>
  <si>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</si>
  <si>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</si>
  <si>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</si>
  <si>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</si>
  <si>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</si>
  <si>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</si>
  <si>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</si>
  <si>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</si>
  <si>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</si>
  <si>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高等学校における保健教育の指導参考資料の作成</t>
    <rPh sb="0" eb="2">
      <t>コウトウ</t>
    </rPh>
    <rPh sb="2" eb="4">
      <t>ガッコウ</t>
    </rPh>
    <rPh sb="8" eb="10">
      <t>ホケン</t>
    </rPh>
    <rPh sb="10" eb="12">
      <t>キョウイク</t>
    </rPh>
    <rPh sb="13" eb="15">
      <t>シドウ</t>
    </rPh>
    <rPh sb="15" eb="17">
      <t>サンコウ</t>
    </rPh>
    <rPh sb="17" eb="19">
      <t>シリョウ</t>
    </rPh>
    <rPh sb="20" eb="22">
      <t>サクセイ</t>
    </rPh>
    <phoneticPr fontId="5"/>
  </si>
  <si>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</si>
  <si>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</si>
  <si>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7">
      <t>キョウイクカ</t>
    </rPh>
    <rPh sb="7" eb="8">
      <t>チョウ</t>
    </rPh>
    <rPh sb="9" eb="11">
      <t>ワダ</t>
    </rPh>
    <rPh sb="12" eb="14">
      <t>カツユキ</t>
    </rPh>
    <phoneticPr fontId="5"/>
  </si>
  <si>
    <t>○</t>
  </si>
  <si>
    <t>2 確かな学力の向上、豊かな心と健やかな体の育成と信頼される学校づくり
2-4 健やかな体の育成及び学校安全の推進</t>
    <phoneticPr fontId="5"/>
  </si>
  <si>
    <t>-</t>
    <phoneticPr fontId="5"/>
  </si>
  <si>
    <t>高等学校学習指導要領
高等学校学習指導要領解説　保健体育編・体育編</t>
    <phoneticPr fontId="5"/>
  </si>
  <si>
    <t>平成２５年度から年次進行で実施されている高等学校学習指導要領において、保健教育は、生徒の発達の段階を考慮して、学校の教育活動全体を通じて適切に行うものとされている。本事業では、保健体育科、特別活動及び総合的な学習の時間などの保健教育の実施状況を把握し、課題を明確にした上で、改善点を踏まえた資料を作成することにより、高等学校における保健教育の一層の推進を図る。</t>
    <phoneticPr fontId="5"/>
  </si>
  <si>
    <t>全国の高等学校において、保健学習及び保健指導を行う際に指導者が参考とする参考資料を作成するために、学校保健に関する専門家や教育委員会の指導主事、高等学校の教諭等による協力者会議を開催するとともに、指導参考資料を印刷・製本し、全国の高等学校等に配布する。</t>
    <phoneticPr fontId="5"/>
  </si>
  <si>
    <t>-</t>
    <phoneticPr fontId="5"/>
  </si>
  <si>
    <t>-</t>
    <phoneticPr fontId="5"/>
  </si>
  <si>
    <t>-</t>
    <phoneticPr fontId="5"/>
  </si>
  <si>
    <t>-</t>
    <phoneticPr fontId="5"/>
  </si>
  <si>
    <t>学校数</t>
    <rPh sb="0" eb="2">
      <t>ガッコウ</t>
    </rPh>
    <rPh sb="2" eb="3">
      <t>スウ</t>
    </rPh>
    <phoneticPr fontId="5"/>
  </si>
  <si>
    <t>-</t>
    <phoneticPr fontId="5"/>
  </si>
  <si>
    <t>高等学校等への配布部数</t>
    <rPh sb="0" eb="2">
      <t>コウトウ</t>
    </rPh>
    <rPh sb="2" eb="4">
      <t>ガッコウ</t>
    </rPh>
    <rPh sb="4" eb="5">
      <t>トウ</t>
    </rPh>
    <rPh sb="7" eb="9">
      <t>ハイフ</t>
    </rPh>
    <rPh sb="9" eb="11">
      <t>ブスウ</t>
    </rPh>
    <phoneticPr fontId="5"/>
  </si>
  <si>
    <t>平成２６年度に全高等学校等に指導参考資料を配付する</t>
    <rPh sb="0" eb="2">
      <t>ヘイセイ</t>
    </rPh>
    <rPh sb="4" eb="6">
      <t>ネンド</t>
    </rPh>
    <rPh sb="7" eb="8">
      <t>ゼン</t>
    </rPh>
    <rPh sb="8" eb="10">
      <t>コウトウ</t>
    </rPh>
    <rPh sb="10" eb="12">
      <t>ガッコウ</t>
    </rPh>
    <rPh sb="12" eb="13">
      <t>トウ</t>
    </rPh>
    <rPh sb="14" eb="16">
      <t>シドウ</t>
    </rPh>
    <rPh sb="16" eb="18">
      <t>サンコウ</t>
    </rPh>
    <rPh sb="18" eb="20">
      <t>シリョウ</t>
    </rPh>
    <rPh sb="21" eb="23">
      <t>ハイフ</t>
    </rPh>
    <phoneticPr fontId="5"/>
  </si>
  <si>
    <t>平成２６年度に指導参考資料を配付した高等学校等数</t>
    <rPh sb="0" eb="2">
      <t>ヘイセイ</t>
    </rPh>
    <rPh sb="4" eb="6">
      <t>ネンド</t>
    </rPh>
    <rPh sb="7" eb="9">
      <t>シドウ</t>
    </rPh>
    <rPh sb="9" eb="11">
      <t>サンコウ</t>
    </rPh>
    <rPh sb="11" eb="13">
      <t>シリョウ</t>
    </rPh>
    <rPh sb="14" eb="16">
      <t>ハイフ</t>
    </rPh>
    <rPh sb="18" eb="20">
      <t>コウトウ</t>
    </rPh>
    <rPh sb="20" eb="22">
      <t>ガッコウ</t>
    </rPh>
    <rPh sb="22" eb="23">
      <t>トウ</t>
    </rPh>
    <rPh sb="23" eb="24">
      <t>スウ</t>
    </rPh>
    <phoneticPr fontId="5"/>
  </si>
  <si>
    <t>部</t>
    <rPh sb="0" eb="1">
      <t>ブ</t>
    </rPh>
    <phoneticPr fontId="5"/>
  </si>
  <si>
    <t>支出額／部数　　　　　　　　　　　　　　</t>
    <rPh sb="0" eb="2">
      <t>シシュツ</t>
    </rPh>
    <rPh sb="2" eb="3">
      <t>ガク</t>
    </rPh>
    <rPh sb="4" eb="6">
      <t>ブスウ</t>
    </rPh>
    <phoneticPr fontId="5"/>
  </si>
  <si>
    <t>円</t>
    <rPh sb="0" eb="1">
      <t>エン</t>
    </rPh>
    <phoneticPr fontId="5"/>
  </si>
  <si>
    <t>　　円/部</t>
    <rPh sb="2" eb="3">
      <t>エン</t>
    </rPh>
    <rPh sb="4" eb="5">
      <t>ブ</t>
    </rPh>
    <phoneticPr fontId="5"/>
  </si>
  <si>
    <t>-</t>
    <phoneticPr fontId="5"/>
  </si>
  <si>
    <t>-</t>
    <phoneticPr fontId="5"/>
  </si>
  <si>
    <t>5,519,774/40,300</t>
    <phoneticPr fontId="5"/>
  </si>
  <si>
    <t>-</t>
    <phoneticPr fontId="5"/>
  </si>
  <si>
    <t>A.（株）内浦</t>
    <rPh sb="3" eb="4">
      <t>カブ</t>
    </rPh>
    <rPh sb="5" eb="7">
      <t>ウチウラ</t>
    </rPh>
    <phoneticPr fontId="5"/>
  </si>
  <si>
    <t>印刷製本費</t>
    <rPh sb="0" eb="2">
      <t>インサツ</t>
    </rPh>
    <rPh sb="2" eb="4">
      <t>セイホン</t>
    </rPh>
    <rPh sb="4" eb="5">
      <t>ヒ</t>
    </rPh>
    <phoneticPr fontId="5"/>
  </si>
  <si>
    <t>指導参考資料の印刷</t>
    <rPh sb="0" eb="2">
      <t>シドウ</t>
    </rPh>
    <rPh sb="2" eb="4">
      <t>サンコウ</t>
    </rPh>
    <rPh sb="4" eb="6">
      <t>シリョウ</t>
    </rPh>
    <rPh sb="7" eb="9">
      <t>インサツ</t>
    </rPh>
    <phoneticPr fontId="5"/>
  </si>
  <si>
    <t>（株）内浦</t>
    <rPh sb="1" eb="2">
      <t>カブ</t>
    </rPh>
    <rPh sb="3" eb="5">
      <t>ウチウラ</t>
    </rPh>
    <phoneticPr fontId="5"/>
  </si>
  <si>
    <r>
      <t>新2</t>
    </r>
    <r>
      <rPr>
        <sz val="11"/>
        <rFont val="ＭＳ Ｐゴシック"/>
        <family val="3"/>
        <charset val="128"/>
      </rPr>
      <t>6-0014</t>
    </r>
    <rPh sb="0" eb="1">
      <t>シン</t>
    </rPh>
    <phoneticPr fontId="5"/>
  </si>
  <si>
    <t>A.高等学校要指導参考資料の印刷</t>
    <rPh sb="2" eb="4">
      <t>コウトウ</t>
    </rPh>
    <rPh sb="4" eb="6">
      <t>ガッコウ</t>
    </rPh>
    <rPh sb="6" eb="7">
      <t>ヨウ</t>
    </rPh>
    <rPh sb="7" eb="9">
      <t>シドウ</t>
    </rPh>
    <rPh sb="9" eb="11">
      <t>サンコウ</t>
    </rPh>
    <rPh sb="11" eb="13">
      <t>シリョウ</t>
    </rPh>
    <rPh sb="14" eb="16">
      <t>インサツ</t>
    </rPh>
    <phoneticPr fontId="5"/>
  </si>
  <si>
    <t>‐</t>
  </si>
  <si>
    <t>高等学校学習指導要領を踏まえ、保健教育を推進していくことは、生徒が自らの健康管理を適切に行っていくことに繋がり、国民の心身の健康の保持増進に資するものである。</t>
    <phoneticPr fontId="5"/>
  </si>
  <si>
    <t>高等学校学習指導要領を踏まえ、保健教育を体育、特別活動、総合的な学習の時間など学校教育全体で実施するため、国として、教師用に指導参考資料を作成する必要がある。</t>
    <phoneticPr fontId="5"/>
  </si>
  <si>
    <t>支出先の選定に当たっては、一般競争入札を実施しており、その妥当性や競争性を確保している。</t>
    <phoneticPr fontId="5"/>
  </si>
  <si>
    <t>不用率が大きくなっている理由は、一般競争入札を実施した結果、契約価格が予定を下回ったことによる。</t>
    <phoneticPr fontId="5"/>
  </si>
  <si>
    <t>検討会の回数を必要最小限にしたこと、検討会会場を省内会議室とすることで借損料を削減したこと、印刷製本で一般競争入札を実施したこと等、コスト削減に努めている。</t>
    <phoneticPr fontId="5"/>
  </si>
  <si>
    <t>△</t>
  </si>
  <si>
    <t>指導参考資料を作成・配布する事業であるため、定量的な成果目標を定めることは困難である。</t>
    <phoneticPr fontId="5"/>
  </si>
  <si>
    <t xml:space="preserve"> 指導参考資料の配布部数は当初の見込みを下回っているが、国公私立のすべての高等学校等に配付した。</t>
    <phoneticPr fontId="5"/>
  </si>
  <si>
    <t>配付したばかりであり、現時点では把握出来ていない。</t>
    <phoneticPr fontId="5"/>
  </si>
  <si>
    <t>・予算の執行については、一般競争入札により、公平性・透明性・競争性を確保している。
・指導参考資料を全国の高等学校に配布し、保健教育の推進を図ることができた。</t>
    <phoneticPr fontId="5"/>
  </si>
  <si>
    <t>有識者による検討会に係る費用と印刷に係る費用であり、真に必要なものに限定されている。</t>
    <phoneticPr fontId="5"/>
  </si>
  <si>
    <t>平成26年度限りの事業であるが、その実施にあたっては、検討会議を必要最小限に、指導資料の印刷は一般競争入札にするなど効率的、低コストを念頭に実施した。</t>
    <rPh sb="18" eb="20">
      <t>ジッシ</t>
    </rPh>
    <rPh sb="27" eb="29">
      <t>ケントウ</t>
    </rPh>
    <rPh sb="29" eb="31">
      <t>カイギ</t>
    </rPh>
    <rPh sb="32" eb="34">
      <t>ヒツヨウ</t>
    </rPh>
    <rPh sb="34" eb="37">
      <t>サイショウゲン</t>
    </rPh>
    <rPh sb="39" eb="41">
      <t>シドウ</t>
    </rPh>
    <rPh sb="41" eb="43">
      <t>シリョウ</t>
    </rPh>
    <rPh sb="44" eb="46">
      <t>インサツ</t>
    </rPh>
    <rPh sb="47" eb="49">
      <t>イッパン</t>
    </rPh>
    <rPh sb="49" eb="51">
      <t>キョウソウ</t>
    </rPh>
    <rPh sb="51" eb="53">
      <t>ニュウサツ</t>
    </rPh>
    <rPh sb="58" eb="60">
      <t>コウリツ</t>
    </rPh>
    <rPh sb="60" eb="61">
      <t>テキ</t>
    </rPh>
    <rPh sb="62" eb="63">
      <t>テイ</t>
    </rPh>
    <rPh sb="67" eb="69">
      <t>ネントウ</t>
    </rPh>
    <rPh sb="70" eb="72">
      <t>ジッシ</t>
    </rPh>
    <phoneticPr fontId="5"/>
  </si>
  <si>
    <t>指導参考資料を作成・配布する事業であるため、定量的な成果目標等を定めることは困難である。</t>
    <phoneticPr fontId="5"/>
  </si>
  <si>
    <t>高等学校における保健教育の推進及び充実に資することを定性的な目標としており、指導参考資料を配布した学校の割合を成果実績とする。（H26：全国の国公私立の全ての高等学校に配布）</t>
    <phoneticPr fontId="5"/>
  </si>
  <si>
    <t>学校現場でより効果的に活用してもらうために、必要最小限の部数を冊子で配付するなど、コスト削減に努めた。（不足分はホームページ上から電子媒体でダウンロードし各学校において印刷して活用できるようにする予定である。）</t>
    <rPh sb="0" eb="2">
      <t>ガッコウ</t>
    </rPh>
    <rPh sb="2" eb="4">
      <t>ゲンバ</t>
    </rPh>
    <rPh sb="7" eb="10">
      <t>コウカテキ</t>
    </rPh>
    <rPh sb="11" eb="13">
      <t>カツヨウ</t>
    </rPh>
    <rPh sb="22" eb="24">
      <t>ヒツヨウ</t>
    </rPh>
    <rPh sb="24" eb="27">
      <t>サイショウゲン</t>
    </rPh>
    <rPh sb="28" eb="30">
      <t>ブスウ</t>
    </rPh>
    <rPh sb="31" eb="33">
      <t>サッシ</t>
    </rPh>
    <rPh sb="34" eb="36">
      <t>ハイフ</t>
    </rPh>
    <rPh sb="44" eb="46">
      <t>サクゲン</t>
    </rPh>
    <rPh sb="47" eb="48">
      <t>ツト</t>
    </rPh>
    <rPh sb="52" eb="54">
      <t>フソク</t>
    </rPh>
    <rPh sb="54" eb="55">
      <t>ブン</t>
    </rPh>
    <rPh sb="62" eb="63">
      <t>ジョウ</t>
    </rPh>
    <rPh sb="65" eb="67">
      <t>デンシ</t>
    </rPh>
    <rPh sb="67" eb="69">
      <t>バイタイ</t>
    </rPh>
    <rPh sb="77" eb="80">
      <t>カクガッコウ</t>
    </rPh>
    <rPh sb="84" eb="86">
      <t>インサツ</t>
    </rPh>
    <rPh sb="88" eb="90">
      <t>カツヨウ</t>
    </rPh>
    <rPh sb="98" eb="100">
      <t>ヨテイ</t>
    </rPh>
    <phoneticPr fontId="5"/>
  </si>
  <si>
    <t>必要以上の支出にならないよう部数を決定しており、また、一般競争入札を実施しており、その経費については妥当である。</t>
    <rPh sb="0" eb="2">
      <t>ヒツヨウ</t>
    </rPh>
    <rPh sb="2" eb="4">
      <t>イジョウ</t>
    </rPh>
    <rPh sb="5" eb="7">
      <t>シシュツ</t>
    </rPh>
    <rPh sb="14" eb="16">
      <t>ブスウ</t>
    </rPh>
    <rPh sb="17" eb="19">
      <t>ケッテイ</t>
    </rPh>
    <rPh sb="27" eb="29">
      <t>イッパン</t>
    </rPh>
    <rPh sb="29" eb="31">
      <t>キョウソウ</t>
    </rPh>
    <rPh sb="31" eb="33">
      <t>ニュウサツ</t>
    </rPh>
    <rPh sb="34" eb="36">
      <t>ジッシ</t>
    </rPh>
    <rPh sb="43" eb="45">
      <t>ケイヒ</t>
    </rPh>
    <rPh sb="50" eb="52">
      <t>ダトウ</t>
    </rPh>
    <phoneticPr fontId="5"/>
  </si>
  <si>
    <t>平成26年度に指導参考資料を配付した高等学校等数</t>
    <rPh sb="0" eb="2">
      <t>ヘイセイ</t>
    </rPh>
    <rPh sb="4" eb="6">
      <t>ネンド</t>
    </rPh>
    <rPh sb="7" eb="9">
      <t>シドウ</t>
    </rPh>
    <rPh sb="9" eb="11">
      <t>サンコウ</t>
    </rPh>
    <rPh sb="11" eb="13">
      <t>シリョウ</t>
    </rPh>
    <rPh sb="14" eb="16">
      <t>ハイフ</t>
    </rPh>
    <rPh sb="18" eb="20">
      <t>コウトウ</t>
    </rPh>
    <rPh sb="20" eb="22">
      <t>ガッコウ</t>
    </rPh>
    <rPh sb="22" eb="23">
      <t>トウ</t>
    </rPh>
    <rPh sb="23" eb="24">
      <t>スウ</t>
    </rPh>
    <phoneticPr fontId="5"/>
  </si>
  <si>
    <t>-</t>
    <phoneticPr fontId="5"/>
  </si>
  <si>
    <t>-</t>
    <phoneticPr fontId="5"/>
  </si>
  <si>
    <t>平成26年度に高等学校等に指導参考資料を配付する
（資料の活用状況の把握については今後検討する。）</t>
    <rPh sb="0" eb="2">
      <t>ヘイセイ</t>
    </rPh>
    <rPh sb="4" eb="6">
      <t>ネンド</t>
    </rPh>
    <rPh sb="7" eb="9">
      <t>コウトウ</t>
    </rPh>
    <rPh sb="9" eb="11">
      <t>ガッコウ</t>
    </rPh>
    <rPh sb="11" eb="12">
      <t>トウ</t>
    </rPh>
    <rPh sb="13" eb="15">
      <t>シドウ</t>
    </rPh>
    <rPh sb="15" eb="17">
      <t>サンコウ</t>
    </rPh>
    <rPh sb="17" eb="19">
      <t>シリョウ</t>
    </rPh>
    <rPh sb="20" eb="22">
      <t>ハイフ</t>
    </rPh>
    <rPh sb="26" eb="28">
      <t>シリョウ</t>
    </rPh>
    <rPh sb="29" eb="31">
      <t>カツヨウ</t>
    </rPh>
    <rPh sb="31" eb="33">
      <t>ジョウキョウ</t>
    </rPh>
    <rPh sb="34" eb="36">
      <t>ハアク</t>
    </rPh>
    <rPh sb="41" eb="43">
      <t>コンゴ</t>
    </rPh>
    <rPh sb="43" eb="45">
      <t>ケントウ</t>
    </rPh>
    <phoneticPr fontId="5"/>
  </si>
  <si>
    <t>平成２６年度限りの経費</t>
    <rPh sb="0" eb="2">
      <t>ヘイセイ</t>
    </rPh>
    <rPh sb="4" eb="6">
      <t>ネンド</t>
    </rPh>
    <rPh sb="6" eb="7">
      <t>カギ</t>
    </rPh>
    <rPh sb="9" eb="11">
      <t>ケイヒ</t>
    </rPh>
    <phoneticPr fontId="5"/>
  </si>
  <si>
    <t>指導参考資料の配付が施策目標である児童生徒の心身の健康課題の改善につながるか説明すべき。</t>
    <phoneticPr fontId="5"/>
  </si>
  <si>
    <t>当初計画に基づき、平成２６年度をもって廃止している。なお、外部有識者の点検結果を踏まえ、指導参考資料の配付が施策目標である児童生徒の心身の健康課題の改善につながるか説明すべきである。</t>
    <phoneticPr fontId="5"/>
  </si>
  <si>
    <t>終了予定</t>
  </si>
  <si>
    <t>教員は指導参考資料を活用することで、児童生徒に対してこれまでより充実した保健教育を展開することができるため、指導参考資料を各学校に配付することが、ひいては児童生徒の心身の健康課題の改善に繋がるものである。
今後も当該指導参考資料が学校現場においてしっかりと活用されるよう、働きかけて参りたい。</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</si>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</sst>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quotePrefix="1"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131856</xdr:colOff>
      <xdr:row>140</xdr:row>
      <xdr:rowOff>70758</xdr:rowOff>
    </xdr:from>
    <xdr:to>
      <xdr:col>31</xdr:col>
      <xdr:colOff>69609</xdr:colOff>
      <xdr:row>142</xdr:row>
      <xdr:rowOff>93543</xdr:rowOff>
    </xdr:to>
    <xdr:sp macro="" textlink="">
      <xdr:nvSpPr>
        <xdr:cNvPr id="31" name="AutoShape 32"/>
        <xdr:cNvSpPr>
          <a:spLocks noChangeArrowheads="1"/>
        </xdr:cNvSpPr>
      </xdr:nvSpPr>
      <xdr:spPr bwMode="auto">
        <a:xfrm>
          <a:off x="3717738" y="29934434"/>
          <a:ext cx="1909989" cy="717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142</xdr:row>
      <xdr:rowOff>230068</xdr:rowOff>
    </xdr:from>
    <xdr:to>
      <xdr:col>34</xdr:col>
      <xdr:colOff>59230</xdr:colOff>
      <xdr:row>144</xdr:row>
      <xdr:rowOff>176653</xdr:rowOff>
    </xdr:to>
    <xdr:sp macro="" textlink="">
      <xdr:nvSpPr>
        <xdr:cNvPr id="32" name="AutoShape 21"/>
        <xdr:cNvSpPr>
          <a:spLocks noChangeArrowheads="1"/>
        </xdr:cNvSpPr>
      </xdr:nvSpPr>
      <xdr:spPr bwMode="auto">
        <a:xfrm>
          <a:off x="3406588" y="30788509"/>
          <a:ext cx="2748642" cy="641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高等学校における保健教育の実施状況を踏まえ、課題を明確にした上で、改善点を踏まえた指導参考資料を作成し、配布する。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156161</xdr:colOff>
      <xdr:row>139</xdr:row>
      <xdr:rowOff>336176</xdr:rowOff>
    </xdr:from>
    <xdr:to>
      <xdr:col>49</xdr:col>
      <xdr:colOff>44823</xdr:colOff>
      <xdr:row>142</xdr:row>
      <xdr:rowOff>152187</xdr:rowOff>
    </xdr:to>
    <xdr:sp macro="" textlink="">
      <xdr:nvSpPr>
        <xdr:cNvPr id="33" name="AutoShape 47"/>
        <xdr:cNvSpPr>
          <a:spLocks noChangeArrowheads="1"/>
        </xdr:cNvSpPr>
      </xdr:nvSpPr>
      <xdr:spPr bwMode="auto">
        <a:xfrm>
          <a:off x="5714279" y="29852470"/>
          <a:ext cx="3115956" cy="85815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０．５百万円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１．０百万円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教職員研修費　１．５百万円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131056</xdr:colOff>
      <xdr:row>145</xdr:row>
      <xdr:rowOff>17048</xdr:rowOff>
    </xdr:from>
    <xdr:to>
      <xdr:col>26</xdr:col>
      <xdr:colOff>131056</xdr:colOff>
      <xdr:row>148</xdr:row>
      <xdr:rowOff>298876</xdr:rowOff>
    </xdr:to>
    <xdr:sp macro="" textlink="">
      <xdr:nvSpPr>
        <xdr:cNvPr id="34" name="Line 34"/>
        <xdr:cNvSpPr>
          <a:spLocks noChangeShapeType="1"/>
        </xdr:cNvSpPr>
      </xdr:nvSpPr>
      <xdr:spPr bwMode="auto">
        <a:xfrm flipH="1">
          <a:off x="4792703" y="31617636"/>
          <a:ext cx="0" cy="132397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52854</xdr:colOff>
      <xdr:row>148</xdr:row>
      <xdr:rowOff>331251</xdr:rowOff>
    </xdr:from>
    <xdr:to>
      <xdr:col>29</xdr:col>
      <xdr:colOff>114861</xdr:colOff>
      <xdr:row>149</xdr:row>
      <xdr:rowOff>227623</xdr:rowOff>
    </xdr:to>
    <xdr:sp macro="" textlink="">
      <xdr:nvSpPr>
        <xdr:cNvPr id="35" name="AutoShape 35"/>
        <xdr:cNvSpPr>
          <a:spLocks noChangeArrowheads="1"/>
        </xdr:cNvSpPr>
      </xdr:nvSpPr>
      <xdr:spPr bwMode="auto">
        <a:xfrm>
          <a:off x="4355913" y="32973986"/>
          <a:ext cx="958477" cy="2437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6723</xdr:colOff>
      <xdr:row>149</xdr:row>
      <xdr:rowOff>325691</xdr:rowOff>
    </xdr:from>
    <xdr:to>
      <xdr:col>30</xdr:col>
      <xdr:colOff>122810</xdr:colOff>
      <xdr:row>152</xdr:row>
      <xdr:rowOff>165740</xdr:rowOff>
    </xdr:to>
    <xdr:sp macro="" textlink="">
      <xdr:nvSpPr>
        <xdr:cNvPr id="36" name="Text Box 43"/>
        <xdr:cNvSpPr txBox="1">
          <a:spLocks noChangeArrowheads="1"/>
        </xdr:cNvSpPr>
      </xdr:nvSpPr>
      <xdr:spPr bwMode="auto">
        <a:xfrm>
          <a:off x="4130488" y="33315809"/>
          <a:ext cx="1371146" cy="8821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.（株）内浦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２．５百万円</a:t>
          </a:r>
        </a:p>
      </xdr:txBody>
    </xdr:sp>
    <xdr:clientData/>
  </xdr:twoCellAnchor>
  <xdr:twoCellAnchor>
    <xdr:from>
      <xdr:col>22</xdr:col>
      <xdr:colOff>76707</xdr:colOff>
      <xdr:row>152</xdr:row>
      <xdr:rowOff>338096</xdr:rowOff>
    </xdr:from>
    <xdr:to>
      <xdr:col>31</xdr:col>
      <xdr:colOff>91835</xdr:colOff>
      <xdr:row>154</xdr:row>
      <xdr:rowOff>252932</xdr:rowOff>
    </xdr:to>
    <xdr:sp macro="" textlink="">
      <xdr:nvSpPr>
        <xdr:cNvPr id="37" name="AutoShape 45"/>
        <xdr:cNvSpPr>
          <a:spLocks noChangeArrowheads="1"/>
        </xdr:cNvSpPr>
      </xdr:nvSpPr>
      <xdr:spPr bwMode="auto">
        <a:xfrm>
          <a:off x="4021178" y="34370361"/>
          <a:ext cx="1628775"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156161</xdr:colOff>
      <xdr:row>140</xdr:row>
      <xdr:rowOff>33618</xdr:rowOff>
    </xdr:from>
    <xdr:to>
      <xdr:col>43</xdr:col>
      <xdr:colOff>176892</xdr:colOff>
      <xdr:row>142</xdr:row>
      <xdr:rowOff>100853</xdr:rowOff>
    </xdr:to>
    <xdr:sp macro="" textlink="">
      <xdr:nvSpPr>
        <xdr:cNvPr id="40" name="AutoShape 27"/>
        <xdr:cNvSpPr>
          <a:spLocks/>
        </xdr:cNvSpPr>
      </xdr:nvSpPr>
      <xdr:spPr bwMode="auto">
        <a:xfrm>
          <a:off x="7686514" y="29897294"/>
          <a:ext cx="200025" cy="762000"/>
        </a:xfrm>
        <a:prstGeom prst="rightBrace">
          <a:avLst>
            <a:gd name="adj1" fmla="val 3033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69719</xdr:colOff>
      <xdr:row>140</xdr:row>
      <xdr:rowOff>269020</xdr:rowOff>
    </xdr:from>
    <xdr:to>
      <xdr:col>47</xdr:col>
      <xdr:colOff>17606</xdr:colOff>
      <xdr:row>141</xdr:row>
      <xdr:rowOff>173371</xdr:rowOff>
    </xdr:to>
    <xdr:sp macro="" textlink="">
      <xdr:nvSpPr>
        <xdr:cNvPr id="41" name="Rectangle 28"/>
        <xdr:cNvSpPr>
          <a:spLocks noChangeArrowheads="1"/>
        </xdr:cNvSpPr>
      </xdr:nvSpPr>
      <xdr:spPr bwMode="auto">
        <a:xfrm>
          <a:off x="7958660" y="30132696"/>
          <a:ext cx="485770" cy="2517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67235</xdr:colOff>
      <xdr:row>152</xdr:row>
      <xdr:rowOff>336176</xdr:rowOff>
    </xdr:from>
    <xdr:to>
      <xdr:col>30</xdr:col>
      <xdr:colOff>93515</xdr:colOff>
      <xdr:row>155</xdr:row>
      <xdr:rowOff>148104</xdr:rowOff>
    </xdr:to>
    <xdr:sp macro="" textlink="">
      <xdr:nvSpPr>
        <xdr:cNvPr id="43" name="AutoShape 30"/>
        <xdr:cNvSpPr>
          <a:spLocks noChangeArrowheads="1"/>
        </xdr:cNvSpPr>
      </xdr:nvSpPr>
      <xdr:spPr bwMode="auto">
        <a:xfrm>
          <a:off x="4191000" y="34368441"/>
          <a:ext cx="1281339" cy="854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高等学校用指導参考資料の印刷</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1"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4" t="s">
        <v>0</v>
      </c>
      <c r="AK2" s="434"/>
      <c r="AL2" s="434"/>
      <c r="AM2" s="434"/>
      <c r="AN2" s="434"/>
      <c r="AO2" s="434"/>
      <c r="AP2" s="434"/>
      <c r="AQ2" s="684" t="s">
        <v>464</v>
      </c>
      <c r="AR2" s="684"/>
      <c r="AS2" s="68" t="str">
        <f>IF(OR(AQ2="　", AQ2=""), "", "-")</f>
        <v/>
      </c>
      <c r="AT2" s="685">
        <v>84</v>
      </c>
      <c r="AU2" s="685"/>
      <c r="AV2" s="69" t="str">
        <f>IF(AW2="", "", "-")</f>
        <v/>
      </c>
      <c r="AW2" s="686"/>
      <c r="AX2" s="686"/>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470</v>
      </c>
      <c r="AK3" s="645"/>
      <c r="AL3" s="645"/>
      <c r="AM3" s="645"/>
      <c r="AN3" s="645"/>
      <c r="AO3" s="645"/>
      <c r="AP3" s="645"/>
      <c r="AQ3" s="645"/>
      <c r="AR3" s="645"/>
      <c r="AS3" s="645"/>
      <c r="AT3" s="645"/>
      <c r="AU3" s="645"/>
      <c r="AV3" s="645"/>
      <c r="AW3" s="645"/>
      <c r="AX3" s="36" t="s">
        <v>91</v>
      </c>
    </row>
    <row r="4" spans="1:50" ht="24.75" customHeight="1">
      <c r="A4" s="461" t="s">
        <v>30</v>
      </c>
      <c r="B4" s="462"/>
      <c r="C4" s="462"/>
      <c r="D4" s="462"/>
      <c r="E4" s="462"/>
      <c r="F4" s="462"/>
      <c r="G4" s="435" t="s">
        <v>471</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472</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c r="A5" s="445" t="s">
        <v>93</v>
      </c>
      <c r="B5" s="446"/>
      <c r="C5" s="446"/>
      <c r="D5" s="446"/>
      <c r="E5" s="446"/>
      <c r="F5" s="447"/>
      <c r="G5" s="659" t="s">
        <v>97</v>
      </c>
      <c r="H5" s="621"/>
      <c r="I5" s="621"/>
      <c r="J5" s="621"/>
      <c r="K5" s="621"/>
      <c r="L5" s="621"/>
      <c r="M5" s="660" t="s">
        <v>92</v>
      </c>
      <c r="N5" s="661"/>
      <c r="O5" s="661"/>
      <c r="P5" s="661"/>
      <c r="Q5" s="661"/>
      <c r="R5" s="662"/>
      <c r="S5" s="620" t="s">
        <v>97</v>
      </c>
      <c r="T5" s="621"/>
      <c r="U5" s="621"/>
      <c r="V5" s="621"/>
      <c r="W5" s="621"/>
      <c r="X5" s="622"/>
      <c r="Y5" s="452" t="s">
        <v>3</v>
      </c>
      <c r="Z5" s="453"/>
      <c r="AA5" s="453"/>
      <c r="AB5" s="453"/>
      <c r="AC5" s="453"/>
      <c r="AD5" s="454"/>
      <c r="AE5" s="455" t="s">
        <v>473</v>
      </c>
      <c r="AF5" s="456"/>
      <c r="AG5" s="456"/>
      <c r="AH5" s="456"/>
      <c r="AI5" s="456"/>
      <c r="AJ5" s="456"/>
      <c r="AK5" s="456"/>
      <c r="AL5" s="456"/>
      <c r="AM5" s="456"/>
      <c r="AN5" s="456"/>
      <c r="AO5" s="456"/>
      <c r="AP5" s="457"/>
      <c r="AQ5" s="458" t="s">
        <v>474</v>
      </c>
      <c r="AR5" s="459"/>
      <c r="AS5" s="459"/>
      <c r="AT5" s="459"/>
      <c r="AU5" s="459"/>
      <c r="AV5" s="459"/>
      <c r="AW5" s="459"/>
      <c r="AX5" s="460"/>
    </row>
    <row r="6" spans="1:50" ht="39" customHeight="1">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476</v>
      </c>
      <c r="AF6" s="470"/>
      <c r="AG6" s="470"/>
      <c r="AH6" s="470"/>
      <c r="AI6" s="470"/>
      <c r="AJ6" s="470"/>
      <c r="AK6" s="470"/>
      <c r="AL6" s="470"/>
      <c r="AM6" s="470"/>
      <c r="AN6" s="470"/>
      <c r="AO6" s="470"/>
      <c r="AP6" s="470"/>
      <c r="AQ6" s="471"/>
      <c r="AR6" s="471"/>
      <c r="AS6" s="471"/>
      <c r="AT6" s="471"/>
      <c r="AU6" s="471"/>
      <c r="AV6" s="471"/>
      <c r="AW6" s="471"/>
      <c r="AX6" s="472"/>
    </row>
    <row r="7" spans="1:50" ht="37.5" customHeight="1">
      <c r="A7" s="488" t="s">
        <v>25</v>
      </c>
      <c r="B7" s="489"/>
      <c r="C7" s="489"/>
      <c r="D7" s="489"/>
      <c r="E7" s="489"/>
      <c r="F7" s="489"/>
      <c r="G7" s="490" t="s">
        <v>477</v>
      </c>
      <c r="H7" s="491"/>
      <c r="I7" s="491"/>
      <c r="J7" s="491"/>
      <c r="K7" s="491"/>
      <c r="L7" s="491"/>
      <c r="M7" s="491"/>
      <c r="N7" s="491"/>
      <c r="O7" s="491"/>
      <c r="P7" s="491"/>
      <c r="Q7" s="491"/>
      <c r="R7" s="491"/>
      <c r="S7" s="491"/>
      <c r="T7" s="491"/>
      <c r="U7" s="491"/>
      <c r="V7" s="492"/>
      <c r="W7" s="492"/>
      <c r="X7" s="492"/>
      <c r="Y7" s="493" t="s">
        <v>5</v>
      </c>
      <c r="Z7" s="384"/>
      <c r="AA7" s="384"/>
      <c r="AB7" s="384"/>
      <c r="AC7" s="384"/>
      <c r="AD7" s="386"/>
      <c r="AE7" s="494" t="s">
        <v>478</v>
      </c>
      <c r="AF7" s="495"/>
      <c r="AG7" s="495"/>
      <c r="AH7" s="495"/>
      <c r="AI7" s="495"/>
      <c r="AJ7" s="495"/>
      <c r="AK7" s="495"/>
      <c r="AL7" s="495"/>
      <c r="AM7" s="495"/>
      <c r="AN7" s="495"/>
      <c r="AO7" s="495"/>
      <c r="AP7" s="495"/>
      <c r="AQ7" s="495"/>
      <c r="AR7" s="495"/>
      <c r="AS7" s="495"/>
      <c r="AT7" s="495"/>
      <c r="AU7" s="495"/>
      <c r="AV7" s="495"/>
      <c r="AW7" s="495"/>
      <c r="AX7" s="496"/>
    </row>
    <row r="8" spans="1:50" ht="44.25" customHeight="1">
      <c r="A8" s="640" t="s">
        <v>308</v>
      </c>
      <c r="B8" s="641"/>
      <c r="C8" s="641"/>
      <c r="D8" s="641"/>
      <c r="E8" s="641"/>
      <c r="F8" s="642"/>
      <c r="G8" s="637" t="str">
        <f>入力規則等!A26</f>
        <v>子ども・若者育成支援</v>
      </c>
      <c r="H8" s="638"/>
      <c r="I8" s="638"/>
      <c r="J8" s="638"/>
      <c r="K8" s="638"/>
      <c r="L8" s="638"/>
      <c r="M8" s="638"/>
      <c r="N8" s="638"/>
      <c r="O8" s="638"/>
      <c r="P8" s="638"/>
      <c r="Q8" s="638"/>
      <c r="R8" s="638"/>
      <c r="S8" s="638"/>
      <c r="T8" s="638"/>
      <c r="U8" s="638"/>
      <c r="V8" s="638"/>
      <c r="W8" s="638"/>
      <c r="X8" s="639"/>
      <c r="Y8" s="473" t="s">
        <v>79</v>
      </c>
      <c r="Z8" s="473"/>
      <c r="AA8" s="473"/>
      <c r="AB8" s="473"/>
      <c r="AC8" s="473"/>
      <c r="AD8" s="473"/>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69" customHeight="1">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7"/>
      <c r="G11" s="449" t="str">
        <f>入力規則等!P10</f>
        <v>直接実施</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c r="A13" s="405"/>
      <c r="B13" s="406"/>
      <c r="C13" s="406"/>
      <c r="D13" s="406"/>
      <c r="E13" s="406"/>
      <c r="F13" s="407"/>
      <c r="G13" s="507" t="s">
        <v>7</v>
      </c>
      <c r="H13" s="508"/>
      <c r="I13" s="513" t="s">
        <v>8</v>
      </c>
      <c r="J13" s="514"/>
      <c r="K13" s="514"/>
      <c r="L13" s="514"/>
      <c r="M13" s="514"/>
      <c r="N13" s="514"/>
      <c r="O13" s="515"/>
      <c r="P13" s="184" t="s">
        <v>477</v>
      </c>
      <c r="Q13" s="185"/>
      <c r="R13" s="185"/>
      <c r="S13" s="185"/>
      <c r="T13" s="185"/>
      <c r="U13" s="185"/>
      <c r="V13" s="186"/>
      <c r="W13" s="184" t="s">
        <v>477</v>
      </c>
      <c r="X13" s="185"/>
      <c r="Y13" s="185"/>
      <c r="Z13" s="185"/>
      <c r="AA13" s="185"/>
      <c r="AB13" s="185"/>
      <c r="AC13" s="186"/>
      <c r="AD13" s="184">
        <v>12.2</v>
      </c>
      <c r="AE13" s="185"/>
      <c r="AF13" s="185"/>
      <c r="AG13" s="185"/>
      <c r="AH13" s="185"/>
      <c r="AI13" s="185"/>
      <c r="AJ13" s="186"/>
      <c r="AK13" s="184" t="s">
        <v>482</v>
      </c>
      <c r="AL13" s="185"/>
      <c r="AM13" s="185"/>
      <c r="AN13" s="185"/>
      <c r="AO13" s="185"/>
      <c r="AP13" s="185"/>
      <c r="AQ13" s="186"/>
      <c r="AR13" s="198" t="s">
        <v>482</v>
      </c>
      <c r="AS13" s="199"/>
      <c r="AT13" s="199"/>
      <c r="AU13" s="199"/>
      <c r="AV13" s="199"/>
      <c r="AW13" s="199"/>
      <c r="AX13" s="200"/>
    </row>
    <row r="14" spans="1:50" ht="21" customHeight="1">
      <c r="A14" s="405"/>
      <c r="B14" s="406"/>
      <c r="C14" s="406"/>
      <c r="D14" s="406"/>
      <c r="E14" s="406"/>
      <c r="F14" s="407"/>
      <c r="G14" s="509"/>
      <c r="H14" s="510"/>
      <c r="I14" s="188" t="s">
        <v>9</v>
      </c>
      <c r="J14" s="189"/>
      <c r="K14" s="189"/>
      <c r="L14" s="189"/>
      <c r="M14" s="189"/>
      <c r="N14" s="189"/>
      <c r="O14" s="190"/>
      <c r="P14" s="184" t="s">
        <v>481</v>
      </c>
      <c r="Q14" s="185"/>
      <c r="R14" s="185"/>
      <c r="S14" s="185"/>
      <c r="T14" s="185"/>
      <c r="U14" s="185"/>
      <c r="V14" s="186"/>
      <c r="W14" s="184" t="s">
        <v>483</v>
      </c>
      <c r="X14" s="185"/>
      <c r="Y14" s="185"/>
      <c r="Z14" s="185"/>
      <c r="AA14" s="185"/>
      <c r="AB14" s="185"/>
      <c r="AC14" s="186"/>
      <c r="AD14" s="184" t="s">
        <v>484</v>
      </c>
      <c r="AE14" s="185"/>
      <c r="AF14" s="185"/>
      <c r="AG14" s="185"/>
      <c r="AH14" s="185"/>
      <c r="AI14" s="185"/>
      <c r="AJ14" s="186"/>
      <c r="AK14" s="184" t="s">
        <v>482</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09"/>
      <c r="H15" s="510"/>
      <c r="I15" s="188" t="s">
        <v>62</v>
      </c>
      <c r="J15" s="432"/>
      <c r="K15" s="432"/>
      <c r="L15" s="432"/>
      <c r="M15" s="432"/>
      <c r="N15" s="432"/>
      <c r="O15" s="433"/>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482</v>
      </c>
      <c r="AS15" s="185"/>
      <c r="AT15" s="185"/>
      <c r="AU15" s="185"/>
      <c r="AV15" s="185"/>
      <c r="AW15" s="185"/>
      <c r="AX15" s="187"/>
    </row>
    <row r="16" spans="1:50" ht="21" customHeight="1">
      <c r="A16" s="405"/>
      <c r="B16" s="406"/>
      <c r="C16" s="406"/>
      <c r="D16" s="406"/>
      <c r="E16" s="406"/>
      <c r="F16" s="407"/>
      <c r="G16" s="509"/>
      <c r="H16" s="510"/>
      <c r="I16" s="188" t="s">
        <v>63</v>
      </c>
      <c r="J16" s="432"/>
      <c r="K16" s="432"/>
      <c r="L16" s="432"/>
      <c r="M16" s="432"/>
      <c r="N16" s="432"/>
      <c r="O16" s="433"/>
      <c r="P16" s="184" t="s">
        <v>482</v>
      </c>
      <c r="Q16" s="185"/>
      <c r="R16" s="185"/>
      <c r="S16" s="185"/>
      <c r="T16" s="185"/>
      <c r="U16" s="185"/>
      <c r="V16" s="186"/>
      <c r="W16" s="184" t="s">
        <v>477</v>
      </c>
      <c r="X16" s="185"/>
      <c r="Y16" s="185"/>
      <c r="Z16" s="185"/>
      <c r="AA16" s="185"/>
      <c r="AB16" s="185"/>
      <c r="AC16" s="186"/>
      <c r="AD16" s="184" t="s">
        <v>482</v>
      </c>
      <c r="AE16" s="185"/>
      <c r="AF16" s="185"/>
      <c r="AG16" s="185"/>
      <c r="AH16" s="185"/>
      <c r="AI16" s="185"/>
      <c r="AJ16" s="186"/>
      <c r="AK16" s="184" t="s">
        <v>477</v>
      </c>
      <c r="AL16" s="185"/>
      <c r="AM16" s="185"/>
      <c r="AN16" s="185"/>
      <c r="AO16" s="185"/>
      <c r="AP16" s="185"/>
      <c r="AQ16" s="186"/>
      <c r="AR16" s="483"/>
      <c r="AS16" s="484"/>
      <c r="AT16" s="484"/>
      <c r="AU16" s="484"/>
      <c r="AV16" s="484"/>
      <c r="AW16" s="484"/>
      <c r="AX16" s="485"/>
    </row>
    <row r="17" spans="1:50" ht="24.75" customHeight="1">
      <c r="A17" s="405"/>
      <c r="B17" s="406"/>
      <c r="C17" s="406"/>
      <c r="D17" s="406"/>
      <c r="E17" s="406"/>
      <c r="F17" s="407"/>
      <c r="G17" s="509"/>
      <c r="H17" s="510"/>
      <c r="I17" s="188" t="s">
        <v>61</v>
      </c>
      <c r="J17" s="189"/>
      <c r="K17" s="189"/>
      <c r="L17" s="189"/>
      <c r="M17" s="189"/>
      <c r="N17" s="189"/>
      <c r="O17" s="190"/>
      <c r="P17" s="184" t="s">
        <v>482</v>
      </c>
      <c r="Q17" s="185"/>
      <c r="R17" s="185"/>
      <c r="S17" s="185"/>
      <c r="T17" s="185"/>
      <c r="U17" s="185"/>
      <c r="V17" s="186"/>
      <c r="W17" s="184" t="s">
        <v>482</v>
      </c>
      <c r="X17" s="185"/>
      <c r="Y17" s="185"/>
      <c r="Z17" s="185"/>
      <c r="AA17" s="185"/>
      <c r="AB17" s="185"/>
      <c r="AC17" s="186"/>
      <c r="AD17" s="184" t="s">
        <v>482</v>
      </c>
      <c r="AE17" s="185"/>
      <c r="AF17" s="185"/>
      <c r="AG17" s="185"/>
      <c r="AH17" s="185"/>
      <c r="AI17" s="185"/>
      <c r="AJ17" s="186"/>
      <c r="AK17" s="184" t="s">
        <v>482</v>
      </c>
      <c r="AL17" s="185"/>
      <c r="AM17" s="185"/>
      <c r="AN17" s="185"/>
      <c r="AO17" s="185"/>
      <c r="AP17" s="185"/>
      <c r="AQ17" s="186"/>
      <c r="AR17" s="486"/>
      <c r="AS17" s="486"/>
      <c r="AT17" s="486"/>
      <c r="AU17" s="486"/>
      <c r="AV17" s="486"/>
      <c r="AW17" s="486"/>
      <c r="AX17" s="487"/>
    </row>
    <row r="18" spans="1:50" ht="24.75" customHeight="1">
      <c r="A18" s="405"/>
      <c r="B18" s="406"/>
      <c r="C18" s="406"/>
      <c r="D18" s="406"/>
      <c r="E18" s="406"/>
      <c r="F18" s="407"/>
      <c r="G18" s="511"/>
      <c r="H18" s="512"/>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12.2</v>
      </c>
      <c r="AE18" s="655"/>
      <c r="AF18" s="655"/>
      <c r="AG18" s="655"/>
      <c r="AH18" s="655"/>
      <c r="AI18" s="655"/>
      <c r="AJ18" s="656"/>
      <c r="AK18" s="654">
        <f t="shared" ref="AK18" si="1">SUM(AK13:AQ17)</f>
        <v>0</v>
      </c>
      <c r="AL18" s="655"/>
      <c r="AM18" s="655"/>
      <c r="AN18" s="655"/>
      <c r="AO18" s="655"/>
      <c r="AP18" s="655"/>
      <c r="AQ18" s="656"/>
      <c r="AR18" s="654">
        <f t="shared" ref="AR18" si="2">SUM(AR13:AX17)</f>
        <v>0</v>
      </c>
      <c r="AS18" s="655"/>
      <c r="AT18" s="655"/>
      <c r="AU18" s="655"/>
      <c r="AV18" s="655"/>
      <c r="AW18" s="655"/>
      <c r="AX18" s="657"/>
    </row>
    <row r="19" spans="1:50" ht="24.75" customHeight="1">
      <c r="A19" s="405"/>
      <c r="B19" s="406"/>
      <c r="C19" s="406"/>
      <c r="D19" s="406"/>
      <c r="E19" s="406"/>
      <c r="F19" s="407"/>
      <c r="G19" s="652" t="s">
        <v>10</v>
      </c>
      <c r="H19" s="653"/>
      <c r="I19" s="653"/>
      <c r="J19" s="653"/>
      <c r="K19" s="653"/>
      <c r="L19" s="653"/>
      <c r="M19" s="653"/>
      <c r="N19" s="653"/>
      <c r="O19" s="653"/>
      <c r="P19" s="184"/>
      <c r="Q19" s="185"/>
      <c r="R19" s="185"/>
      <c r="S19" s="185"/>
      <c r="T19" s="185"/>
      <c r="U19" s="185"/>
      <c r="V19" s="186"/>
      <c r="W19" s="184"/>
      <c r="X19" s="185"/>
      <c r="Y19" s="185"/>
      <c r="Z19" s="185"/>
      <c r="AA19" s="185"/>
      <c r="AB19" s="185"/>
      <c r="AC19" s="186"/>
      <c r="AD19" s="184">
        <v>5.5</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1"/>
      <c r="B20" s="502"/>
      <c r="C20" s="502"/>
      <c r="D20" s="502"/>
      <c r="E20" s="502"/>
      <c r="F20" s="503"/>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f>IF(AD18=0, "-", AD19/AD18)</f>
        <v>0.45081967213114754</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c r="A23" s="139"/>
      <c r="B23" s="137"/>
      <c r="C23" s="137"/>
      <c r="D23" s="137"/>
      <c r="E23" s="137"/>
      <c r="F23" s="138"/>
      <c r="G23" s="83" t="s">
        <v>524</v>
      </c>
      <c r="H23" s="84"/>
      <c r="I23" s="84"/>
      <c r="J23" s="84"/>
      <c r="K23" s="84"/>
      <c r="L23" s="84"/>
      <c r="M23" s="84"/>
      <c r="N23" s="84"/>
      <c r="O23" s="85"/>
      <c r="P23" s="228" t="s">
        <v>521</v>
      </c>
      <c r="Q23" s="243"/>
      <c r="R23" s="243"/>
      <c r="S23" s="243"/>
      <c r="T23" s="243"/>
      <c r="U23" s="243"/>
      <c r="V23" s="243"/>
      <c r="W23" s="243"/>
      <c r="X23" s="244"/>
      <c r="Y23" s="237" t="s">
        <v>14</v>
      </c>
      <c r="Z23" s="238"/>
      <c r="AA23" s="239"/>
      <c r="AB23" s="176" t="s">
        <v>485</v>
      </c>
      <c r="AC23" s="177"/>
      <c r="AD23" s="177"/>
      <c r="AE23" s="97" t="s">
        <v>522</v>
      </c>
      <c r="AF23" s="98"/>
      <c r="AG23" s="98"/>
      <c r="AH23" s="98"/>
      <c r="AI23" s="99"/>
      <c r="AJ23" s="97" t="s">
        <v>522</v>
      </c>
      <c r="AK23" s="98"/>
      <c r="AL23" s="98"/>
      <c r="AM23" s="98"/>
      <c r="AN23" s="99"/>
      <c r="AO23" s="97">
        <v>6255</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485</v>
      </c>
      <c r="AC24" s="206"/>
      <c r="AD24" s="206"/>
      <c r="AE24" s="97" t="s">
        <v>522</v>
      </c>
      <c r="AF24" s="98"/>
      <c r="AG24" s="98"/>
      <c r="AH24" s="98"/>
      <c r="AI24" s="99"/>
      <c r="AJ24" s="97" t="s">
        <v>523</v>
      </c>
      <c r="AK24" s="98"/>
      <c r="AL24" s="98"/>
      <c r="AM24" s="98"/>
      <c r="AN24" s="99"/>
      <c r="AO24" s="97">
        <v>6255</v>
      </c>
      <c r="AP24" s="98"/>
      <c r="AQ24" s="98"/>
      <c r="AR24" s="98"/>
      <c r="AS24" s="99"/>
      <c r="AT24" s="97"/>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3"/>
      <c r="B49" s="108"/>
      <c r="C49" s="109"/>
      <c r="D49" s="109"/>
      <c r="E49" s="109"/>
      <c r="F49" s="110"/>
      <c r="G49" s="307" t="s">
        <v>517</v>
      </c>
      <c r="H49" s="307"/>
      <c r="I49" s="307"/>
      <c r="J49" s="307"/>
      <c r="K49" s="307"/>
      <c r="L49" s="307"/>
      <c r="M49" s="307"/>
      <c r="N49" s="307"/>
      <c r="O49" s="307"/>
      <c r="P49" s="307"/>
      <c r="Q49" s="307"/>
      <c r="R49" s="307"/>
      <c r="S49" s="307"/>
      <c r="T49" s="307"/>
      <c r="U49" s="307"/>
      <c r="V49" s="307"/>
      <c r="W49" s="307"/>
      <c r="X49" s="307"/>
      <c r="Y49" s="307"/>
      <c r="Z49" s="307"/>
      <c r="AA49" s="627"/>
      <c r="AB49" s="306" t="s">
        <v>518</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v>26</v>
      </c>
      <c r="AV53" s="80"/>
      <c r="AW53" s="81" t="s">
        <v>360</v>
      </c>
      <c r="AX53" s="82"/>
    </row>
    <row r="54" spans="1:50" ht="27" hidden="1" customHeight="1">
      <c r="A54" s="663"/>
      <c r="B54" s="109"/>
      <c r="C54" s="109"/>
      <c r="D54" s="109"/>
      <c r="E54" s="109"/>
      <c r="F54" s="110"/>
      <c r="G54" s="614" t="s">
        <v>488</v>
      </c>
      <c r="H54" s="243"/>
      <c r="I54" s="243"/>
      <c r="J54" s="243"/>
      <c r="K54" s="243"/>
      <c r="L54" s="243"/>
      <c r="M54" s="243"/>
      <c r="N54" s="243"/>
      <c r="O54" s="244"/>
      <c r="P54" s="228" t="s">
        <v>489</v>
      </c>
      <c r="Q54" s="229"/>
      <c r="R54" s="229"/>
      <c r="S54" s="229"/>
      <c r="T54" s="229"/>
      <c r="U54" s="229"/>
      <c r="V54" s="229"/>
      <c r="W54" s="229"/>
      <c r="X54" s="230"/>
      <c r="Y54" s="591" t="s">
        <v>86</v>
      </c>
      <c r="Z54" s="592"/>
      <c r="AA54" s="593"/>
      <c r="AB54" s="594" t="s">
        <v>485</v>
      </c>
      <c r="AC54" s="595"/>
      <c r="AD54" s="595"/>
      <c r="AE54" s="97" t="s">
        <v>477</v>
      </c>
      <c r="AF54" s="98"/>
      <c r="AG54" s="98"/>
      <c r="AH54" s="98"/>
      <c r="AI54" s="99"/>
      <c r="AJ54" s="97" t="s">
        <v>477</v>
      </c>
      <c r="AK54" s="98"/>
      <c r="AL54" s="98"/>
      <c r="AM54" s="98"/>
      <c r="AN54" s="99"/>
      <c r="AO54" s="97">
        <v>6255</v>
      </c>
      <c r="AP54" s="98"/>
      <c r="AQ54" s="98"/>
      <c r="AR54" s="98"/>
      <c r="AS54" s="99"/>
      <c r="AT54" s="204"/>
      <c r="AU54" s="204"/>
      <c r="AV54" s="204"/>
      <c r="AW54" s="204"/>
      <c r="AX54" s="205"/>
    </row>
    <row r="55" spans="1:50" ht="27" hidden="1" customHeight="1">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t="s">
        <v>485</v>
      </c>
      <c r="AC55" s="236"/>
      <c r="AD55" s="236"/>
      <c r="AE55" s="97" t="s">
        <v>477</v>
      </c>
      <c r="AF55" s="98"/>
      <c r="AG55" s="98"/>
      <c r="AH55" s="98"/>
      <c r="AI55" s="99"/>
      <c r="AJ55" s="97" t="s">
        <v>486</v>
      </c>
      <c r="AK55" s="98"/>
      <c r="AL55" s="98"/>
      <c r="AM55" s="98"/>
      <c r="AN55" s="99"/>
      <c r="AO55" s="97">
        <v>6255</v>
      </c>
      <c r="AP55" s="98"/>
      <c r="AQ55" s="98"/>
      <c r="AR55" s="98"/>
      <c r="AS55" s="99"/>
      <c r="AT55" s="97" t="s">
        <v>477</v>
      </c>
      <c r="AU55" s="98"/>
      <c r="AV55" s="98"/>
      <c r="AW55" s="98"/>
      <c r="AX55" s="357"/>
    </row>
    <row r="56" spans="1:50" ht="27" hidden="1" customHeight="1">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v>100</v>
      </c>
      <c r="AP56" s="98"/>
      <c r="AQ56" s="98"/>
      <c r="AR56" s="98"/>
      <c r="AS56" s="99"/>
      <c r="AT56" s="201"/>
      <c r="AU56" s="202"/>
      <c r="AV56" s="202"/>
      <c r="AW56" s="202"/>
      <c r="AX56" s="203"/>
    </row>
    <row r="57" spans="1:50" hidden="1">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3"/>
      <c r="B68" s="534"/>
      <c r="C68" s="534"/>
      <c r="D68" s="534"/>
      <c r="E68" s="534"/>
      <c r="F68" s="535"/>
      <c r="G68" s="228" t="s">
        <v>487</v>
      </c>
      <c r="H68" s="243"/>
      <c r="I68" s="243"/>
      <c r="J68" s="243"/>
      <c r="K68" s="243"/>
      <c r="L68" s="243"/>
      <c r="M68" s="243"/>
      <c r="N68" s="243"/>
      <c r="O68" s="243"/>
      <c r="P68" s="243"/>
      <c r="Q68" s="243"/>
      <c r="R68" s="243"/>
      <c r="S68" s="243"/>
      <c r="T68" s="243"/>
      <c r="U68" s="243"/>
      <c r="V68" s="243"/>
      <c r="W68" s="243"/>
      <c r="X68" s="244"/>
      <c r="Y68" s="623" t="s">
        <v>66</v>
      </c>
      <c r="Z68" s="624"/>
      <c r="AA68" s="625"/>
      <c r="AB68" s="120" t="s">
        <v>490</v>
      </c>
      <c r="AC68" s="121"/>
      <c r="AD68" s="122"/>
      <c r="AE68" s="97" t="s">
        <v>477</v>
      </c>
      <c r="AF68" s="98"/>
      <c r="AG68" s="98"/>
      <c r="AH68" s="98"/>
      <c r="AI68" s="99"/>
      <c r="AJ68" s="97" t="s">
        <v>477</v>
      </c>
      <c r="AK68" s="98"/>
      <c r="AL68" s="98"/>
      <c r="AM68" s="98"/>
      <c r="AN68" s="99"/>
      <c r="AO68" s="97">
        <v>40300</v>
      </c>
      <c r="AP68" s="98"/>
      <c r="AQ68" s="98"/>
      <c r="AR68" s="98"/>
      <c r="AS68" s="99"/>
      <c r="AT68" s="545"/>
      <c r="AU68" s="545"/>
      <c r="AV68" s="545"/>
      <c r="AW68" s="545"/>
      <c r="AX68" s="546"/>
      <c r="AY68" s="10"/>
      <c r="AZ68" s="10"/>
      <c r="BA68" s="10"/>
      <c r="BB68" s="10"/>
      <c r="BC68" s="10"/>
    </row>
    <row r="69" spans="1:60" ht="28.5" customHeight="1">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490</v>
      </c>
      <c r="AC69" s="212"/>
      <c r="AD69" s="213"/>
      <c r="AE69" s="97" t="s">
        <v>477</v>
      </c>
      <c r="AF69" s="98"/>
      <c r="AG69" s="98"/>
      <c r="AH69" s="98"/>
      <c r="AI69" s="99"/>
      <c r="AJ69" s="97" t="s">
        <v>477</v>
      </c>
      <c r="AK69" s="98"/>
      <c r="AL69" s="98"/>
      <c r="AM69" s="98"/>
      <c r="AN69" s="99"/>
      <c r="AO69" s="97">
        <v>50000</v>
      </c>
      <c r="AP69" s="98"/>
      <c r="AQ69" s="98"/>
      <c r="AR69" s="98"/>
      <c r="AS69" s="99"/>
      <c r="AT69" s="97"/>
      <c r="AU69" s="98"/>
      <c r="AV69" s="98"/>
      <c r="AW69" s="98"/>
      <c r="AX69" s="357"/>
      <c r="AY69" s="10"/>
      <c r="AZ69" s="10"/>
      <c r="BA69" s="10"/>
      <c r="BB69" s="10"/>
      <c r="BC69" s="10"/>
      <c r="BD69" s="10"/>
      <c r="BE69" s="10"/>
      <c r="BF69" s="10"/>
      <c r="BG69" s="10"/>
      <c r="BH69" s="10"/>
    </row>
    <row r="70" spans="1:60" hidden="1">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idden="1">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idden="1">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idden="1">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idden="1">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idden="1">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idden="1">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idden="1">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idden="1">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491</v>
      </c>
      <c r="H83" s="304"/>
      <c r="I83" s="304"/>
      <c r="J83" s="304"/>
      <c r="K83" s="304"/>
      <c r="L83" s="304"/>
      <c r="M83" s="304"/>
      <c r="N83" s="304"/>
      <c r="O83" s="304"/>
      <c r="P83" s="304"/>
      <c r="Q83" s="304"/>
      <c r="R83" s="304"/>
      <c r="S83" s="304"/>
      <c r="T83" s="304"/>
      <c r="U83" s="304"/>
      <c r="V83" s="304"/>
      <c r="W83" s="304"/>
      <c r="X83" s="304"/>
      <c r="Y83" s="542" t="s">
        <v>17</v>
      </c>
      <c r="Z83" s="543"/>
      <c r="AA83" s="544"/>
      <c r="AB83" s="670" t="s">
        <v>492</v>
      </c>
      <c r="AC83" s="124"/>
      <c r="AD83" s="125"/>
      <c r="AE83" s="214" t="s">
        <v>494</v>
      </c>
      <c r="AF83" s="215"/>
      <c r="AG83" s="215"/>
      <c r="AH83" s="215"/>
      <c r="AI83" s="215"/>
      <c r="AJ83" s="214" t="s">
        <v>477</v>
      </c>
      <c r="AK83" s="215"/>
      <c r="AL83" s="215"/>
      <c r="AM83" s="215"/>
      <c r="AN83" s="215"/>
      <c r="AO83" s="214">
        <v>137</v>
      </c>
      <c r="AP83" s="215"/>
      <c r="AQ83" s="215"/>
      <c r="AR83" s="215"/>
      <c r="AS83" s="215"/>
      <c r="AT83" s="97" t="s">
        <v>477</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493</v>
      </c>
      <c r="AC84" s="101"/>
      <c r="AD84" s="102"/>
      <c r="AE84" s="100" t="s">
        <v>495</v>
      </c>
      <c r="AF84" s="101"/>
      <c r="AG84" s="101"/>
      <c r="AH84" s="101"/>
      <c r="AI84" s="102"/>
      <c r="AJ84" s="100" t="s">
        <v>477</v>
      </c>
      <c r="AK84" s="101"/>
      <c r="AL84" s="101"/>
      <c r="AM84" s="101"/>
      <c r="AN84" s="102"/>
      <c r="AO84" s="100" t="s">
        <v>496</v>
      </c>
      <c r="AP84" s="101"/>
      <c r="AQ84" s="101"/>
      <c r="AR84" s="101"/>
      <c r="AS84" s="102"/>
      <c r="AT84" s="100" t="s">
        <v>477</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0.25" customHeight="1">
      <c r="A98" s="607"/>
      <c r="B98" s="608"/>
      <c r="C98" s="539"/>
      <c r="D98" s="540"/>
      <c r="E98" s="540"/>
      <c r="F98" s="540"/>
      <c r="G98" s="540"/>
      <c r="H98" s="540"/>
      <c r="I98" s="540"/>
      <c r="J98" s="540"/>
      <c r="K98" s="541"/>
      <c r="L98" s="184" t="s">
        <v>477</v>
      </c>
      <c r="M98" s="185"/>
      <c r="N98" s="185"/>
      <c r="O98" s="185"/>
      <c r="P98" s="185"/>
      <c r="Q98" s="186"/>
      <c r="R98" s="184" t="s">
        <v>477</v>
      </c>
      <c r="S98" s="185"/>
      <c r="T98" s="185"/>
      <c r="U98" s="185"/>
      <c r="V98" s="185"/>
      <c r="W98" s="186"/>
      <c r="X98" s="71" t="s">
        <v>525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7"/>
      <c r="B99" s="608"/>
      <c r="C99" s="602"/>
      <c r="D99" s="603"/>
      <c r="E99" s="603"/>
      <c r="F99" s="603"/>
      <c r="G99" s="603"/>
      <c r="H99" s="603"/>
      <c r="I99" s="603"/>
      <c r="J99" s="603"/>
      <c r="K99" s="604"/>
      <c r="L99" s="184" t="s">
        <v>477</v>
      </c>
      <c r="M99" s="185"/>
      <c r="N99" s="185"/>
      <c r="O99" s="185"/>
      <c r="P99" s="185"/>
      <c r="Q99" s="186"/>
      <c r="R99" s="184" t="s">
        <v>497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7"/>
      <c r="B100" s="608"/>
      <c r="C100" s="602"/>
      <c r="D100" s="603"/>
      <c r="E100" s="603"/>
      <c r="F100" s="603"/>
      <c r="G100" s="603"/>
      <c r="H100" s="603"/>
      <c r="I100" s="603"/>
      <c r="J100" s="603"/>
      <c r="K100" s="604"/>
      <c r="L100" s="184" t="s">
        <v>477</v>
      </c>
      <c r="M100" s="185"/>
      <c r="N100" s="185"/>
      <c r="O100" s="185"/>
      <c r="P100" s="185"/>
      <c r="Q100" s="186"/>
      <c r="R100" s="184" t="s">
        <v>477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07"/>
      <c r="B101" s="608"/>
      <c r="C101" s="602"/>
      <c r="D101" s="603"/>
      <c r="E101" s="603"/>
      <c r="F101" s="603"/>
      <c r="G101" s="603"/>
      <c r="H101" s="603"/>
      <c r="I101" s="603"/>
      <c r="J101" s="603"/>
      <c r="K101" s="604"/>
      <c r="L101" s="184" t="s">
        <v>477</v>
      </c>
      <c r="M101" s="185"/>
      <c r="N101" s="185"/>
      <c r="O101" s="185"/>
      <c r="P101" s="185"/>
      <c r="Q101" s="186"/>
      <c r="R101" s="184" t="s">
        <v>497</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07"/>
      <c r="B102" s="608"/>
      <c r="C102" s="602"/>
      <c r="D102" s="603"/>
      <c r="E102" s="603"/>
      <c r="F102" s="603"/>
      <c r="G102" s="603"/>
      <c r="H102" s="603"/>
      <c r="I102" s="603"/>
      <c r="J102" s="603"/>
      <c r="K102" s="604"/>
      <c r="L102" s="184" t="s">
        <v>477</v>
      </c>
      <c r="M102" s="185"/>
      <c r="N102" s="185"/>
      <c r="O102" s="185"/>
      <c r="P102" s="185"/>
      <c r="Q102" s="186"/>
      <c r="R102" s="184" t="s">
        <v>477</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07"/>
      <c r="B103" s="608"/>
      <c r="C103" s="611"/>
      <c r="D103" s="612"/>
      <c r="E103" s="612"/>
      <c r="F103" s="612"/>
      <c r="G103" s="612"/>
      <c r="H103" s="612"/>
      <c r="I103" s="612"/>
      <c r="J103" s="612"/>
      <c r="K103" s="613"/>
      <c r="L103" s="184" t="s">
        <v>477</v>
      </c>
      <c r="M103" s="185"/>
      <c r="N103" s="185"/>
      <c r="O103" s="185"/>
      <c r="P103" s="185"/>
      <c r="Q103" s="186"/>
      <c r="R103" s="184" t="s">
        <v>477</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09"/>
      <c r="B104" s="610"/>
      <c r="C104" s="596" t="s">
        <v>22</v>
      </c>
      <c r="D104" s="597"/>
      <c r="E104" s="597"/>
      <c r="F104" s="597"/>
      <c r="G104" s="597"/>
      <c r="H104" s="597"/>
      <c r="I104" s="597"/>
      <c r="J104" s="597"/>
      <c r="K104" s="598"/>
      <c r="L104" s="599">
        <f>SUM(L98:Q103)</f>
        <v>0</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4.75" customHeight="1">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475</v>
      </c>
      <c r="AE108" s="351"/>
      <c r="AF108" s="351"/>
      <c r="AG108" s="347" t="s">
        <v>505</v>
      </c>
      <c r="AH108" s="348"/>
      <c r="AI108" s="348"/>
      <c r="AJ108" s="348"/>
      <c r="AK108" s="348"/>
      <c r="AL108" s="348"/>
      <c r="AM108" s="348"/>
      <c r="AN108" s="348"/>
      <c r="AO108" s="348"/>
      <c r="AP108" s="348"/>
      <c r="AQ108" s="348"/>
      <c r="AR108" s="348"/>
      <c r="AS108" s="348"/>
      <c r="AT108" s="348"/>
      <c r="AU108" s="348"/>
      <c r="AV108" s="348"/>
      <c r="AW108" s="348"/>
      <c r="AX108" s="349"/>
    </row>
    <row r="109" spans="1:50" ht="50.25" customHeight="1">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475</v>
      </c>
      <c r="AE109" s="303"/>
      <c r="AF109" s="303"/>
      <c r="AG109" s="282" t="s">
        <v>506</v>
      </c>
      <c r="AH109" s="259"/>
      <c r="AI109" s="259"/>
      <c r="AJ109" s="259"/>
      <c r="AK109" s="259"/>
      <c r="AL109" s="259"/>
      <c r="AM109" s="259"/>
      <c r="AN109" s="259"/>
      <c r="AO109" s="259"/>
      <c r="AP109" s="259"/>
      <c r="AQ109" s="259"/>
      <c r="AR109" s="259"/>
      <c r="AS109" s="259"/>
      <c r="AT109" s="259"/>
      <c r="AU109" s="259"/>
      <c r="AV109" s="259"/>
      <c r="AW109" s="259"/>
      <c r="AX109" s="283"/>
    </row>
    <row r="110" spans="1:50" ht="38.25" customHeight="1">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504</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40.5" customHeight="1">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475</v>
      </c>
      <c r="AE111" s="277"/>
      <c r="AF111" s="277"/>
      <c r="AG111" s="279" t="s">
        <v>507</v>
      </c>
      <c r="AH111" s="280"/>
      <c r="AI111" s="280"/>
      <c r="AJ111" s="280"/>
      <c r="AK111" s="280"/>
      <c r="AL111" s="280"/>
      <c r="AM111" s="280"/>
      <c r="AN111" s="280"/>
      <c r="AO111" s="280"/>
      <c r="AP111" s="280"/>
      <c r="AQ111" s="280"/>
      <c r="AR111" s="280"/>
      <c r="AS111" s="280"/>
      <c r="AT111" s="280"/>
      <c r="AU111" s="280"/>
      <c r="AV111" s="280"/>
      <c r="AW111" s="280"/>
      <c r="AX111" s="281"/>
    </row>
    <row r="112" spans="1:50" ht="20.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504</v>
      </c>
      <c r="AE112" s="303"/>
      <c r="AF112" s="303"/>
      <c r="AG112" s="474"/>
      <c r="AH112" s="259"/>
      <c r="AI112" s="259"/>
      <c r="AJ112" s="259"/>
      <c r="AK112" s="259"/>
      <c r="AL112" s="259"/>
      <c r="AM112" s="259"/>
      <c r="AN112" s="259"/>
      <c r="AO112" s="259"/>
      <c r="AP112" s="259"/>
      <c r="AQ112" s="259"/>
      <c r="AR112" s="259"/>
      <c r="AS112" s="259"/>
      <c r="AT112" s="259"/>
      <c r="AU112" s="259"/>
      <c r="AV112" s="259"/>
      <c r="AW112" s="259"/>
      <c r="AX112" s="283"/>
    </row>
    <row r="113" spans="1:64" ht="45" customHeight="1">
      <c r="A113" s="265"/>
      <c r="B113" s="266"/>
      <c r="C113" s="448"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520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504</v>
      </c>
      <c r="AE114" s="303"/>
      <c r="AF114" s="303"/>
      <c r="AG114" s="474"/>
      <c r="AH114" s="259"/>
      <c r="AI114" s="259"/>
      <c r="AJ114" s="259"/>
      <c r="AK114" s="259"/>
      <c r="AL114" s="259"/>
      <c r="AM114" s="259"/>
      <c r="AN114" s="259"/>
      <c r="AO114" s="259"/>
      <c r="AP114" s="259"/>
      <c r="AQ114" s="259"/>
      <c r="AR114" s="259"/>
      <c r="AS114" s="259"/>
      <c r="AT114" s="259"/>
      <c r="AU114" s="259"/>
      <c r="AV114" s="259"/>
      <c r="AW114" s="259"/>
      <c r="AX114" s="283"/>
    </row>
    <row r="115" spans="1:64" ht="63.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515</v>
      </c>
      <c r="AH115" s="259"/>
      <c r="AI115" s="259"/>
      <c r="AJ115" s="259"/>
      <c r="AK115" s="259"/>
      <c r="AL115" s="259"/>
      <c r="AM115" s="259"/>
      <c r="AN115" s="259"/>
      <c r="AO115" s="259"/>
      <c r="AP115" s="259"/>
      <c r="AQ115" s="259"/>
      <c r="AR115" s="259"/>
      <c r="AS115" s="259"/>
      <c r="AT115" s="259"/>
      <c r="AU115" s="259"/>
      <c r="AV115" s="259"/>
      <c r="AW115" s="259"/>
      <c r="AX115" s="283"/>
    </row>
    <row r="116" spans="1:64" ht="43.5"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510</v>
      </c>
      <c r="AE116" s="262"/>
      <c r="AF116" s="262"/>
      <c r="AG116" s="588" t="s">
        <v>508</v>
      </c>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54"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509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504</v>
      </c>
      <c r="AE118" s="277"/>
      <c r="AF118" s="278"/>
      <c r="AG118" s="279" t="s">
        <v>511</v>
      </c>
      <c r="AH118" s="280"/>
      <c r="AI118" s="280"/>
      <c r="AJ118" s="280"/>
      <c r="AK118" s="280"/>
      <c r="AL118" s="280"/>
      <c r="AM118" s="280"/>
      <c r="AN118" s="280"/>
      <c r="AO118" s="280"/>
      <c r="AP118" s="280"/>
      <c r="AQ118" s="280"/>
      <c r="AR118" s="280"/>
      <c r="AS118" s="280"/>
      <c r="AT118" s="280"/>
      <c r="AU118" s="280"/>
      <c r="AV118" s="280"/>
      <c r="AW118" s="280"/>
      <c r="AX118" s="281"/>
    </row>
    <row r="119" spans="1:64" ht="62.2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t="s">
        <v>519</v>
      </c>
      <c r="AH119" s="259"/>
      <c r="AI119" s="259"/>
      <c r="AJ119" s="259"/>
      <c r="AK119" s="259"/>
      <c r="AL119" s="259"/>
      <c r="AM119" s="259"/>
      <c r="AN119" s="259"/>
      <c r="AO119" s="259"/>
      <c r="AP119" s="259"/>
      <c r="AQ119" s="259"/>
      <c r="AR119" s="259"/>
      <c r="AS119" s="259"/>
      <c r="AT119" s="259"/>
      <c r="AU119" s="259"/>
      <c r="AV119" s="259"/>
      <c r="AW119" s="259"/>
      <c r="AX119" s="283"/>
    </row>
    <row r="120" spans="1:64" ht="35.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512</v>
      </c>
      <c r="AH120" s="259"/>
      <c r="AI120" s="259"/>
      <c r="AJ120" s="259"/>
      <c r="AK120" s="259"/>
      <c r="AL120" s="259"/>
      <c r="AM120" s="259"/>
      <c r="AN120" s="259"/>
      <c r="AO120" s="259"/>
      <c r="AP120" s="259"/>
      <c r="AQ120" s="259"/>
      <c r="AR120" s="259"/>
      <c r="AS120" s="259"/>
      <c r="AT120" s="259"/>
      <c r="AU120" s="259"/>
      <c r="AV120" s="259"/>
      <c r="AW120" s="259"/>
      <c r="AX120" s="283"/>
    </row>
    <row r="121" spans="1:64" ht="27"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510</v>
      </c>
      <c r="AE121" s="303"/>
      <c r="AF121" s="303"/>
      <c r="AG121" s="342" t="s">
        <v>513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504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59"/>
      <c r="U125" s="344"/>
      <c r="V125" s="344"/>
      <c r="W125" s="344"/>
      <c r="X125" s="344"/>
      <c r="Y125" s="344"/>
      <c r="Z125" s="344"/>
      <c r="AA125" s="344"/>
      <c r="AB125" s="344"/>
      <c r="AC125" s="344"/>
      <c r="AD125" s="344"/>
      <c r="AE125" s="344"/>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29"/>
      <c r="E126" s="429"/>
      <c r="F126" s="430"/>
      <c r="G126" s="387" t="s">
        <v>514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3" t="s">
        <v>68</v>
      </c>
      <c r="D127" s="584"/>
      <c r="E127" s="584"/>
      <c r="F127" s="585"/>
      <c r="G127" s="586" t="s">
        <v>516</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c r="A129" s="428" t="s">
        <v>526</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c r="A131" s="390" t="s">
        <v>528</v>
      </c>
      <c r="B131" s="391"/>
      <c r="C131" s="391"/>
      <c r="D131" s="391"/>
      <c r="E131" s="392"/>
      <c r="F131" s="710" t="s">
        <v>527</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56" t="s">
        <v>530</v>
      </c>
      <c r="B133" s="557"/>
      <c r="C133" s="557"/>
      <c r="D133" s="557"/>
      <c r="E133" s="558"/>
      <c r="F133" s="711" t="s">
        <v>529</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2" t="s">
        <v>224</v>
      </c>
      <c r="B137" s="320"/>
      <c r="C137" s="320"/>
      <c r="D137" s="320"/>
      <c r="E137" s="320"/>
      <c r="F137" s="320"/>
      <c r="G137" s="547" t="s">
        <v>494</v>
      </c>
      <c r="H137" s="548"/>
      <c r="I137" s="548"/>
      <c r="J137" s="548"/>
      <c r="K137" s="548"/>
      <c r="L137" s="548"/>
      <c r="M137" s="548"/>
      <c r="N137" s="548"/>
      <c r="O137" s="548"/>
      <c r="P137" s="549"/>
      <c r="Q137" s="320" t="s">
        <v>225</v>
      </c>
      <c r="R137" s="320"/>
      <c r="S137" s="320"/>
      <c r="T137" s="320"/>
      <c r="U137" s="320"/>
      <c r="V137" s="320"/>
      <c r="W137" s="547" t="s">
        <v>477</v>
      </c>
      <c r="X137" s="548"/>
      <c r="Y137" s="548"/>
      <c r="Z137" s="548"/>
      <c r="AA137" s="548"/>
      <c r="AB137" s="548"/>
      <c r="AC137" s="548"/>
      <c r="AD137" s="548"/>
      <c r="AE137" s="548"/>
      <c r="AF137" s="549"/>
      <c r="AG137" s="320" t="s">
        <v>226</v>
      </c>
      <c r="AH137" s="320"/>
      <c r="AI137" s="320"/>
      <c r="AJ137" s="320"/>
      <c r="AK137" s="320"/>
      <c r="AL137" s="320"/>
      <c r="AM137" s="519" t="s">
        <v>494</v>
      </c>
      <c r="AN137" s="520"/>
      <c r="AO137" s="520"/>
      <c r="AP137" s="520"/>
      <c r="AQ137" s="520"/>
      <c r="AR137" s="520"/>
      <c r="AS137" s="520"/>
      <c r="AT137" s="520"/>
      <c r="AU137" s="520"/>
      <c r="AV137" s="521"/>
      <c r="AW137" s="12"/>
      <c r="AX137" s="13"/>
    </row>
    <row r="138" spans="1:50" ht="19.899999999999999" customHeight="1" thickBot="1">
      <c r="A138" s="523" t="s">
        <v>227</v>
      </c>
      <c r="B138" s="427"/>
      <c r="C138" s="427"/>
      <c r="D138" s="427"/>
      <c r="E138" s="427"/>
      <c r="F138" s="427"/>
      <c r="G138" s="317" t="s">
        <v>477</v>
      </c>
      <c r="H138" s="318"/>
      <c r="I138" s="318"/>
      <c r="J138" s="318"/>
      <c r="K138" s="318"/>
      <c r="L138" s="318"/>
      <c r="M138" s="318"/>
      <c r="N138" s="318"/>
      <c r="O138" s="318"/>
      <c r="P138" s="319"/>
      <c r="Q138" s="427" t="s">
        <v>228</v>
      </c>
      <c r="R138" s="427"/>
      <c r="S138" s="427"/>
      <c r="T138" s="427"/>
      <c r="U138" s="427"/>
      <c r="V138" s="427"/>
      <c r="W138" s="317" t="s">
        <v>502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498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8"/>
    </row>
    <row r="180" spans="1:50" ht="23.25" customHeight="1">
      <c r="A180" s="370"/>
      <c r="B180" s="371"/>
      <c r="C180" s="371"/>
      <c r="D180" s="371"/>
      <c r="E180" s="371"/>
      <c r="F180" s="372"/>
      <c r="G180" s="361" t="s">
        <v>499</v>
      </c>
      <c r="H180" s="362"/>
      <c r="I180" s="362"/>
      <c r="J180" s="362"/>
      <c r="K180" s="363"/>
      <c r="L180" s="364" t="s">
        <v>500</v>
      </c>
      <c r="M180" s="365"/>
      <c r="N180" s="365"/>
      <c r="O180" s="365"/>
      <c r="P180" s="365"/>
      <c r="Q180" s="365"/>
      <c r="R180" s="365"/>
      <c r="S180" s="365"/>
      <c r="T180" s="365"/>
      <c r="U180" s="365"/>
      <c r="V180" s="365"/>
      <c r="W180" s="365"/>
      <c r="X180" s="366"/>
      <c r="Y180" s="396">
        <v>2.5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79"/>
    </row>
    <row r="181" spans="1:50" ht="23.2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3.25" customHeight="1" thickBot="1">
      <c r="A190" s="370"/>
      <c r="B190" s="371"/>
      <c r="C190" s="371"/>
      <c r="D190" s="371"/>
      <c r="E190" s="371"/>
      <c r="F190" s="372"/>
      <c r="G190" s="562" t="s">
        <v>22</v>
      </c>
      <c r="H190" s="563"/>
      <c r="I190" s="563"/>
      <c r="J190" s="563"/>
      <c r="K190" s="563"/>
      <c r="L190" s="564"/>
      <c r="M190" s="155"/>
      <c r="N190" s="155"/>
      <c r="O190" s="155"/>
      <c r="P190" s="155"/>
      <c r="Q190" s="155"/>
      <c r="R190" s="155"/>
      <c r="S190" s="155"/>
      <c r="T190" s="155"/>
      <c r="U190" s="155"/>
      <c r="V190" s="155"/>
      <c r="W190" s="155"/>
      <c r="X190" s="156"/>
      <c r="Y190" s="565">
        <f>SUM(Y180:AB189)</f>
        <v>2.5</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23.25" customHeight="1">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8"/>
    </row>
    <row r="193" spans="1:50" ht="23.2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79"/>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3.25" customHeight="1" thickBot="1">
      <c r="A203" s="370"/>
      <c r="B203" s="371"/>
      <c r="C203" s="371"/>
      <c r="D203" s="371"/>
      <c r="E203" s="371"/>
      <c r="F203" s="372"/>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23.25"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8"/>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79"/>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3.25" customHeight="1" thickBot="1">
      <c r="A216" s="370"/>
      <c r="B216" s="371"/>
      <c r="C216" s="371"/>
      <c r="D216" s="371"/>
      <c r="E216" s="371"/>
      <c r="F216" s="372"/>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23.25"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8"/>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79"/>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3.25" customHeight="1">
      <c r="A229" s="370"/>
      <c r="B229" s="371"/>
      <c r="C229" s="371"/>
      <c r="D229" s="371"/>
      <c r="E229" s="371"/>
      <c r="F229" s="372"/>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3.25" customHeight="1" thickBot="1">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503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c r="A236" s="572">
        <v>1</v>
      </c>
      <c r="B236" s="572">
        <v>1</v>
      </c>
      <c r="C236" s="574" t="s">
        <v>501</v>
      </c>
      <c r="D236" s="573"/>
      <c r="E236" s="573"/>
      <c r="F236" s="573"/>
      <c r="G236" s="573"/>
      <c r="H236" s="573"/>
      <c r="I236" s="573"/>
      <c r="J236" s="573"/>
      <c r="K236" s="573"/>
      <c r="L236" s="573"/>
      <c r="M236" s="574" t="s">
        <v>500</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2.5</v>
      </c>
      <c r="AL236" s="576"/>
      <c r="AM236" s="576"/>
      <c r="AN236" s="576"/>
      <c r="AO236" s="576"/>
      <c r="AP236" s="577"/>
      <c r="AQ236" s="574"/>
      <c r="AR236" s="573"/>
      <c r="AS236" s="573"/>
      <c r="AT236" s="573"/>
      <c r="AU236" s="575"/>
      <c r="AV236" s="576"/>
      <c r="AW236" s="576"/>
      <c r="AX236" s="577"/>
    </row>
    <row r="237" spans="1:50" ht="24" hidden="1" customHeight="1">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c r="A238" s="572">
        <v>3</v>
      </c>
      <c r="B238" s="572">
        <v>1</v>
      </c>
      <c r="C238" s="573"/>
      <c r="D238" s="573"/>
      <c r="E238" s="573"/>
      <c r="F238" s="573"/>
      <c r="G238" s="573"/>
      <c r="H238" s="573"/>
      <c r="I238" s="573"/>
      <c r="J238" s="573"/>
      <c r="K238" s="573"/>
      <c r="L238" s="573"/>
      <c r="M238" s="682"/>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3"/>
      <c r="AK238" s="575"/>
      <c r="AL238" s="576"/>
      <c r="AM238" s="576"/>
      <c r="AN238" s="576"/>
      <c r="AO238" s="576"/>
      <c r="AP238" s="577"/>
      <c r="AQ238" s="574"/>
      <c r="AR238" s="573"/>
      <c r="AS238" s="573"/>
      <c r="AT238" s="573"/>
      <c r="AU238" s="575"/>
      <c r="AV238" s="576"/>
      <c r="AW238" s="576"/>
      <c r="AX238" s="577"/>
    </row>
    <row r="239" spans="1:50" ht="24" hidden="1" customHeight="1">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2"/>
      <c r="B268" s="572"/>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413</v>
      </c>
      <c r="AL268" s="241"/>
      <c r="AM268" s="241"/>
      <c r="AN268" s="241"/>
      <c r="AO268" s="241"/>
      <c r="AP268" s="241"/>
      <c r="AQ268" s="241" t="s">
        <v>23</v>
      </c>
      <c r="AR268" s="241"/>
      <c r="AS268" s="241"/>
      <c r="AT268" s="241"/>
      <c r="AU268" s="92" t="s">
        <v>24</v>
      </c>
      <c r="AV268" s="93"/>
      <c r="AW268" s="93"/>
      <c r="AX268" s="579"/>
    </row>
    <row r="269" spans="1:50" ht="24" hidden="1" customHeight="1">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hidden="1" customHeight="1">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2"/>
      <c r="B301" s="572"/>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413</v>
      </c>
      <c r="AL301" s="241"/>
      <c r="AM301" s="241"/>
      <c r="AN301" s="241"/>
      <c r="AO301" s="241"/>
      <c r="AP301" s="241"/>
      <c r="AQ301" s="241" t="s">
        <v>23</v>
      </c>
      <c r="AR301" s="241"/>
      <c r="AS301" s="241"/>
      <c r="AT301" s="241"/>
      <c r="AU301" s="92" t="s">
        <v>24</v>
      </c>
      <c r="AV301" s="93"/>
      <c r="AW301" s="93"/>
      <c r="AX301" s="579"/>
    </row>
    <row r="302" spans="1:50" ht="24" hidden="1" customHeight="1">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hidden="1" customHeight="1">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2"/>
      <c r="B334" s="572"/>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413</v>
      </c>
      <c r="AL334" s="241"/>
      <c r="AM334" s="241"/>
      <c r="AN334" s="241"/>
      <c r="AO334" s="241"/>
      <c r="AP334" s="241"/>
      <c r="AQ334" s="241" t="s">
        <v>23</v>
      </c>
      <c r="AR334" s="241"/>
      <c r="AS334" s="241"/>
      <c r="AT334" s="241"/>
      <c r="AU334" s="92" t="s">
        <v>24</v>
      </c>
      <c r="AV334" s="93"/>
      <c r="AW334" s="93"/>
      <c r="AX334" s="579"/>
    </row>
    <row r="335" spans="1:50" ht="24" hidden="1" customHeight="1">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2"/>
      <c r="B367" s="572"/>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413</v>
      </c>
      <c r="AL367" s="241"/>
      <c r="AM367" s="241"/>
      <c r="AN367" s="241"/>
      <c r="AO367" s="241"/>
      <c r="AP367" s="241"/>
      <c r="AQ367" s="241" t="s">
        <v>23</v>
      </c>
      <c r="AR367" s="241"/>
      <c r="AS367" s="241"/>
      <c r="AT367" s="241"/>
      <c r="AU367" s="92" t="s">
        <v>24</v>
      </c>
      <c r="AV367" s="93"/>
      <c r="AW367" s="93"/>
      <c r="AX367" s="579"/>
    </row>
    <row r="368" spans="1:50" ht="24" hidden="1" customHeight="1">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2"/>
      <c r="B400" s="572"/>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413</v>
      </c>
      <c r="AL400" s="241"/>
      <c r="AM400" s="241"/>
      <c r="AN400" s="241"/>
      <c r="AO400" s="241"/>
      <c r="AP400" s="241"/>
      <c r="AQ400" s="241" t="s">
        <v>23</v>
      </c>
      <c r="AR400" s="241"/>
      <c r="AS400" s="241"/>
      <c r="AT400" s="241"/>
      <c r="AU400" s="92" t="s">
        <v>24</v>
      </c>
      <c r="AV400" s="93"/>
      <c r="AW400" s="93"/>
      <c r="AX400" s="579"/>
    </row>
    <row r="401" spans="1:50" ht="24" hidden="1" customHeight="1">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2"/>
      <c r="B433" s="572"/>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413</v>
      </c>
      <c r="AL433" s="241"/>
      <c r="AM433" s="241"/>
      <c r="AN433" s="241"/>
      <c r="AO433" s="241"/>
      <c r="AP433" s="241"/>
      <c r="AQ433" s="241" t="s">
        <v>23</v>
      </c>
      <c r="AR433" s="241"/>
      <c r="AS433" s="241"/>
      <c r="AT433" s="241"/>
      <c r="AU433" s="92" t="s">
        <v>24</v>
      </c>
      <c r="AV433" s="93"/>
      <c r="AW433" s="93"/>
      <c r="AX433" s="579"/>
    </row>
    <row r="434" spans="1:50" ht="24" hidden="1" customHeight="1">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2"/>
      <c r="B466" s="572"/>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413</v>
      </c>
      <c r="AL466" s="241"/>
      <c r="AM466" s="241"/>
      <c r="AN466" s="241"/>
      <c r="AO466" s="241"/>
      <c r="AP466" s="241"/>
      <c r="AQ466" s="241" t="s">
        <v>23</v>
      </c>
      <c r="AR466" s="241"/>
      <c r="AS466" s="241"/>
      <c r="AT466" s="241"/>
      <c r="AU466" s="92" t="s">
        <v>24</v>
      </c>
      <c r="AV466" s="93"/>
      <c r="AW466" s="93"/>
      <c r="AX466" s="579"/>
    </row>
    <row r="467" spans="1:50" ht="24" hidden="1" customHeight="1">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cellComments="asDisplayed" r:id="rId1"/>
  <headerFooter differentFirst="1" alignWithMargins="0"/>
  <rowBreaks count="5" manualBreakCount="5">
    <brk id="105" max="16383" man="1"/>
    <brk id="133"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7"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t="s">
        <v>475</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2" sqref="G2:O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466</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7" t="s">
        <v>34</v>
      </c>
      <c r="B2" s="708"/>
      <c r="C2" s="708"/>
      <c r="D2" s="708"/>
      <c r="E2" s="708"/>
      <c r="F2" s="709"/>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1"/>
      <c r="B3" s="702"/>
      <c r="C3" s="702"/>
      <c r="D3" s="702"/>
      <c r="E3" s="702"/>
      <c r="F3" s="70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8"/>
    </row>
    <row r="4" spans="1:50" ht="24.75" customHeight="1">
      <c r="A4" s="701"/>
      <c r="B4" s="702"/>
      <c r="C4" s="702"/>
      <c r="D4" s="702"/>
      <c r="E4" s="702"/>
      <c r="F4" s="70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9"/>
    </row>
    <row r="5" spans="1:50" ht="24.75" customHeight="1">
      <c r="A5" s="701"/>
      <c r="B5" s="702"/>
      <c r="C5" s="702"/>
      <c r="D5" s="702"/>
      <c r="E5" s="702"/>
      <c r="F5" s="70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c r="A6" s="701"/>
      <c r="B6" s="702"/>
      <c r="C6" s="702"/>
      <c r="D6" s="702"/>
      <c r="E6" s="702"/>
      <c r="F6" s="70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c r="A7" s="701"/>
      <c r="B7" s="702"/>
      <c r="C7" s="702"/>
      <c r="D7" s="702"/>
      <c r="E7" s="702"/>
      <c r="F7" s="70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c r="A8" s="701"/>
      <c r="B8" s="702"/>
      <c r="C8" s="702"/>
      <c r="D8" s="702"/>
      <c r="E8" s="702"/>
      <c r="F8" s="70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c r="A9" s="701"/>
      <c r="B9" s="702"/>
      <c r="C9" s="702"/>
      <c r="D9" s="702"/>
      <c r="E9" s="702"/>
      <c r="F9" s="70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c r="A10" s="701"/>
      <c r="B10" s="702"/>
      <c r="C10" s="702"/>
      <c r="D10" s="702"/>
      <c r="E10" s="702"/>
      <c r="F10" s="70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c r="A11" s="701"/>
      <c r="B11" s="702"/>
      <c r="C11" s="702"/>
      <c r="D11" s="702"/>
      <c r="E11" s="702"/>
      <c r="F11" s="70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c r="A12" s="701"/>
      <c r="B12" s="702"/>
      <c r="C12" s="702"/>
      <c r="D12" s="702"/>
      <c r="E12" s="702"/>
      <c r="F12" s="70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c r="A13" s="701"/>
      <c r="B13" s="702"/>
      <c r="C13" s="702"/>
      <c r="D13" s="702"/>
      <c r="E13" s="702"/>
      <c r="F13" s="70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c r="A14" s="701"/>
      <c r="B14" s="702"/>
      <c r="C14" s="702"/>
      <c r="D14" s="702"/>
      <c r="E14" s="702"/>
      <c r="F14" s="703"/>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c r="A15" s="701"/>
      <c r="B15" s="702"/>
      <c r="C15" s="702"/>
      <c r="D15" s="702"/>
      <c r="E15" s="702"/>
      <c r="F15" s="703"/>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1"/>
      <c r="B16" s="702"/>
      <c r="C16" s="702"/>
      <c r="D16" s="702"/>
      <c r="E16" s="702"/>
      <c r="F16" s="70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8"/>
    </row>
    <row r="17" spans="1:50" ht="24.75" customHeight="1">
      <c r="A17" s="701"/>
      <c r="B17" s="702"/>
      <c r="C17" s="702"/>
      <c r="D17" s="702"/>
      <c r="E17" s="702"/>
      <c r="F17" s="70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9"/>
    </row>
    <row r="18" spans="1:50" ht="24.75" customHeight="1">
      <c r="A18" s="701"/>
      <c r="B18" s="702"/>
      <c r="C18" s="702"/>
      <c r="D18" s="702"/>
      <c r="E18" s="702"/>
      <c r="F18" s="70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c r="A19" s="701"/>
      <c r="B19" s="702"/>
      <c r="C19" s="702"/>
      <c r="D19" s="702"/>
      <c r="E19" s="702"/>
      <c r="F19" s="70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c r="A20" s="701"/>
      <c r="B20" s="702"/>
      <c r="C20" s="702"/>
      <c r="D20" s="702"/>
      <c r="E20" s="702"/>
      <c r="F20" s="70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c r="A21" s="701"/>
      <c r="B21" s="702"/>
      <c r="C21" s="702"/>
      <c r="D21" s="702"/>
      <c r="E21" s="702"/>
      <c r="F21" s="70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c r="A22" s="701"/>
      <c r="B22" s="702"/>
      <c r="C22" s="702"/>
      <c r="D22" s="702"/>
      <c r="E22" s="702"/>
      <c r="F22" s="70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c r="A23" s="701"/>
      <c r="B23" s="702"/>
      <c r="C23" s="702"/>
      <c r="D23" s="702"/>
      <c r="E23" s="702"/>
      <c r="F23" s="70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c r="A24" s="701"/>
      <c r="B24" s="702"/>
      <c r="C24" s="702"/>
      <c r="D24" s="702"/>
      <c r="E24" s="702"/>
      <c r="F24" s="70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c r="A25" s="701"/>
      <c r="B25" s="702"/>
      <c r="C25" s="702"/>
      <c r="D25" s="702"/>
      <c r="E25" s="702"/>
      <c r="F25" s="70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c r="A26" s="701"/>
      <c r="B26" s="702"/>
      <c r="C26" s="702"/>
      <c r="D26" s="702"/>
      <c r="E26" s="702"/>
      <c r="F26" s="70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c r="A27" s="701"/>
      <c r="B27" s="702"/>
      <c r="C27" s="702"/>
      <c r="D27" s="702"/>
      <c r="E27" s="702"/>
      <c r="F27" s="703"/>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c r="A28" s="701"/>
      <c r="B28" s="702"/>
      <c r="C28" s="702"/>
      <c r="D28" s="702"/>
      <c r="E28" s="702"/>
      <c r="F28" s="703"/>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1"/>
      <c r="B29" s="702"/>
      <c r="C29" s="702"/>
      <c r="D29" s="702"/>
      <c r="E29" s="702"/>
      <c r="F29" s="70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8"/>
    </row>
    <row r="30" spans="1:50" ht="24.75" customHeight="1">
      <c r="A30" s="701"/>
      <c r="B30" s="702"/>
      <c r="C30" s="702"/>
      <c r="D30" s="702"/>
      <c r="E30" s="702"/>
      <c r="F30" s="70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9"/>
    </row>
    <row r="31" spans="1:50" ht="24.75" customHeight="1">
      <c r="A31" s="701"/>
      <c r="B31" s="702"/>
      <c r="C31" s="702"/>
      <c r="D31" s="702"/>
      <c r="E31" s="702"/>
      <c r="F31" s="70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c r="A32" s="701"/>
      <c r="B32" s="702"/>
      <c r="C32" s="702"/>
      <c r="D32" s="702"/>
      <c r="E32" s="702"/>
      <c r="F32" s="70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c r="A33" s="701"/>
      <c r="B33" s="702"/>
      <c r="C33" s="702"/>
      <c r="D33" s="702"/>
      <c r="E33" s="702"/>
      <c r="F33" s="70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c r="A34" s="701"/>
      <c r="B34" s="702"/>
      <c r="C34" s="702"/>
      <c r="D34" s="702"/>
      <c r="E34" s="702"/>
      <c r="F34" s="70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c r="A35" s="701"/>
      <c r="B35" s="702"/>
      <c r="C35" s="702"/>
      <c r="D35" s="702"/>
      <c r="E35" s="702"/>
      <c r="F35" s="70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c r="A36" s="701"/>
      <c r="B36" s="702"/>
      <c r="C36" s="702"/>
      <c r="D36" s="702"/>
      <c r="E36" s="702"/>
      <c r="F36" s="70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c r="A37" s="701"/>
      <c r="B37" s="702"/>
      <c r="C37" s="702"/>
      <c r="D37" s="702"/>
      <c r="E37" s="702"/>
      <c r="F37" s="70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c r="A38" s="701"/>
      <c r="B38" s="702"/>
      <c r="C38" s="702"/>
      <c r="D38" s="702"/>
      <c r="E38" s="702"/>
      <c r="F38" s="70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c r="A39" s="701"/>
      <c r="B39" s="702"/>
      <c r="C39" s="702"/>
      <c r="D39" s="702"/>
      <c r="E39" s="702"/>
      <c r="F39" s="70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c r="A40" s="701"/>
      <c r="B40" s="702"/>
      <c r="C40" s="702"/>
      <c r="D40" s="702"/>
      <c r="E40" s="702"/>
      <c r="F40" s="703"/>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c r="A41" s="701"/>
      <c r="B41" s="702"/>
      <c r="C41" s="702"/>
      <c r="D41" s="702"/>
      <c r="E41" s="702"/>
      <c r="F41" s="703"/>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1"/>
      <c r="B42" s="702"/>
      <c r="C42" s="702"/>
      <c r="D42" s="702"/>
      <c r="E42" s="702"/>
      <c r="F42" s="70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8"/>
    </row>
    <row r="43" spans="1:50" ht="24.75" customHeight="1">
      <c r="A43" s="701"/>
      <c r="B43" s="702"/>
      <c r="C43" s="702"/>
      <c r="D43" s="702"/>
      <c r="E43" s="702"/>
      <c r="F43" s="70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9"/>
    </row>
    <row r="44" spans="1:50" ht="24.75" customHeight="1">
      <c r="A44" s="701"/>
      <c r="B44" s="702"/>
      <c r="C44" s="702"/>
      <c r="D44" s="702"/>
      <c r="E44" s="702"/>
      <c r="F44" s="70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c r="A45" s="701"/>
      <c r="B45" s="702"/>
      <c r="C45" s="702"/>
      <c r="D45" s="702"/>
      <c r="E45" s="702"/>
      <c r="F45" s="70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c r="A46" s="701"/>
      <c r="B46" s="702"/>
      <c r="C46" s="702"/>
      <c r="D46" s="702"/>
      <c r="E46" s="702"/>
      <c r="F46" s="70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c r="A47" s="701"/>
      <c r="B47" s="702"/>
      <c r="C47" s="702"/>
      <c r="D47" s="702"/>
      <c r="E47" s="702"/>
      <c r="F47" s="70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c r="A48" s="701"/>
      <c r="B48" s="702"/>
      <c r="C48" s="702"/>
      <c r="D48" s="702"/>
      <c r="E48" s="702"/>
      <c r="F48" s="70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c r="A49" s="701"/>
      <c r="B49" s="702"/>
      <c r="C49" s="702"/>
      <c r="D49" s="702"/>
      <c r="E49" s="702"/>
      <c r="F49" s="70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c r="A50" s="701"/>
      <c r="B50" s="702"/>
      <c r="C50" s="702"/>
      <c r="D50" s="702"/>
      <c r="E50" s="702"/>
      <c r="F50" s="70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c r="A51" s="701"/>
      <c r="B51" s="702"/>
      <c r="C51" s="702"/>
      <c r="D51" s="702"/>
      <c r="E51" s="702"/>
      <c r="F51" s="70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c r="A52" s="701"/>
      <c r="B52" s="702"/>
      <c r="C52" s="702"/>
      <c r="D52" s="702"/>
      <c r="E52" s="702"/>
      <c r="F52" s="70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row r="55" spans="1:50" ht="30" customHeight="1">
      <c r="A55" s="707" t="s">
        <v>34</v>
      </c>
      <c r="B55" s="708"/>
      <c r="C55" s="708"/>
      <c r="D55" s="708"/>
      <c r="E55" s="708"/>
      <c r="F55" s="709"/>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1"/>
      <c r="B56" s="702"/>
      <c r="C56" s="702"/>
      <c r="D56" s="702"/>
      <c r="E56" s="702"/>
      <c r="F56" s="70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8"/>
    </row>
    <row r="57" spans="1:50" ht="24.75" customHeight="1">
      <c r="A57" s="701"/>
      <c r="B57" s="702"/>
      <c r="C57" s="702"/>
      <c r="D57" s="702"/>
      <c r="E57" s="702"/>
      <c r="F57" s="70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9"/>
    </row>
    <row r="58" spans="1:50" ht="24.75" customHeight="1">
      <c r="A58" s="701"/>
      <c r="B58" s="702"/>
      <c r="C58" s="702"/>
      <c r="D58" s="702"/>
      <c r="E58" s="702"/>
      <c r="F58" s="70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c r="A59" s="701"/>
      <c r="B59" s="702"/>
      <c r="C59" s="702"/>
      <c r="D59" s="702"/>
      <c r="E59" s="702"/>
      <c r="F59" s="70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c r="A60" s="701"/>
      <c r="B60" s="702"/>
      <c r="C60" s="702"/>
      <c r="D60" s="702"/>
      <c r="E60" s="702"/>
      <c r="F60" s="70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c r="A61" s="701"/>
      <c r="B61" s="702"/>
      <c r="C61" s="702"/>
      <c r="D61" s="702"/>
      <c r="E61" s="702"/>
      <c r="F61" s="70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c r="A62" s="701"/>
      <c r="B62" s="702"/>
      <c r="C62" s="702"/>
      <c r="D62" s="702"/>
      <c r="E62" s="702"/>
      <c r="F62" s="70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c r="A63" s="701"/>
      <c r="B63" s="702"/>
      <c r="C63" s="702"/>
      <c r="D63" s="702"/>
      <c r="E63" s="702"/>
      <c r="F63" s="70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c r="A64" s="701"/>
      <c r="B64" s="702"/>
      <c r="C64" s="702"/>
      <c r="D64" s="702"/>
      <c r="E64" s="702"/>
      <c r="F64" s="70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c r="A65" s="701"/>
      <c r="B65" s="702"/>
      <c r="C65" s="702"/>
      <c r="D65" s="702"/>
      <c r="E65" s="702"/>
      <c r="F65" s="70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c r="A66" s="701"/>
      <c r="B66" s="702"/>
      <c r="C66" s="702"/>
      <c r="D66" s="702"/>
      <c r="E66" s="702"/>
      <c r="F66" s="70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c r="A67" s="701"/>
      <c r="B67" s="702"/>
      <c r="C67" s="702"/>
      <c r="D67" s="702"/>
      <c r="E67" s="702"/>
      <c r="F67" s="703"/>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c r="A68" s="701"/>
      <c r="B68" s="702"/>
      <c r="C68" s="702"/>
      <c r="D68" s="702"/>
      <c r="E68" s="702"/>
      <c r="F68" s="703"/>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1"/>
      <c r="B69" s="702"/>
      <c r="C69" s="702"/>
      <c r="D69" s="702"/>
      <c r="E69" s="702"/>
      <c r="F69" s="70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8"/>
    </row>
    <row r="70" spans="1:50" ht="24.75" customHeight="1">
      <c r="A70" s="701"/>
      <c r="B70" s="702"/>
      <c r="C70" s="702"/>
      <c r="D70" s="702"/>
      <c r="E70" s="702"/>
      <c r="F70" s="70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9"/>
    </row>
    <row r="71" spans="1:50" ht="24.75" customHeight="1">
      <c r="A71" s="701"/>
      <c r="B71" s="702"/>
      <c r="C71" s="702"/>
      <c r="D71" s="702"/>
      <c r="E71" s="702"/>
      <c r="F71" s="70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c r="A72" s="701"/>
      <c r="B72" s="702"/>
      <c r="C72" s="702"/>
      <c r="D72" s="702"/>
      <c r="E72" s="702"/>
      <c r="F72" s="70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c r="A73" s="701"/>
      <c r="B73" s="702"/>
      <c r="C73" s="702"/>
      <c r="D73" s="702"/>
      <c r="E73" s="702"/>
      <c r="F73" s="70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c r="A74" s="701"/>
      <c r="B74" s="702"/>
      <c r="C74" s="702"/>
      <c r="D74" s="702"/>
      <c r="E74" s="702"/>
      <c r="F74" s="70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c r="A75" s="701"/>
      <c r="B75" s="702"/>
      <c r="C75" s="702"/>
      <c r="D75" s="702"/>
      <c r="E75" s="702"/>
      <c r="F75" s="70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c r="A76" s="701"/>
      <c r="B76" s="702"/>
      <c r="C76" s="702"/>
      <c r="D76" s="702"/>
      <c r="E76" s="702"/>
      <c r="F76" s="70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c r="A77" s="701"/>
      <c r="B77" s="702"/>
      <c r="C77" s="702"/>
      <c r="D77" s="702"/>
      <c r="E77" s="702"/>
      <c r="F77" s="70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c r="A78" s="701"/>
      <c r="B78" s="702"/>
      <c r="C78" s="702"/>
      <c r="D78" s="702"/>
      <c r="E78" s="702"/>
      <c r="F78" s="70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c r="A79" s="701"/>
      <c r="B79" s="702"/>
      <c r="C79" s="702"/>
      <c r="D79" s="702"/>
      <c r="E79" s="702"/>
      <c r="F79" s="70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c r="A80" s="701"/>
      <c r="B80" s="702"/>
      <c r="C80" s="702"/>
      <c r="D80" s="702"/>
      <c r="E80" s="702"/>
      <c r="F80" s="703"/>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c r="A81" s="701"/>
      <c r="B81" s="702"/>
      <c r="C81" s="702"/>
      <c r="D81" s="702"/>
      <c r="E81" s="702"/>
      <c r="F81" s="703"/>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1"/>
      <c r="B82" s="702"/>
      <c r="C82" s="702"/>
      <c r="D82" s="702"/>
      <c r="E82" s="702"/>
      <c r="F82" s="70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8"/>
    </row>
    <row r="83" spans="1:50" ht="24.75" customHeight="1">
      <c r="A83" s="701"/>
      <c r="B83" s="702"/>
      <c r="C83" s="702"/>
      <c r="D83" s="702"/>
      <c r="E83" s="702"/>
      <c r="F83" s="70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9"/>
    </row>
    <row r="84" spans="1:50" ht="24.75" customHeight="1">
      <c r="A84" s="701"/>
      <c r="B84" s="702"/>
      <c r="C84" s="702"/>
      <c r="D84" s="702"/>
      <c r="E84" s="702"/>
      <c r="F84" s="70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c r="A85" s="701"/>
      <c r="B85" s="702"/>
      <c r="C85" s="702"/>
      <c r="D85" s="702"/>
      <c r="E85" s="702"/>
      <c r="F85" s="70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c r="A86" s="701"/>
      <c r="B86" s="702"/>
      <c r="C86" s="702"/>
      <c r="D86" s="702"/>
      <c r="E86" s="702"/>
      <c r="F86" s="70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c r="A87" s="701"/>
      <c r="B87" s="702"/>
      <c r="C87" s="702"/>
      <c r="D87" s="702"/>
      <c r="E87" s="702"/>
      <c r="F87" s="70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c r="A88" s="701"/>
      <c r="B88" s="702"/>
      <c r="C88" s="702"/>
      <c r="D88" s="702"/>
      <c r="E88" s="702"/>
      <c r="F88" s="70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c r="A89" s="701"/>
      <c r="B89" s="702"/>
      <c r="C89" s="702"/>
      <c r="D89" s="702"/>
      <c r="E89" s="702"/>
      <c r="F89" s="70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c r="A90" s="701"/>
      <c r="B90" s="702"/>
      <c r="C90" s="702"/>
      <c r="D90" s="702"/>
      <c r="E90" s="702"/>
      <c r="F90" s="70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c r="A91" s="701"/>
      <c r="B91" s="702"/>
      <c r="C91" s="702"/>
      <c r="D91" s="702"/>
      <c r="E91" s="702"/>
      <c r="F91" s="70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c r="A92" s="701"/>
      <c r="B92" s="702"/>
      <c r="C92" s="702"/>
      <c r="D92" s="702"/>
      <c r="E92" s="702"/>
      <c r="F92" s="70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c r="A93" s="701"/>
      <c r="B93" s="702"/>
      <c r="C93" s="702"/>
      <c r="D93" s="702"/>
      <c r="E93" s="702"/>
      <c r="F93" s="703"/>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c r="A94" s="701"/>
      <c r="B94" s="702"/>
      <c r="C94" s="702"/>
      <c r="D94" s="702"/>
      <c r="E94" s="702"/>
      <c r="F94" s="703"/>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1"/>
      <c r="B95" s="702"/>
      <c r="C95" s="702"/>
      <c r="D95" s="702"/>
      <c r="E95" s="702"/>
      <c r="F95" s="70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8"/>
    </row>
    <row r="96" spans="1:50" ht="24.75" customHeight="1">
      <c r="A96" s="701"/>
      <c r="B96" s="702"/>
      <c r="C96" s="702"/>
      <c r="D96" s="702"/>
      <c r="E96" s="702"/>
      <c r="F96" s="70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9"/>
    </row>
    <row r="97" spans="1:50" ht="24.75" customHeight="1">
      <c r="A97" s="701"/>
      <c r="B97" s="702"/>
      <c r="C97" s="702"/>
      <c r="D97" s="702"/>
      <c r="E97" s="702"/>
      <c r="F97" s="70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c r="A98" s="701"/>
      <c r="B98" s="702"/>
      <c r="C98" s="702"/>
      <c r="D98" s="702"/>
      <c r="E98" s="702"/>
      <c r="F98" s="70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c r="A99" s="701"/>
      <c r="B99" s="702"/>
      <c r="C99" s="702"/>
      <c r="D99" s="702"/>
      <c r="E99" s="702"/>
      <c r="F99" s="70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c r="A100" s="701"/>
      <c r="B100" s="702"/>
      <c r="C100" s="702"/>
      <c r="D100" s="702"/>
      <c r="E100" s="702"/>
      <c r="F100" s="70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c r="A101" s="701"/>
      <c r="B101" s="702"/>
      <c r="C101" s="702"/>
      <c r="D101" s="702"/>
      <c r="E101" s="702"/>
      <c r="F101" s="70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c r="A102" s="701"/>
      <c r="B102" s="702"/>
      <c r="C102" s="702"/>
      <c r="D102" s="702"/>
      <c r="E102" s="702"/>
      <c r="F102" s="70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c r="A103" s="701"/>
      <c r="B103" s="702"/>
      <c r="C103" s="702"/>
      <c r="D103" s="702"/>
      <c r="E103" s="702"/>
      <c r="F103" s="70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c r="A104" s="701"/>
      <c r="B104" s="702"/>
      <c r="C104" s="702"/>
      <c r="D104" s="702"/>
      <c r="E104" s="702"/>
      <c r="F104" s="70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c r="A105" s="701"/>
      <c r="B105" s="702"/>
      <c r="C105" s="702"/>
      <c r="D105" s="702"/>
      <c r="E105" s="702"/>
      <c r="F105" s="70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row r="108" spans="1:50" ht="30" customHeight="1">
      <c r="A108" s="707" t="s">
        <v>34</v>
      </c>
      <c r="B108" s="708"/>
      <c r="C108" s="708"/>
      <c r="D108" s="708"/>
      <c r="E108" s="708"/>
      <c r="F108" s="709"/>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1"/>
      <c r="B109" s="702"/>
      <c r="C109" s="702"/>
      <c r="D109" s="702"/>
      <c r="E109" s="702"/>
      <c r="F109" s="70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8"/>
    </row>
    <row r="110" spans="1:50" ht="24.75" customHeight="1">
      <c r="A110" s="701"/>
      <c r="B110" s="702"/>
      <c r="C110" s="702"/>
      <c r="D110" s="702"/>
      <c r="E110" s="702"/>
      <c r="F110" s="70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9"/>
    </row>
    <row r="111" spans="1:50" ht="24.75" customHeight="1">
      <c r="A111" s="701"/>
      <c r="B111" s="702"/>
      <c r="C111" s="702"/>
      <c r="D111" s="702"/>
      <c r="E111" s="702"/>
      <c r="F111" s="70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c r="A112" s="701"/>
      <c r="B112" s="702"/>
      <c r="C112" s="702"/>
      <c r="D112" s="702"/>
      <c r="E112" s="702"/>
      <c r="F112" s="70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c r="A113" s="701"/>
      <c r="B113" s="702"/>
      <c r="C113" s="702"/>
      <c r="D113" s="702"/>
      <c r="E113" s="702"/>
      <c r="F113" s="70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c r="A114" s="701"/>
      <c r="B114" s="702"/>
      <c r="C114" s="702"/>
      <c r="D114" s="702"/>
      <c r="E114" s="702"/>
      <c r="F114" s="70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c r="A115" s="701"/>
      <c r="B115" s="702"/>
      <c r="C115" s="702"/>
      <c r="D115" s="702"/>
      <c r="E115" s="702"/>
      <c r="F115" s="70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c r="A116" s="701"/>
      <c r="B116" s="702"/>
      <c r="C116" s="702"/>
      <c r="D116" s="702"/>
      <c r="E116" s="702"/>
      <c r="F116" s="70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c r="A117" s="701"/>
      <c r="B117" s="702"/>
      <c r="C117" s="702"/>
      <c r="D117" s="702"/>
      <c r="E117" s="702"/>
      <c r="F117" s="70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c r="A118" s="701"/>
      <c r="B118" s="702"/>
      <c r="C118" s="702"/>
      <c r="D118" s="702"/>
      <c r="E118" s="702"/>
      <c r="F118" s="70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c r="A119" s="701"/>
      <c r="B119" s="702"/>
      <c r="C119" s="702"/>
      <c r="D119" s="702"/>
      <c r="E119" s="702"/>
      <c r="F119" s="70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c r="A120" s="701"/>
      <c r="B120" s="702"/>
      <c r="C120" s="702"/>
      <c r="D120" s="702"/>
      <c r="E120" s="702"/>
      <c r="F120" s="703"/>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c r="A121" s="701"/>
      <c r="B121" s="702"/>
      <c r="C121" s="702"/>
      <c r="D121" s="702"/>
      <c r="E121" s="702"/>
      <c r="F121" s="703"/>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1"/>
      <c r="B122" s="702"/>
      <c r="C122" s="702"/>
      <c r="D122" s="702"/>
      <c r="E122" s="702"/>
      <c r="F122" s="70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8"/>
    </row>
    <row r="123" spans="1:50" ht="24.75" customHeight="1">
      <c r="A123" s="701"/>
      <c r="B123" s="702"/>
      <c r="C123" s="702"/>
      <c r="D123" s="702"/>
      <c r="E123" s="702"/>
      <c r="F123" s="70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9"/>
    </row>
    <row r="124" spans="1:50" ht="24.75" customHeight="1">
      <c r="A124" s="701"/>
      <c r="B124" s="702"/>
      <c r="C124" s="702"/>
      <c r="D124" s="702"/>
      <c r="E124" s="702"/>
      <c r="F124" s="70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c r="A125" s="701"/>
      <c r="B125" s="702"/>
      <c r="C125" s="702"/>
      <c r="D125" s="702"/>
      <c r="E125" s="702"/>
      <c r="F125" s="70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c r="A126" s="701"/>
      <c r="B126" s="702"/>
      <c r="C126" s="702"/>
      <c r="D126" s="702"/>
      <c r="E126" s="702"/>
      <c r="F126" s="70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c r="A127" s="701"/>
      <c r="B127" s="702"/>
      <c r="C127" s="702"/>
      <c r="D127" s="702"/>
      <c r="E127" s="702"/>
      <c r="F127" s="70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c r="A128" s="701"/>
      <c r="B128" s="702"/>
      <c r="C128" s="702"/>
      <c r="D128" s="702"/>
      <c r="E128" s="702"/>
      <c r="F128" s="70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c r="A129" s="701"/>
      <c r="B129" s="702"/>
      <c r="C129" s="702"/>
      <c r="D129" s="702"/>
      <c r="E129" s="702"/>
      <c r="F129" s="70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c r="A130" s="701"/>
      <c r="B130" s="702"/>
      <c r="C130" s="702"/>
      <c r="D130" s="702"/>
      <c r="E130" s="702"/>
      <c r="F130" s="70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c r="A131" s="701"/>
      <c r="B131" s="702"/>
      <c r="C131" s="702"/>
      <c r="D131" s="702"/>
      <c r="E131" s="702"/>
      <c r="F131" s="70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c r="A132" s="701"/>
      <c r="B132" s="702"/>
      <c r="C132" s="702"/>
      <c r="D132" s="702"/>
      <c r="E132" s="702"/>
      <c r="F132" s="70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c r="A133" s="701"/>
      <c r="B133" s="702"/>
      <c r="C133" s="702"/>
      <c r="D133" s="702"/>
      <c r="E133" s="702"/>
      <c r="F133" s="703"/>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c r="A134" s="701"/>
      <c r="B134" s="702"/>
      <c r="C134" s="702"/>
      <c r="D134" s="702"/>
      <c r="E134" s="702"/>
      <c r="F134" s="703"/>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1"/>
      <c r="B135" s="702"/>
      <c r="C135" s="702"/>
      <c r="D135" s="702"/>
      <c r="E135" s="702"/>
      <c r="F135" s="70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8"/>
    </row>
    <row r="136" spans="1:50" ht="24.75" customHeight="1">
      <c r="A136" s="701"/>
      <c r="B136" s="702"/>
      <c r="C136" s="702"/>
      <c r="D136" s="702"/>
      <c r="E136" s="702"/>
      <c r="F136" s="70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9"/>
    </row>
    <row r="137" spans="1:50" ht="24.75" customHeight="1">
      <c r="A137" s="701"/>
      <c r="B137" s="702"/>
      <c r="C137" s="702"/>
      <c r="D137" s="702"/>
      <c r="E137" s="702"/>
      <c r="F137" s="70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c r="A138" s="701"/>
      <c r="B138" s="702"/>
      <c r="C138" s="702"/>
      <c r="D138" s="702"/>
      <c r="E138" s="702"/>
      <c r="F138" s="70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c r="A139" s="701"/>
      <c r="B139" s="702"/>
      <c r="C139" s="702"/>
      <c r="D139" s="702"/>
      <c r="E139" s="702"/>
      <c r="F139" s="70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c r="A140" s="701"/>
      <c r="B140" s="702"/>
      <c r="C140" s="702"/>
      <c r="D140" s="702"/>
      <c r="E140" s="702"/>
      <c r="F140" s="70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c r="A141" s="701"/>
      <c r="B141" s="702"/>
      <c r="C141" s="702"/>
      <c r="D141" s="702"/>
      <c r="E141" s="702"/>
      <c r="F141" s="70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c r="A142" s="701"/>
      <c r="B142" s="702"/>
      <c r="C142" s="702"/>
      <c r="D142" s="702"/>
      <c r="E142" s="702"/>
      <c r="F142" s="70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c r="A143" s="701"/>
      <c r="B143" s="702"/>
      <c r="C143" s="702"/>
      <c r="D143" s="702"/>
      <c r="E143" s="702"/>
      <c r="F143" s="70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c r="A144" s="701"/>
      <c r="B144" s="702"/>
      <c r="C144" s="702"/>
      <c r="D144" s="702"/>
      <c r="E144" s="702"/>
      <c r="F144" s="70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c r="A145" s="701"/>
      <c r="B145" s="702"/>
      <c r="C145" s="702"/>
      <c r="D145" s="702"/>
      <c r="E145" s="702"/>
      <c r="F145" s="70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c r="A146" s="701"/>
      <c r="B146" s="702"/>
      <c r="C146" s="702"/>
      <c r="D146" s="702"/>
      <c r="E146" s="702"/>
      <c r="F146" s="703"/>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c r="A147" s="701"/>
      <c r="B147" s="702"/>
      <c r="C147" s="702"/>
      <c r="D147" s="702"/>
      <c r="E147" s="702"/>
      <c r="F147" s="703"/>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1"/>
      <c r="B148" s="702"/>
      <c r="C148" s="702"/>
      <c r="D148" s="702"/>
      <c r="E148" s="702"/>
      <c r="F148" s="70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8"/>
    </row>
    <row r="149" spans="1:50" ht="24.75" customHeight="1">
      <c r="A149" s="701"/>
      <c r="B149" s="702"/>
      <c r="C149" s="702"/>
      <c r="D149" s="702"/>
      <c r="E149" s="702"/>
      <c r="F149" s="70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9"/>
    </row>
    <row r="150" spans="1:50" ht="24.75" customHeight="1">
      <c r="A150" s="701"/>
      <c r="B150" s="702"/>
      <c r="C150" s="702"/>
      <c r="D150" s="702"/>
      <c r="E150" s="702"/>
      <c r="F150" s="70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c r="A151" s="701"/>
      <c r="B151" s="702"/>
      <c r="C151" s="702"/>
      <c r="D151" s="702"/>
      <c r="E151" s="702"/>
      <c r="F151" s="70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c r="A152" s="701"/>
      <c r="B152" s="702"/>
      <c r="C152" s="702"/>
      <c r="D152" s="702"/>
      <c r="E152" s="702"/>
      <c r="F152" s="70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c r="A153" s="701"/>
      <c r="B153" s="702"/>
      <c r="C153" s="702"/>
      <c r="D153" s="702"/>
      <c r="E153" s="702"/>
      <c r="F153" s="70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c r="A154" s="701"/>
      <c r="B154" s="702"/>
      <c r="C154" s="702"/>
      <c r="D154" s="702"/>
      <c r="E154" s="702"/>
      <c r="F154" s="70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c r="A155" s="701"/>
      <c r="B155" s="702"/>
      <c r="C155" s="702"/>
      <c r="D155" s="702"/>
      <c r="E155" s="702"/>
      <c r="F155" s="70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c r="A156" s="701"/>
      <c r="B156" s="702"/>
      <c r="C156" s="702"/>
      <c r="D156" s="702"/>
      <c r="E156" s="702"/>
      <c r="F156" s="70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c r="A157" s="701"/>
      <c r="B157" s="702"/>
      <c r="C157" s="702"/>
      <c r="D157" s="702"/>
      <c r="E157" s="702"/>
      <c r="F157" s="70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c r="A158" s="701"/>
      <c r="B158" s="702"/>
      <c r="C158" s="702"/>
      <c r="D158" s="702"/>
      <c r="E158" s="702"/>
      <c r="F158" s="70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row r="161" spans="1:50" ht="30" customHeight="1">
      <c r="A161" s="707" t="s">
        <v>34</v>
      </c>
      <c r="B161" s="708"/>
      <c r="C161" s="708"/>
      <c r="D161" s="708"/>
      <c r="E161" s="708"/>
      <c r="F161" s="709"/>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1"/>
      <c r="B162" s="702"/>
      <c r="C162" s="702"/>
      <c r="D162" s="702"/>
      <c r="E162" s="702"/>
      <c r="F162" s="70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8"/>
    </row>
    <row r="163" spans="1:50" ht="24.75" customHeight="1">
      <c r="A163" s="701"/>
      <c r="B163" s="702"/>
      <c r="C163" s="702"/>
      <c r="D163" s="702"/>
      <c r="E163" s="702"/>
      <c r="F163" s="70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9"/>
    </row>
    <row r="164" spans="1:50" ht="24.75" customHeight="1">
      <c r="A164" s="701"/>
      <c r="B164" s="702"/>
      <c r="C164" s="702"/>
      <c r="D164" s="702"/>
      <c r="E164" s="702"/>
      <c r="F164" s="70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c r="A165" s="701"/>
      <c r="B165" s="702"/>
      <c r="C165" s="702"/>
      <c r="D165" s="702"/>
      <c r="E165" s="702"/>
      <c r="F165" s="70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c r="A166" s="701"/>
      <c r="B166" s="702"/>
      <c r="C166" s="702"/>
      <c r="D166" s="702"/>
      <c r="E166" s="702"/>
      <c r="F166" s="70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c r="A167" s="701"/>
      <c r="B167" s="702"/>
      <c r="C167" s="702"/>
      <c r="D167" s="702"/>
      <c r="E167" s="702"/>
      <c r="F167" s="70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c r="A168" s="701"/>
      <c r="B168" s="702"/>
      <c r="C168" s="702"/>
      <c r="D168" s="702"/>
      <c r="E168" s="702"/>
      <c r="F168" s="70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c r="A169" s="701"/>
      <c r="B169" s="702"/>
      <c r="C169" s="702"/>
      <c r="D169" s="702"/>
      <c r="E169" s="702"/>
      <c r="F169" s="70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c r="A170" s="701"/>
      <c r="B170" s="702"/>
      <c r="C170" s="702"/>
      <c r="D170" s="702"/>
      <c r="E170" s="702"/>
      <c r="F170" s="70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c r="A171" s="701"/>
      <c r="B171" s="702"/>
      <c r="C171" s="702"/>
      <c r="D171" s="702"/>
      <c r="E171" s="702"/>
      <c r="F171" s="70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c r="A172" s="701"/>
      <c r="B172" s="702"/>
      <c r="C172" s="702"/>
      <c r="D172" s="702"/>
      <c r="E172" s="702"/>
      <c r="F172" s="70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c r="A173" s="701"/>
      <c r="B173" s="702"/>
      <c r="C173" s="702"/>
      <c r="D173" s="702"/>
      <c r="E173" s="702"/>
      <c r="F173" s="703"/>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c r="A174" s="701"/>
      <c r="B174" s="702"/>
      <c r="C174" s="702"/>
      <c r="D174" s="702"/>
      <c r="E174" s="702"/>
      <c r="F174" s="703"/>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1"/>
      <c r="B175" s="702"/>
      <c r="C175" s="702"/>
      <c r="D175" s="702"/>
      <c r="E175" s="702"/>
      <c r="F175" s="70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8"/>
    </row>
    <row r="176" spans="1:50" ht="24.75" customHeight="1">
      <c r="A176" s="701"/>
      <c r="B176" s="702"/>
      <c r="C176" s="702"/>
      <c r="D176" s="702"/>
      <c r="E176" s="702"/>
      <c r="F176" s="70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9"/>
    </row>
    <row r="177" spans="1:50" ht="24.75" customHeight="1">
      <c r="A177" s="701"/>
      <c r="B177" s="702"/>
      <c r="C177" s="702"/>
      <c r="D177" s="702"/>
      <c r="E177" s="702"/>
      <c r="F177" s="70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c r="A178" s="701"/>
      <c r="B178" s="702"/>
      <c r="C178" s="702"/>
      <c r="D178" s="702"/>
      <c r="E178" s="702"/>
      <c r="F178" s="70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c r="A179" s="701"/>
      <c r="B179" s="702"/>
      <c r="C179" s="702"/>
      <c r="D179" s="702"/>
      <c r="E179" s="702"/>
      <c r="F179" s="70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c r="A180" s="701"/>
      <c r="B180" s="702"/>
      <c r="C180" s="702"/>
      <c r="D180" s="702"/>
      <c r="E180" s="702"/>
      <c r="F180" s="70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c r="A181" s="701"/>
      <c r="B181" s="702"/>
      <c r="C181" s="702"/>
      <c r="D181" s="702"/>
      <c r="E181" s="702"/>
      <c r="F181" s="70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c r="A182" s="701"/>
      <c r="B182" s="702"/>
      <c r="C182" s="702"/>
      <c r="D182" s="702"/>
      <c r="E182" s="702"/>
      <c r="F182" s="70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c r="A183" s="701"/>
      <c r="B183" s="702"/>
      <c r="C183" s="702"/>
      <c r="D183" s="702"/>
      <c r="E183" s="702"/>
      <c r="F183" s="70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c r="A184" s="701"/>
      <c r="B184" s="702"/>
      <c r="C184" s="702"/>
      <c r="D184" s="702"/>
      <c r="E184" s="702"/>
      <c r="F184" s="70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c r="A185" s="701"/>
      <c r="B185" s="702"/>
      <c r="C185" s="702"/>
      <c r="D185" s="702"/>
      <c r="E185" s="702"/>
      <c r="F185" s="70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c r="A186" s="701"/>
      <c r="B186" s="702"/>
      <c r="C186" s="702"/>
      <c r="D186" s="702"/>
      <c r="E186" s="702"/>
      <c r="F186" s="703"/>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c r="A187" s="701"/>
      <c r="B187" s="702"/>
      <c r="C187" s="702"/>
      <c r="D187" s="702"/>
      <c r="E187" s="702"/>
      <c r="F187" s="703"/>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1"/>
      <c r="B188" s="702"/>
      <c r="C188" s="702"/>
      <c r="D188" s="702"/>
      <c r="E188" s="702"/>
      <c r="F188" s="70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8"/>
    </row>
    <row r="189" spans="1:50" ht="24.75" customHeight="1">
      <c r="A189" s="701"/>
      <c r="B189" s="702"/>
      <c r="C189" s="702"/>
      <c r="D189" s="702"/>
      <c r="E189" s="702"/>
      <c r="F189" s="70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9"/>
    </row>
    <row r="190" spans="1:50" ht="24.75" customHeight="1">
      <c r="A190" s="701"/>
      <c r="B190" s="702"/>
      <c r="C190" s="702"/>
      <c r="D190" s="702"/>
      <c r="E190" s="702"/>
      <c r="F190" s="70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c r="A191" s="701"/>
      <c r="B191" s="702"/>
      <c r="C191" s="702"/>
      <c r="D191" s="702"/>
      <c r="E191" s="702"/>
      <c r="F191" s="70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c r="A192" s="701"/>
      <c r="B192" s="702"/>
      <c r="C192" s="702"/>
      <c r="D192" s="702"/>
      <c r="E192" s="702"/>
      <c r="F192" s="70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c r="A193" s="701"/>
      <c r="B193" s="702"/>
      <c r="C193" s="702"/>
      <c r="D193" s="702"/>
      <c r="E193" s="702"/>
      <c r="F193" s="70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c r="A194" s="701"/>
      <c r="B194" s="702"/>
      <c r="C194" s="702"/>
      <c r="D194" s="702"/>
      <c r="E194" s="702"/>
      <c r="F194" s="70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c r="A195" s="701"/>
      <c r="B195" s="702"/>
      <c r="C195" s="702"/>
      <c r="D195" s="702"/>
      <c r="E195" s="702"/>
      <c r="F195" s="70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c r="A196" s="701"/>
      <c r="B196" s="702"/>
      <c r="C196" s="702"/>
      <c r="D196" s="702"/>
      <c r="E196" s="702"/>
      <c r="F196" s="70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c r="A197" s="701"/>
      <c r="B197" s="702"/>
      <c r="C197" s="702"/>
      <c r="D197" s="702"/>
      <c r="E197" s="702"/>
      <c r="F197" s="70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c r="A198" s="701"/>
      <c r="B198" s="702"/>
      <c r="C198" s="702"/>
      <c r="D198" s="702"/>
      <c r="E198" s="702"/>
      <c r="F198" s="70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c r="A199" s="701"/>
      <c r="B199" s="702"/>
      <c r="C199" s="702"/>
      <c r="D199" s="702"/>
      <c r="E199" s="702"/>
      <c r="F199" s="703"/>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c r="A200" s="701"/>
      <c r="B200" s="702"/>
      <c r="C200" s="702"/>
      <c r="D200" s="702"/>
      <c r="E200" s="702"/>
      <c r="F200" s="70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1"/>
      <c r="B201" s="702"/>
      <c r="C201" s="702"/>
      <c r="D201" s="702"/>
      <c r="E201" s="702"/>
      <c r="F201" s="70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8"/>
    </row>
    <row r="202" spans="1:50" ht="24.75" customHeight="1">
      <c r="A202" s="701"/>
      <c r="B202" s="702"/>
      <c r="C202" s="702"/>
      <c r="D202" s="702"/>
      <c r="E202" s="702"/>
      <c r="F202" s="70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9"/>
    </row>
    <row r="203" spans="1:50" ht="24.75" customHeight="1">
      <c r="A203" s="701"/>
      <c r="B203" s="702"/>
      <c r="C203" s="702"/>
      <c r="D203" s="702"/>
      <c r="E203" s="702"/>
      <c r="F203" s="70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c r="A204" s="701"/>
      <c r="B204" s="702"/>
      <c r="C204" s="702"/>
      <c r="D204" s="702"/>
      <c r="E204" s="702"/>
      <c r="F204" s="70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c r="A205" s="701"/>
      <c r="B205" s="702"/>
      <c r="C205" s="702"/>
      <c r="D205" s="702"/>
      <c r="E205" s="702"/>
      <c r="F205" s="70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c r="A206" s="701"/>
      <c r="B206" s="702"/>
      <c r="C206" s="702"/>
      <c r="D206" s="702"/>
      <c r="E206" s="702"/>
      <c r="F206" s="70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c r="A207" s="701"/>
      <c r="B207" s="702"/>
      <c r="C207" s="702"/>
      <c r="D207" s="702"/>
      <c r="E207" s="702"/>
      <c r="F207" s="70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c r="A208" s="701"/>
      <c r="B208" s="702"/>
      <c r="C208" s="702"/>
      <c r="D208" s="702"/>
      <c r="E208" s="702"/>
      <c r="F208" s="70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c r="A209" s="701"/>
      <c r="B209" s="702"/>
      <c r="C209" s="702"/>
      <c r="D209" s="702"/>
      <c r="E209" s="702"/>
      <c r="F209" s="70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c r="A210" s="701"/>
      <c r="B210" s="702"/>
      <c r="C210" s="702"/>
      <c r="D210" s="702"/>
      <c r="E210" s="702"/>
      <c r="F210" s="70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c r="A211" s="701"/>
      <c r="B211" s="702"/>
      <c r="C211" s="702"/>
      <c r="D211" s="702"/>
      <c r="E211" s="702"/>
      <c r="F211" s="70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row r="214" spans="1:50" ht="30" customHeight="1">
      <c r="A214" s="698" t="s">
        <v>34</v>
      </c>
      <c r="B214" s="699"/>
      <c r="C214" s="699"/>
      <c r="D214" s="699"/>
      <c r="E214" s="699"/>
      <c r="F214" s="700"/>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1"/>
      <c r="B215" s="702"/>
      <c r="C215" s="702"/>
      <c r="D215" s="702"/>
      <c r="E215" s="702"/>
      <c r="F215" s="70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8"/>
    </row>
    <row r="216" spans="1:50" ht="24.75" customHeight="1">
      <c r="A216" s="701"/>
      <c r="B216" s="702"/>
      <c r="C216" s="702"/>
      <c r="D216" s="702"/>
      <c r="E216" s="702"/>
      <c r="F216" s="70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9"/>
    </row>
    <row r="217" spans="1:50" ht="24.75" customHeight="1">
      <c r="A217" s="701"/>
      <c r="B217" s="702"/>
      <c r="C217" s="702"/>
      <c r="D217" s="702"/>
      <c r="E217" s="702"/>
      <c r="F217" s="70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c r="A218" s="701"/>
      <c r="B218" s="702"/>
      <c r="C218" s="702"/>
      <c r="D218" s="702"/>
      <c r="E218" s="702"/>
      <c r="F218" s="70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c r="A219" s="701"/>
      <c r="B219" s="702"/>
      <c r="C219" s="702"/>
      <c r="D219" s="702"/>
      <c r="E219" s="702"/>
      <c r="F219" s="70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c r="A220" s="701"/>
      <c r="B220" s="702"/>
      <c r="C220" s="702"/>
      <c r="D220" s="702"/>
      <c r="E220" s="702"/>
      <c r="F220" s="70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c r="A221" s="701"/>
      <c r="B221" s="702"/>
      <c r="C221" s="702"/>
      <c r="D221" s="702"/>
      <c r="E221" s="702"/>
      <c r="F221" s="70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c r="A222" s="701"/>
      <c r="B222" s="702"/>
      <c r="C222" s="702"/>
      <c r="D222" s="702"/>
      <c r="E222" s="702"/>
      <c r="F222" s="70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c r="A223" s="701"/>
      <c r="B223" s="702"/>
      <c r="C223" s="702"/>
      <c r="D223" s="702"/>
      <c r="E223" s="702"/>
      <c r="F223" s="70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c r="A224" s="701"/>
      <c r="B224" s="702"/>
      <c r="C224" s="702"/>
      <c r="D224" s="702"/>
      <c r="E224" s="702"/>
      <c r="F224" s="70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c r="A225" s="701"/>
      <c r="B225" s="702"/>
      <c r="C225" s="702"/>
      <c r="D225" s="702"/>
      <c r="E225" s="702"/>
      <c r="F225" s="70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c r="A226" s="701"/>
      <c r="B226" s="702"/>
      <c r="C226" s="702"/>
      <c r="D226" s="702"/>
      <c r="E226" s="702"/>
      <c r="F226" s="703"/>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c r="A227" s="701"/>
      <c r="B227" s="702"/>
      <c r="C227" s="702"/>
      <c r="D227" s="702"/>
      <c r="E227" s="702"/>
      <c r="F227" s="703"/>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1"/>
      <c r="B228" s="702"/>
      <c r="C228" s="702"/>
      <c r="D228" s="702"/>
      <c r="E228" s="702"/>
      <c r="F228" s="70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8"/>
    </row>
    <row r="229" spans="1:50" ht="24.75" customHeight="1">
      <c r="A229" s="701"/>
      <c r="B229" s="702"/>
      <c r="C229" s="702"/>
      <c r="D229" s="702"/>
      <c r="E229" s="702"/>
      <c r="F229" s="70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9"/>
    </row>
    <row r="230" spans="1:50" ht="24.75" customHeight="1">
      <c r="A230" s="701"/>
      <c r="B230" s="702"/>
      <c r="C230" s="702"/>
      <c r="D230" s="702"/>
      <c r="E230" s="702"/>
      <c r="F230" s="70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c r="A231" s="701"/>
      <c r="B231" s="702"/>
      <c r="C231" s="702"/>
      <c r="D231" s="702"/>
      <c r="E231" s="702"/>
      <c r="F231" s="70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c r="A232" s="701"/>
      <c r="B232" s="702"/>
      <c r="C232" s="702"/>
      <c r="D232" s="702"/>
      <c r="E232" s="702"/>
      <c r="F232" s="70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c r="A233" s="701"/>
      <c r="B233" s="702"/>
      <c r="C233" s="702"/>
      <c r="D233" s="702"/>
      <c r="E233" s="702"/>
      <c r="F233" s="70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c r="A234" s="701"/>
      <c r="B234" s="702"/>
      <c r="C234" s="702"/>
      <c r="D234" s="702"/>
      <c r="E234" s="702"/>
      <c r="F234" s="70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c r="A235" s="701"/>
      <c r="B235" s="702"/>
      <c r="C235" s="702"/>
      <c r="D235" s="702"/>
      <c r="E235" s="702"/>
      <c r="F235" s="70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c r="A236" s="701"/>
      <c r="B236" s="702"/>
      <c r="C236" s="702"/>
      <c r="D236" s="702"/>
      <c r="E236" s="702"/>
      <c r="F236" s="70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c r="A237" s="701"/>
      <c r="B237" s="702"/>
      <c r="C237" s="702"/>
      <c r="D237" s="702"/>
      <c r="E237" s="702"/>
      <c r="F237" s="70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c r="A238" s="701"/>
      <c r="B238" s="702"/>
      <c r="C238" s="702"/>
      <c r="D238" s="702"/>
      <c r="E238" s="702"/>
      <c r="F238" s="70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c r="A239" s="701"/>
      <c r="B239" s="702"/>
      <c r="C239" s="702"/>
      <c r="D239" s="702"/>
      <c r="E239" s="702"/>
      <c r="F239" s="703"/>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c r="A240" s="701"/>
      <c r="B240" s="702"/>
      <c r="C240" s="702"/>
      <c r="D240" s="702"/>
      <c r="E240" s="702"/>
      <c r="F240" s="703"/>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1"/>
      <c r="B241" s="702"/>
      <c r="C241" s="702"/>
      <c r="D241" s="702"/>
      <c r="E241" s="702"/>
      <c r="F241" s="70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8"/>
    </row>
    <row r="242" spans="1:50" ht="24.75" customHeight="1">
      <c r="A242" s="701"/>
      <c r="B242" s="702"/>
      <c r="C242" s="702"/>
      <c r="D242" s="702"/>
      <c r="E242" s="702"/>
      <c r="F242" s="70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9"/>
    </row>
    <row r="243" spans="1:50" ht="24.75" customHeight="1">
      <c r="A243" s="701"/>
      <c r="B243" s="702"/>
      <c r="C243" s="702"/>
      <c r="D243" s="702"/>
      <c r="E243" s="702"/>
      <c r="F243" s="70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c r="A244" s="701"/>
      <c r="B244" s="702"/>
      <c r="C244" s="702"/>
      <c r="D244" s="702"/>
      <c r="E244" s="702"/>
      <c r="F244" s="70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c r="A245" s="701"/>
      <c r="B245" s="702"/>
      <c r="C245" s="702"/>
      <c r="D245" s="702"/>
      <c r="E245" s="702"/>
      <c r="F245" s="70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c r="A246" s="701"/>
      <c r="B246" s="702"/>
      <c r="C246" s="702"/>
      <c r="D246" s="702"/>
      <c r="E246" s="702"/>
      <c r="F246" s="70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c r="A247" s="701"/>
      <c r="B247" s="702"/>
      <c r="C247" s="702"/>
      <c r="D247" s="702"/>
      <c r="E247" s="702"/>
      <c r="F247" s="70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c r="A248" s="701"/>
      <c r="B248" s="702"/>
      <c r="C248" s="702"/>
      <c r="D248" s="702"/>
      <c r="E248" s="702"/>
      <c r="F248" s="70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c r="A249" s="701"/>
      <c r="B249" s="702"/>
      <c r="C249" s="702"/>
      <c r="D249" s="702"/>
      <c r="E249" s="702"/>
      <c r="F249" s="70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c r="A250" s="701"/>
      <c r="B250" s="702"/>
      <c r="C250" s="702"/>
      <c r="D250" s="702"/>
      <c r="E250" s="702"/>
      <c r="F250" s="70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c r="A251" s="701"/>
      <c r="B251" s="702"/>
      <c r="C251" s="702"/>
      <c r="D251" s="702"/>
      <c r="E251" s="702"/>
      <c r="F251" s="70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c r="A252" s="701"/>
      <c r="B252" s="702"/>
      <c r="C252" s="702"/>
      <c r="D252" s="702"/>
      <c r="E252" s="702"/>
      <c r="F252" s="703"/>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c r="A253" s="701"/>
      <c r="B253" s="702"/>
      <c r="C253" s="702"/>
      <c r="D253" s="702"/>
      <c r="E253" s="702"/>
      <c r="F253" s="703"/>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1"/>
      <c r="B254" s="702"/>
      <c r="C254" s="702"/>
      <c r="D254" s="702"/>
      <c r="E254" s="702"/>
      <c r="F254" s="70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8"/>
    </row>
    <row r="255" spans="1:50" ht="24.75" customHeight="1">
      <c r="A255" s="701"/>
      <c r="B255" s="702"/>
      <c r="C255" s="702"/>
      <c r="D255" s="702"/>
      <c r="E255" s="702"/>
      <c r="F255" s="70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9"/>
    </row>
    <row r="256" spans="1:50" ht="24.75" customHeight="1">
      <c r="A256" s="701"/>
      <c r="B256" s="702"/>
      <c r="C256" s="702"/>
      <c r="D256" s="702"/>
      <c r="E256" s="702"/>
      <c r="F256" s="70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c r="A257" s="701"/>
      <c r="B257" s="702"/>
      <c r="C257" s="702"/>
      <c r="D257" s="702"/>
      <c r="E257" s="702"/>
      <c r="F257" s="70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c r="A258" s="701"/>
      <c r="B258" s="702"/>
      <c r="C258" s="702"/>
      <c r="D258" s="702"/>
      <c r="E258" s="702"/>
      <c r="F258" s="70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c r="A259" s="701"/>
      <c r="B259" s="702"/>
      <c r="C259" s="702"/>
      <c r="D259" s="702"/>
      <c r="E259" s="702"/>
      <c r="F259" s="70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c r="A260" s="701"/>
      <c r="B260" s="702"/>
      <c r="C260" s="702"/>
      <c r="D260" s="702"/>
      <c r="E260" s="702"/>
      <c r="F260" s="70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c r="A261" s="701"/>
      <c r="B261" s="702"/>
      <c r="C261" s="702"/>
      <c r="D261" s="702"/>
      <c r="E261" s="702"/>
      <c r="F261" s="70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c r="A262" s="701"/>
      <c r="B262" s="702"/>
      <c r="C262" s="702"/>
      <c r="D262" s="702"/>
      <c r="E262" s="702"/>
      <c r="F262" s="70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c r="A263" s="701"/>
      <c r="B263" s="702"/>
      <c r="C263" s="702"/>
      <c r="D263" s="702"/>
      <c r="E263" s="702"/>
      <c r="F263" s="70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c r="A264" s="701"/>
      <c r="B264" s="702"/>
      <c r="C264" s="702"/>
      <c r="D264" s="702"/>
      <c r="E264" s="702"/>
      <c r="F264" s="70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2"/>
      <c r="B135" s="572"/>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413</v>
      </c>
      <c r="AL135" s="241"/>
      <c r="AM135" s="241"/>
      <c r="AN135" s="241"/>
      <c r="AO135" s="241"/>
      <c r="AP135" s="241"/>
      <c r="AQ135" s="241" t="s">
        <v>23</v>
      </c>
      <c r="AR135" s="241"/>
      <c r="AS135" s="241"/>
      <c r="AT135" s="241"/>
      <c r="AU135" s="92" t="s">
        <v>24</v>
      </c>
      <c r="AV135" s="93"/>
      <c r="AW135" s="93"/>
      <c r="AX135" s="579"/>
    </row>
    <row r="136" spans="1:50" ht="24" customHeight="1">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2"/>
      <c r="B168" s="572"/>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413</v>
      </c>
      <c r="AL168" s="241"/>
      <c r="AM168" s="241"/>
      <c r="AN168" s="241"/>
      <c r="AO168" s="241"/>
      <c r="AP168" s="241"/>
      <c r="AQ168" s="241" t="s">
        <v>23</v>
      </c>
      <c r="AR168" s="241"/>
      <c r="AS168" s="241"/>
      <c r="AT168" s="241"/>
      <c r="AU168" s="92" t="s">
        <v>24</v>
      </c>
      <c r="AV168" s="93"/>
      <c r="AW168" s="93"/>
      <c r="AX168" s="579"/>
    </row>
    <row r="169" spans="1:50" ht="24" customHeight="1">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2"/>
      <c r="B201" s="572"/>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413</v>
      </c>
      <c r="AL201" s="241"/>
      <c r="AM201" s="241"/>
      <c r="AN201" s="241"/>
      <c r="AO201" s="241"/>
      <c r="AP201" s="241"/>
      <c r="AQ201" s="241" t="s">
        <v>23</v>
      </c>
      <c r="AR201" s="241"/>
      <c r="AS201" s="241"/>
      <c r="AT201" s="241"/>
      <c r="AU201" s="92" t="s">
        <v>24</v>
      </c>
      <c r="AV201" s="93"/>
      <c r="AW201" s="93"/>
      <c r="AX201" s="579"/>
    </row>
    <row r="202" spans="1:50" ht="24" customHeight="1">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2"/>
      <c r="B234" s="572"/>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428</v>
      </c>
      <c r="AL234" s="241"/>
      <c r="AM234" s="241"/>
      <c r="AN234" s="241"/>
      <c r="AO234" s="241"/>
      <c r="AP234" s="241"/>
      <c r="AQ234" s="241" t="s">
        <v>23</v>
      </c>
      <c r="AR234" s="241"/>
      <c r="AS234" s="241"/>
      <c r="AT234" s="241"/>
      <c r="AU234" s="92" t="s">
        <v>24</v>
      </c>
      <c r="AV234" s="93"/>
      <c r="AW234" s="93"/>
      <c r="AX234" s="579"/>
    </row>
    <row r="235" spans="1:50" ht="24" customHeight="1">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2"/>
      <c r="B267" s="572"/>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413</v>
      </c>
      <c r="AL267" s="241"/>
      <c r="AM267" s="241"/>
      <c r="AN267" s="241"/>
      <c r="AO267" s="241"/>
      <c r="AP267" s="241"/>
      <c r="AQ267" s="241" t="s">
        <v>23</v>
      </c>
      <c r="AR267" s="241"/>
      <c r="AS267" s="241"/>
      <c r="AT267" s="241"/>
      <c r="AU267" s="92" t="s">
        <v>24</v>
      </c>
      <c r="AV267" s="93"/>
      <c r="AW267" s="93"/>
      <c r="AX267" s="579"/>
    </row>
    <row r="268" spans="1:50" ht="24" customHeight="1">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2"/>
      <c r="B333" s="572"/>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413</v>
      </c>
      <c r="AL333" s="241"/>
      <c r="AM333" s="241"/>
      <c r="AN333" s="241"/>
      <c r="AO333" s="241"/>
      <c r="AP333" s="241"/>
      <c r="AQ333" s="241" t="s">
        <v>23</v>
      </c>
      <c r="AR333" s="241"/>
      <c r="AS333" s="241"/>
      <c r="AT333" s="241"/>
      <c r="AU333" s="92" t="s">
        <v>24</v>
      </c>
      <c r="AV333" s="93"/>
      <c r="AW333" s="93"/>
      <c r="AX333" s="579"/>
    </row>
    <row r="334" spans="1:50" ht="24" customHeight="1">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2"/>
      <c r="B399" s="572"/>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413</v>
      </c>
      <c r="AL399" s="241"/>
      <c r="AM399" s="241"/>
      <c r="AN399" s="241"/>
      <c r="AO399" s="241"/>
      <c r="AP399" s="241"/>
      <c r="AQ399" s="241" t="s">
        <v>23</v>
      </c>
      <c r="AR399" s="241"/>
      <c r="AS399" s="241"/>
      <c r="AT399" s="241"/>
      <c r="AU399" s="92" t="s">
        <v>24</v>
      </c>
      <c r="AV399" s="93"/>
      <c r="AW399" s="93"/>
      <c r="AX399" s="579"/>
    </row>
    <row r="400" spans="1:50" ht="24" customHeight="1">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2"/>
      <c r="B531" s="572"/>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413</v>
      </c>
      <c r="AL531" s="241"/>
      <c r="AM531" s="241"/>
      <c r="AN531" s="241"/>
      <c r="AO531" s="241"/>
      <c r="AP531" s="241"/>
      <c r="AQ531" s="241" t="s">
        <v>23</v>
      </c>
      <c r="AR531" s="241"/>
      <c r="AS531" s="241"/>
      <c r="AT531" s="241"/>
      <c r="AU531" s="92" t="s">
        <v>24</v>
      </c>
      <c r="AV531" s="93"/>
      <c r="AW531" s="93"/>
      <c r="AX531" s="579"/>
    </row>
    <row r="532" spans="1:50" ht="24" customHeight="1">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2"/>
      <c r="B597" s="572"/>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413</v>
      </c>
      <c r="AL597" s="241"/>
      <c r="AM597" s="241"/>
      <c r="AN597" s="241"/>
      <c r="AO597" s="241"/>
      <c r="AP597" s="241"/>
      <c r="AQ597" s="241" t="s">
        <v>23</v>
      </c>
      <c r="AR597" s="241"/>
      <c r="AS597" s="241"/>
      <c r="AT597" s="241"/>
      <c r="AU597" s="92" t="s">
        <v>24</v>
      </c>
      <c r="AV597" s="93"/>
      <c r="AW597" s="93"/>
      <c r="AX597" s="579"/>
    </row>
    <row r="598" spans="1:50" ht="24" customHeight="1">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2"/>
      <c r="B663" s="572"/>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413</v>
      </c>
      <c r="AL663" s="241"/>
      <c r="AM663" s="241"/>
      <c r="AN663" s="241"/>
      <c r="AO663" s="241"/>
      <c r="AP663" s="241"/>
      <c r="AQ663" s="241" t="s">
        <v>23</v>
      </c>
      <c r="AR663" s="241"/>
      <c r="AS663" s="241"/>
      <c r="AT663" s="241"/>
      <c r="AU663" s="92" t="s">
        <v>24</v>
      </c>
      <c r="AV663" s="93"/>
      <c r="AW663" s="93"/>
      <c r="AX663" s="579"/>
    </row>
    <row r="664" spans="1:50" ht="24" customHeight="1">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2"/>
      <c r="B696" s="572"/>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413</v>
      </c>
      <c r="AL696" s="241"/>
      <c r="AM696" s="241"/>
      <c r="AN696" s="241"/>
      <c r="AO696" s="241"/>
      <c r="AP696" s="241"/>
      <c r="AQ696" s="241" t="s">
        <v>23</v>
      </c>
      <c r="AR696" s="241"/>
      <c r="AS696" s="241"/>
      <c r="AT696" s="241"/>
      <c r="AU696" s="92" t="s">
        <v>24</v>
      </c>
      <c r="AV696" s="93"/>
      <c r="AW696" s="93"/>
      <c r="AX696" s="579"/>
    </row>
    <row r="697" spans="1:50" ht="24" customHeight="1">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2"/>
      <c r="B762" s="572"/>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413</v>
      </c>
      <c r="AL762" s="241"/>
      <c r="AM762" s="241"/>
      <c r="AN762" s="241"/>
      <c r="AO762" s="241"/>
      <c r="AP762" s="241"/>
      <c r="AQ762" s="241" t="s">
        <v>23</v>
      </c>
      <c r="AR762" s="241"/>
      <c r="AS762" s="241"/>
      <c r="AT762" s="241"/>
      <c r="AU762" s="92" t="s">
        <v>24</v>
      </c>
      <c r="AV762" s="93"/>
      <c r="AW762" s="93"/>
      <c r="AX762" s="579"/>
    </row>
    <row r="763" spans="1:50" ht="24" customHeight="1">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2"/>
      <c r="B861" s="572"/>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413</v>
      </c>
      <c r="AL861" s="241"/>
      <c r="AM861" s="241"/>
      <c r="AN861" s="241"/>
      <c r="AO861" s="241"/>
      <c r="AP861" s="241"/>
      <c r="AQ861" s="241" t="s">
        <v>23</v>
      </c>
      <c r="AR861" s="241"/>
      <c r="AS861" s="241"/>
      <c r="AT861" s="241"/>
      <c r="AU861" s="92" t="s">
        <v>24</v>
      </c>
      <c r="AV861" s="93"/>
      <c r="AW861" s="93"/>
      <c r="AX861" s="579"/>
    </row>
    <row r="862" spans="1:50" ht="24" customHeight="1">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2"/>
      <c r="B894" s="572"/>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413</v>
      </c>
      <c r="AL894" s="241"/>
      <c r="AM894" s="241"/>
      <c r="AN894" s="241"/>
      <c r="AO894" s="241"/>
      <c r="AP894" s="241"/>
      <c r="AQ894" s="241" t="s">
        <v>23</v>
      </c>
      <c r="AR894" s="241"/>
      <c r="AS894" s="241"/>
      <c r="AT894" s="241"/>
      <c r="AU894" s="92" t="s">
        <v>24</v>
      </c>
      <c r="AV894" s="93"/>
      <c r="AW894" s="93"/>
      <c r="AX894" s="579"/>
    </row>
    <row r="895" spans="1:50" ht="24" customHeight="1">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2"/>
      <c r="B1026" s="572"/>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453</v>
      </c>
      <c r="AL1026" s="241"/>
      <c r="AM1026" s="241"/>
      <c r="AN1026" s="241"/>
      <c r="AO1026" s="241"/>
      <c r="AP1026" s="241"/>
      <c r="AQ1026" s="241" t="s">
        <v>23</v>
      </c>
      <c r="AR1026" s="241"/>
      <c r="AS1026" s="241"/>
      <c r="AT1026" s="241"/>
      <c r="AU1026" s="92" t="s">
        <v>24</v>
      </c>
      <c r="AV1026" s="93"/>
      <c r="AW1026" s="93"/>
      <c r="AX1026" s="579"/>
    </row>
    <row r="1027" spans="1:50" ht="24" customHeight="1">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2"/>
      <c r="B1092" s="572"/>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413</v>
      </c>
      <c r="AL1092" s="241"/>
      <c r="AM1092" s="241"/>
      <c r="AN1092" s="241"/>
      <c r="AO1092" s="241"/>
      <c r="AP1092" s="241"/>
      <c r="AQ1092" s="241" t="s">
        <v>23</v>
      </c>
      <c r="AR1092" s="241"/>
      <c r="AS1092" s="241"/>
      <c r="AT1092" s="241"/>
      <c r="AU1092" s="92" t="s">
        <v>24</v>
      </c>
      <c r="AV1092" s="93"/>
      <c r="AW1092" s="93"/>
      <c r="AX1092" s="579"/>
    </row>
    <row r="1093" spans="1:50" ht="24" customHeight="1">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2"/>
      <c r="B1158" s="572"/>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413</v>
      </c>
      <c r="AL1158" s="241"/>
      <c r="AM1158" s="241"/>
      <c r="AN1158" s="241"/>
      <c r="AO1158" s="241"/>
      <c r="AP1158" s="241"/>
      <c r="AQ1158" s="241" t="s">
        <v>23</v>
      </c>
      <c r="AR1158" s="241"/>
      <c r="AS1158" s="241"/>
      <c r="AT1158" s="241"/>
      <c r="AU1158" s="92" t="s">
        <v>24</v>
      </c>
      <c r="AV1158" s="93"/>
      <c r="AW1158" s="93"/>
      <c r="AX1158" s="579"/>
    </row>
    <row r="1159" spans="1:50" ht="24" customHeight="1">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平成27年度行政事業レビュー_高等学校における保健教育の指導参考資料の作成</dc:title>
  <dc:creator>文部科学省</dc:creator>
  <cp:lastModifiedBy>文部科学省</cp:lastModifiedBy>
  <cp:lastPrinted>2015-06-25T10:18:51Z</cp:lastPrinted>
  <dcterms:created xsi:type="dcterms:W3CDTF">2012-03-13T00:50:25Z</dcterms:created>
  <dcterms:modified xsi:type="dcterms:W3CDTF">2015-08-28T05:20:30Z</dcterms:modified>
</cp:coreProperties>
</file>