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<sst xmlns="http://schemas.openxmlformats.org/spreadsheetml/2006/main" count="1299" uniqueCount="511">
  <si>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</si>
  <si>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</si>
  <si>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</si>
  <si>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</si>
  <si>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</si>
  <si>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</si>
  <si>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</si>
  <si>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</si>
  <si>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</si>
  <si>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</si>
  <si>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</si>
  <si>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</si>
  <si>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</si>
  <si>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</si>
  <si>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</si>
  <si>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</si>
  <si>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</si>
  <si>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</si>
  <si>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</si>
  <si>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</si>
  <si>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</si>
  <si>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</si>
  <si>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</si>
  <si>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</si>
  <si>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</si>
  <si>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</si>
  <si>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</si>
  <si>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</si>
  <si>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</si>
  <si>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</si>
  <si>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</si>
  <si>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</si>
  <si>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</si>
  <si>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</si>
  <si>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</si>
  <si>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</si>
  <si>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</si>
  <si>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</si>
  <si>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</si>
  <si>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</si>
  <si>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</si>
  <si>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</si>
  <si>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</si>
  <si>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</si>
  <si>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</si>
  <si>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</si>
  <si>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</si>
  <si>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</si>
  <si>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</si>
  <si>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</si>
  <si>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</si>
  <si>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</si>
  <si>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</si>
  <si>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</si>
  <si>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</si>
  <si>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</si>
  <si>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</si>
  <si>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</si>
  <si>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</si>
  <si>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</si>
  <si>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</si>
  <si>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</si>
  <si>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</si>
  <si>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</si>
  <si>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</si>
  <si>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</si>
  <si>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</si>
  <si>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</si>
  <si>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</si>
  <si>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</si>
  <si>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</si>
  <si>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</si>
  <si>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</si>
  <si>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</si>
  <si>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</si>
  <si>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</si>
  <si>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</si>
  <si>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</si>
  <si>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</si>
  <si>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</si>
  <si>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</si>
  <si>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</si>
  <si>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</si>
  <si>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</si>
  <si>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</si>
  <si>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</si>
  <si>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</si>
  <si>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</si>
  <si>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</si>
  <si>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</si>
  <si>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</si>
  <si>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</si>
  <si>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</si>
  <si>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</si>
  <si>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</si>
  <si>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</si>
  <si>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</si>
  <si>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</si>
  <si>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</si>
  <si>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</si>
  <si>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</si>
  <si>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</si>
  <si>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</si>
  <si>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</si>
  <si>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</si>
  <si>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</si>
  <si>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</si>
  <si>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</si>
  <si>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</si>
  <si>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</si>
  <si>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</si>
  <si>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</si>
  <si>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</si>
  <si>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</si>
  <si>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</si>
  <si>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</si>
  <si>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</si>
  <si>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</si>
  <si>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</si>
  <si>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</si>
  <si>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</si>
  <si>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</si>
  <si>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</si>
  <si>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</si>
  <si>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</si>
  <si>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</si>
  <si>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</si>
  <si>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</si>
  <si>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</si>
  <si>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</si>
  <si>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</si>
  <si>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</si>
  <si>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</si>
  <si>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</si>
  <si>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</si>
  <si>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</si>
  <si>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</si>
  <si>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</si>
  <si>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</si>
  <si>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</si>
  <si>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</si>
  <si>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</si>
  <si>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</si>
  <si>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</si>
  <si>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</si>
  <si>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</si>
  <si>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</si>
  <si>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</si>
  <si>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</si>
  <si>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</si>
  <si>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</si>
  <si>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</si>
  <si>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</si>
  <si>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</si>
  <si>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</si>
  <si>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</si>
  <si>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</si>
  <si>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</si>
  <si>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</si>
  <si>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</si>
  <si>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</si>
  <si>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</si>
  <si>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</si>
  <si>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</si>
  <si>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</si>
  <si>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</si>
  <si>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</si>
  <si>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</si>
  <si>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</si>
  <si>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</si>
  <si>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</si>
  <si>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</si>
  <si>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</si>
  <si>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</si>
  <si>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</si>
  <si>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</si>
  <si>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</si>
  <si>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</si>
  <si>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</si>
  <si>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</si>
  <si>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</si>
  <si>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</si>
  <si>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</si>
  <si>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</si>
  <si>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</si>
  <si>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</si>
  <si>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</si>
  <si>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</si>
  <si>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</si>
  <si>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</si>
  <si>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</si>
  <si>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</si>
  <si>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</si>
  <si>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</si>
  <si>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</si>
  <si>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</si>
  <si>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</si>
  <si>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</si>
  <si>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</si>
  <si>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</si>
  <si>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</si>
  <si>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</si>
  <si>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</si>
  <si>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</si>
  <si>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</si>
  <si>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</si>
  <si>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</si>
  <si>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</si>
  <si>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</si>
  <si>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</si>
  <si>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</si>
  <si>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</si>
  <si>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</si>
  <si>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</si>
  <si>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</si>
  <si>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</si>
  <si>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</si>
  <si>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</si>
  <si>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</si>
  <si>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</si>
  <si>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</si>
  <si>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</si>
  <si>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</si>
  <si>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</si>
  <si>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</si>
  <si>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</si>
  <si>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</si>
  <si>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</si>
  <si>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</si>
  <si>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</si>
  <si>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</si>
  <si>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</si>
  <si>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</si>
  <si>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</si>
  <si>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</si>
  <si>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</si>
  <si>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</si>
  <si>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</si>
  <si>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</si>
  <si>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</si>
  <si>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</si>
  <si>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</si>
  <si>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</si>
  <si>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</si>
  <si>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</si>
  <si>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</si>
  <si>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</si>
  <si>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</si>
  <si>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</si>
  <si>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</si>
  <si>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</si>
  <si>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</si>
  <si>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</si>
  <si>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</si>
  <si>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</si>
  <si>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</si>
  <si>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</si>
  <si>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</si>
  <si>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</si>
  <si>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</si>
  <si>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</si>
  <si>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</si>
  <si>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</si>
  <si>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</si>
  <si>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</si>
  <si>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</si>
  <si>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</si>
  <si>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</si>
  <si>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</si>
  <si>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</si>
  <si>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</si>
  <si>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</si>
  <si>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</si>
  <si>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</si>
  <si>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</si>
  <si>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</si>
  <si>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</si>
  <si>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</si>
  <si>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</si>
  <si>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</si>
  <si>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</si>
  <si>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</si>
  <si>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</si>
  <si>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</si>
  <si>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</si>
  <si>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</si>
  <si>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</si>
  <si>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</si>
  <si>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</si>
  <si>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</si>
  <si>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</si>
  <si>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</si>
  <si>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</si>
  <si>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</si>
  <si>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</si>
  <si>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</si>
  <si>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</si>
  <si>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</si>
  <si>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</si>
  <si>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</si>
  <si>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</si>
  <si>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</si>
  <si>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</si>
  <si>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</si>
  <si>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</si>
  <si>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</si>
  <si>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</si>
  <si>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</si>
  <si>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</si>
  <si>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</si>
  <si>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</si>
  <si>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</si>
  <si>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</si>
  <si>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</si>
  <si>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</si>
  <si>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</si>
  <si>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</si>
  <si>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</si>
  <si>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</si>
  <si>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</si>
  <si>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</si>
  <si>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</si>
  <si>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</si>
  <si>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</si>
  <si>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</si>
  <si>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</si>
  <si>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</si>
  <si>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</si>
  <si>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</si>
  <si>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</si>
  <si>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</si>
  <si>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</si>
  <si>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</si>
  <si>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</si>
  <si>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</si>
  <si>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</si>
  <si>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</si>
  <si>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</si>
  <si>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</si>
  <si>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</si>
  <si>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</si>
  <si>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</si>
  <si>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</si>
  <si>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</si>
  <si>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</si>
  <si>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</si>
  <si>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</si>
  <si>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</si>
  <si>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</si>
  <si>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</si>
  <si>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</si>
  <si>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</si>
  <si>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</si>
  <si>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</si>
  <si>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</si>
  <si>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</si>
  <si>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</si>
  <si>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</si>
  <si>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</si>
  <si>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</si>
  <si>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</si>
  <si>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</si>
  <si>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</si>
  <si>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</si>
  <si>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</si>
  <si>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</si>
  <si>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</si>
  <si>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</si>
  <si>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</si>
  <si>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</si>
  <si>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</si>
  <si>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</si>
  <si>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</si>
  <si>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</si>
  <si>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</si>
  <si>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</si>
  <si>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</si>
  <si>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</si>
  <si>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</si>
  <si>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</si>
  <si>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</si>
  <si>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</si>
  <si>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</si>
  <si>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</si>
  <si>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</si>
  <si>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</si>
  <si>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</si>
  <si>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</si>
  <si>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</si>
  <si>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</si>
  <si>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</si>
  <si>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</si>
  <si>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</si>
  <si>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</si>
  <si>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</si>
  <si>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</si>
  <si>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</si>
  <si>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</si>
  <si>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</si>
  <si>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</si>
  <si>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</si>
  <si>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</si>
  <si>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</si>
  <si>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</si>
  <si>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</si>
  <si>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</si>
  <si>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</si>
  <si>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</si>
  <si>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</si>
  <si>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</si>
  <si>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</si>
  <si>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</si>
  <si>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</si>
  <si>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</si>
  <si>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</si>
  <si>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</si>
  <si>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</si>
  <si>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</si>
  <si>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</si>
  <si>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</si>
  <si>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</si>
  <si>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</si>
  <si>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</si>
  <si>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</si>
  <si>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</si>
  <si>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</si>
  <si>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</si>
  <si>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</si>
  <si>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</si>
  <si>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</si>
  <si>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</si>
  <si>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</si>
  <si>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</si>
  <si>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</si>
  <si>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</si>
  <si>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</si>
  <si>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</si>
  <si>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</si>
  <si>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</si>
  <si>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</si>
  <si>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</si>
  <si>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</si>
  <si>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</si>
  <si>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</si>
  <si>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</si>
  <si>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</si>
  <si>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</si>
  <si>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</si>
  <si>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</si>
  <si>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</si>
  <si>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</si>
  <si>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</si>
  <si>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</si>
  <si>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</si>
  <si>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</si>
  <si>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</si>
  <si>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</si>
  <si>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</si>
  <si>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</si>
  <si>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</si>
  <si>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</si>
  <si>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</si>
  <si>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</si>
  <si>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</si>
  <si>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</si>
  <si>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</si>
  <si>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</si>
  <si>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</si>
  <si>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</si>
  <si>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</si>
  <si>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文部科学省</t>
  </si>
  <si>
    <t>産業教育に関する実態調査等</t>
    <rPh sb="0" eb="2">
      <t>サンギョウ</t>
    </rPh>
    <rPh sb="2" eb="4">
      <t>キョウイク</t>
    </rPh>
    <rPh sb="5" eb="6">
      <t>カン</t>
    </rPh>
    <rPh sb="8" eb="10">
      <t>ジッタイ</t>
    </rPh>
    <rPh sb="10" eb="12">
      <t>チョウサ</t>
    </rPh>
    <rPh sb="12" eb="13">
      <t>トウ</t>
    </rPh>
    <phoneticPr fontId="5"/>
  </si>
  <si>
    <t>初等中等教育局</t>
    <rPh sb="0" eb="2">
      <t>ショトウ</t>
    </rPh>
    <rPh sb="2" eb="4">
      <t>チュウトウ</t>
    </rPh>
    <rPh sb="4" eb="7">
      <t>キョウイクキョク</t>
    </rPh>
    <phoneticPr fontId="5"/>
  </si>
  <si>
    <t>高校教育改革ＰＴ</t>
    <rPh sb="0" eb="2">
      <t>コウコウ</t>
    </rPh>
    <rPh sb="2" eb="4">
      <t>キョウイク</t>
    </rPh>
    <rPh sb="4" eb="6">
      <t>カイカク</t>
    </rPh>
    <phoneticPr fontId="5"/>
  </si>
  <si>
    <t>主任視学官
水田　功</t>
    <rPh sb="0" eb="2">
      <t>シュニン</t>
    </rPh>
    <rPh sb="2" eb="5">
      <t>シガクカン</t>
    </rPh>
    <rPh sb="6" eb="8">
      <t>ミズタ</t>
    </rPh>
    <rPh sb="9" eb="10">
      <t>イサオ</t>
    </rPh>
    <phoneticPr fontId="5"/>
  </si>
  <si>
    <t>○</t>
  </si>
  <si>
    <t>保健師助産師看護師法第２１条
社会福祉士及び介護福祉士法第３９条</t>
    <rPh sb="0" eb="3">
      <t>ホケンシ</t>
    </rPh>
    <rPh sb="3" eb="6">
      <t>ジョサンシ</t>
    </rPh>
    <rPh sb="6" eb="9">
      <t>カンゴシ</t>
    </rPh>
    <rPh sb="9" eb="10">
      <t>ホウ</t>
    </rPh>
    <rPh sb="10" eb="11">
      <t>ダイ</t>
    </rPh>
    <rPh sb="13" eb="14">
      <t>ジョウ</t>
    </rPh>
    <rPh sb="15" eb="17">
      <t>シャカイ</t>
    </rPh>
    <rPh sb="17" eb="20">
      <t>フクシシ</t>
    </rPh>
    <rPh sb="20" eb="21">
      <t>オヨ</t>
    </rPh>
    <rPh sb="22" eb="24">
      <t>カイゴ</t>
    </rPh>
    <rPh sb="24" eb="27">
      <t>フクシシ</t>
    </rPh>
    <rPh sb="27" eb="28">
      <t>ホウ</t>
    </rPh>
    <rPh sb="28" eb="29">
      <t>ダイ</t>
    </rPh>
    <rPh sb="31" eb="32">
      <t>ジョウ</t>
    </rPh>
    <phoneticPr fontId="5"/>
  </si>
  <si>
    <t>教育振興基本計画(平成２５年６月１４日閣議決定)</t>
    <rPh sb="0" eb="2">
      <t>キョウイク</t>
    </rPh>
    <rPh sb="2" eb="4">
      <t>シンコウ</t>
    </rPh>
    <rPh sb="4" eb="6">
      <t>キホン</t>
    </rPh>
    <rPh sb="6" eb="8">
      <t>ケイカク</t>
    </rPh>
    <rPh sb="9" eb="11">
      <t>ヘイセイ</t>
    </rPh>
    <rPh sb="13" eb="14">
      <t>ネン</t>
    </rPh>
    <rPh sb="15" eb="16">
      <t>ツキ</t>
    </rPh>
    <rPh sb="18" eb="19">
      <t>ヒ</t>
    </rPh>
    <rPh sb="19" eb="21">
      <t>カクギ</t>
    </rPh>
    <rPh sb="21" eb="23">
      <t>ケッテイ</t>
    </rPh>
    <phoneticPr fontId="5"/>
  </si>
  <si>
    <t>　福祉系高校及び看護高校の新設希望校からの申請に基づく現地調査を行い、介護福祉士や看護士等の養成課程の指定を行うとともに、指定後のフォローアップ調査など実態調査を行い指定基準の維持の徹底を図る。また、教科調査官等による有識者に対するヒアリング等を行い、産業界の求める人材像と学校現場の実態把握を行う。</t>
    <rPh sb="1" eb="4">
      <t>フクシケイ</t>
    </rPh>
    <rPh sb="4" eb="6">
      <t>コウコウ</t>
    </rPh>
    <rPh sb="6" eb="7">
      <t>オヨ</t>
    </rPh>
    <rPh sb="8" eb="10">
      <t>カンゴ</t>
    </rPh>
    <rPh sb="10" eb="12">
      <t>コウコウ</t>
    </rPh>
    <rPh sb="13" eb="15">
      <t>シンセツ</t>
    </rPh>
    <rPh sb="15" eb="18">
      <t>キボウコウ</t>
    </rPh>
    <rPh sb="21" eb="23">
      <t>シンセイ</t>
    </rPh>
    <rPh sb="24" eb="25">
      <t>モト</t>
    </rPh>
    <rPh sb="27" eb="29">
      <t>ゲンチ</t>
    </rPh>
    <rPh sb="29" eb="31">
      <t>チョウサ</t>
    </rPh>
    <rPh sb="32" eb="33">
      <t>オコナ</t>
    </rPh>
    <rPh sb="35" eb="37">
      <t>カイゴ</t>
    </rPh>
    <rPh sb="37" eb="40">
      <t>フクシシ</t>
    </rPh>
    <rPh sb="41" eb="44">
      <t>カンゴシ</t>
    </rPh>
    <rPh sb="44" eb="45">
      <t>トウ</t>
    </rPh>
    <rPh sb="46" eb="48">
      <t>ヨウセイ</t>
    </rPh>
    <rPh sb="48" eb="50">
      <t>カテイ</t>
    </rPh>
    <rPh sb="51" eb="53">
      <t>シテイ</t>
    </rPh>
    <rPh sb="54" eb="55">
      <t>オコナ</t>
    </rPh>
    <rPh sb="61" eb="64">
      <t>シテイゴ</t>
    </rPh>
    <rPh sb="72" eb="74">
      <t>チョウサ</t>
    </rPh>
    <rPh sb="76" eb="78">
      <t>ジッタイ</t>
    </rPh>
    <rPh sb="78" eb="80">
      <t>チョウサ</t>
    </rPh>
    <rPh sb="81" eb="82">
      <t>オコナ</t>
    </rPh>
    <rPh sb="83" eb="85">
      <t>シテイ</t>
    </rPh>
    <rPh sb="85" eb="87">
      <t>キジュン</t>
    </rPh>
    <rPh sb="88" eb="90">
      <t>イジ</t>
    </rPh>
    <rPh sb="91" eb="93">
      <t>テッテイ</t>
    </rPh>
    <rPh sb="94" eb="95">
      <t>ハカ</t>
    </rPh>
    <rPh sb="100" eb="102">
      <t>キョウカ</t>
    </rPh>
    <rPh sb="102" eb="105">
      <t>チョウサカン</t>
    </rPh>
    <rPh sb="105" eb="106">
      <t>トウ</t>
    </rPh>
    <rPh sb="109" eb="112">
      <t>ユウシキシャ</t>
    </rPh>
    <rPh sb="113" eb="114">
      <t>タイ</t>
    </rPh>
    <rPh sb="121" eb="122">
      <t>トウ</t>
    </rPh>
    <rPh sb="123" eb="124">
      <t>オコナ</t>
    </rPh>
    <rPh sb="126" eb="129">
      <t>サンギョウカイ</t>
    </rPh>
    <rPh sb="130" eb="131">
      <t>モト</t>
    </rPh>
    <rPh sb="133" eb="135">
      <t>ジンザイ</t>
    </rPh>
    <rPh sb="135" eb="136">
      <t>ゾウ</t>
    </rPh>
    <rPh sb="137" eb="139">
      <t>ガッコウ</t>
    </rPh>
    <rPh sb="139" eb="141">
      <t>ゲンバ</t>
    </rPh>
    <rPh sb="142" eb="144">
      <t>ジッタイ</t>
    </rPh>
    <rPh sb="144" eb="146">
      <t>ハアク</t>
    </rPh>
    <rPh sb="147" eb="148">
      <t>オコナ</t>
    </rPh>
    <phoneticPr fontId="5"/>
  </si>
  <si>
    <t xml:space="preserve">　福祉系高校及び看護高校については、介護福祉士や看護師・准看護師の養成課程を設置する場合、法令の規定により基準に適合するか審査の上、指定することになっている。このため、新設希望校から申請があった場合は施設・設備が基準を満たしているか等についての現地調査や指定後のフォローアップ調査及び従来から指定されている学校についても指定基準の維持の徹底のための周知を行う。
　また、専門高校における産業教育については高等学校学習指導要領に則って行われるものであり、平成２５年度から年次進行で新学習指導要領が実施されているところであるが、一方で産業界が求める人材を育成するための教育内容の改善のため、教科調査官等による有識者に対するヒアリングや新学習指導要領の実施状況等に関する専門高校への実地調査等を行うことで、産業界の求める人材像と学校現場の実態把握を行う。
</t>
    <rPh sb="177" eb="178">
      <t>オコナ</t>
    </rPh>
    <phoneticPr fontId="5"/>
  </si>
  <si>
    <t>-</t>
  </si>
  <si>
    <t>-</t>
    <phoneticPr fontId="5"/>
  </si>
  <si>
    <t>％</t>
    <phoneticPr fontId="5"/>
  </si>
  <si>
    <t>円</t>
    <rPh sb="0" eb="1">
      <t>エン</t>
    </rPh>
    <phoneticPr fontId="5"/>
  </si>
  <si>
    <t>職員旅費</t>
    <rPh sb="0" eb="2">
      <t>ショクイン</t>
    </rPh>
    <rPh sb="2" eb="4">
      <t>リョヒ</t>
    </rPh>
    <phoneticPr fontId="5"/>
  </si>
  <si>
    <t>‐</t>
  </si>
  <si>
    <t>保健師助産師看護師法、社会福祉士及び介護福祉士法により国がおこなうこととなっている</t>
    <rPh sb="0" eb="3">
      <t>ホケンシ</t>
    </rPh>
    <rPh sb="3" eb="6">
      <t>ジョサンシ</t>
    </rPh>
    <rPh sb="6" eb="9">
      <t>カンゴシ</t>
    </rPh>
    <rPh sb="9" eb="10">
      <t>ホウ</t>
    </rPh>
    <rPh sb="11" eb="13">
      <t>シャカイ</t>
    </rPh>
    <rPh sb="13" eb="16">
      <t>フクシシ</t>
    </rPh>
    <rPh sb="16" eb="17">
      <t>オヨ</t>
    </rPh>
    <rPh sb="18" eb="20">
      <t>カイゴ</t>
    </rPh>
    <rPh sb="20" eb="23">
      <t>フクシシ</t>
    </rPh>
    <rPh sb="23" eb="24">
      <t>ホウ</t>
    </rPh>
    <rPh sb="27" eb="28">
      <t>クニ</t>
    </rPh>
    <phoneticPr fontId="5"/>
  </si>
  <si>
    <t>指定等に必要な経費に限定するとともに、案件によって先方負担とするなど適正な執行となるよう努めている</t>
    <rPh sb="0" eb="2">
      <t>シテイ</t>
    </rPh>
    <rPh sb="2" eb="3">
      <t>トウ</t>
    </rPh>
    <rPh sb="4" eb="6">
      <t>ヒツヨウ</t>
    </rPh>
    <rPh sb="7" eb="9">
      <t>ケイヒ</t>
    </rPh>
    <rPh sb="10" eb="12">
      <t>ゲンテイ</t>
    </rPh>
    <rPh sb="19" eb="21">
      <t>アンケン</t>
    </rPh>
    <rPh sb="25" eb="27">
      <t>センポウ</t>
    </rPh>
    <rPh sb="27" eb="29">
      <t>フタン</t>
    </rPh>
    <rPh sb="34" eb="36">
      <t>テキセイ</t>
    </rPh>
    <rPh sb="37" eb="39">
      <t>シッコウ</t>
    </rPh>
    <rPh sb="44" eb="45">
      <t>ツト</t>
    </rPh>
    <phoneticPr fontId="5"/>
  </si>
  <si>
    <t>指定等の調査にあたっては、事前に調査対象機関等と連絡を取り、効果的な調査となるよう努める。</t>
    <rPh sb="0" eb="2">
      <t>シテイ</t>
    </rPh>
    <rPh sb="2" eb="3">
      <t>トウ</t>
    </rPh>
    <rPh sb="4" eb="6">
      <t>チョウサ</t>
    </rPh>
    <rPh sb="13" eb="15">
      <t>ジゼン</t>
    </rPh>
    <rPh sb="16" eb="18">
      <t>チョウサ</t>
    </rPh>
    <rPh sb="18" eb="20">
      <t>タイショウ</t>
    </rPh>
    <rPh sb="20" eb="22">
      <t>キカン</t>
    </rPh>
    <rPh sb="22" eb="23">
      <t>トウ</t>
    </rPh>
    <rPh sb="24" eb="26">
      <t>レンラク</t>
    </rPh>
    <rPh sb="27" eb="28">
      <t>ト</t>
    </rPh>
    <rPh sb="30" eb="33">
      <t>コウカテキ</t>
    </rPh>
    <rPh sb="34" eb="36">
      <t>チョウサ</t>
    </rPh>
    <rPh sb="41" eb="42">
      <t>ツト</t>
    </rPh>
    <phoneticPr fontId="5"/>
  </si>
  <si>
    <t>本事業は、保健師助産師看護師法、社会福祉士及び介護福祉士法により国が行うこととなっている指定等について必要な経費であり、適切に実施する必要がある。</t>
    <rPh sb="0" eb="1">
      <t>ホン</t>
    </rPh>
    <rPh sb="1" eb="3">
      <t>ジギョウ</t>
    </rPh>
    <rPh sb="5" eb="8">
      <t>ホケンシ</t>
    </rPh>
    <rPh sb="8" eb="11">
      <t>ジョサンシ</t>
    </rPh>
    <rPh sb="11" eb="14">
      <t>カンゴシ</t>
    </rPh>
    <rPh sb="14" eb="15">
      <t>ホウ</t>
    </rPh>
    <rPh sb="16" eb="18">
      <t>シャカイ</t>
    </rPh>
    <rPh sb="18" eb="21">
      <t>フクシシ</t>
    </rPh>
    <rPh sb="21" eb="22">
      <t>オヨ</t>
    </rPh>
    <rPh sb="23" eb="25">
      <t>カイゴ</t>
    </rPh>
    <rPh sb="25" eb="28">
      <t>フクシシ</t>
    </rPh>
    <rPh sb="28" eb="29">
      <t>ホウ</t>
    </rPh>
    <rPh sb="32" eb="33">
      <t>クニ</t>
    </rPh>
    <rPh sb="34" eb="35">
      <t>オコナ</t>
    </rPh>
    <rPh sb="44" eb="46">
      <t>シテイ</t>
    </rPh>
    <rPh sb="46" eb="47">
      <t>トウ</t>
    </rPh>
    <rPh sb="51" eb="53">
      <t>ヒツヨウ</t>
    </rPh>
    <rPh sb="54" eb="56">
      <t>ケイヒ</t>
    </rPh>
    <rPh sb="60" eb="62">
      <t>テキセツ</t>
    </rPh>
    <rPh sb="63" eb="65">
      <t>ジッシ</t>
    </rPh>
    <rPh sb="67" eb="69">
      <t>ヒツヨウ</t>
    </rPh>
    <phoneticPr fontId="5"/>
  </si>
  <si>
    <r>
      <t>新2</t>
    </r>
    <r>
      <rPr>
        <sz val="11"/>
        <rFont val="ＭＳ Ｐゴシック"/>
        <family val="3"/>
        <charset val="128"/>
      </rPr>
      <t>6-0009</t>
    </r>
    <rPh sb="0" eb="1">
      <t>シン</t>
    </rPh>
    <phoneticPr fontId="5"/>
  </si>
  <si>
    <t>旅費執行額　／　新規指定調査、産業教育に関する実態調査等の件数　　　　　　　　　　　　　　</t>
    <rPh sb="0" eb="2">
      <t>リョヒ</t>
    </rPh>
    <rPh sb="2" eb="4">
      <t>シッコウ</t>
    </rPh>
    <rPh sb="4" eb="5">
      <t>ガク</t>
    </rPh>
    <rPh sb="8" eb="10">
      <t>シンキ</t>
    </rPh>
    <rPh sb="10" eb="12">
      <t>シテイ</t>
    </rPh>
    <rPh sb="12" eb="14">
      <t>チョウサ</t>
    </rPh>
    <rPh sb="15" eb="17">
      <t>サンギョウ</t>
    </rPh>
    <rPh sb="17" eb="19">
      <t>キョウイク</t>
    </rPh>
    <rPh sb="20" eb="21">
      <t>カン</t>
    </rPh>
    <rPh sb="23" eb="25">
      <t>ジッタイ</t>
    </rPh>
    <rPh sb="25" eb="27">
      <t>チョウサ</t>
    </rPh>
    <rPh sb="27" eb="28">
      <t>ナド</t>
    </rPh>
    <rPh sb="29" eb="31">
      <t>ケンスウ</t>
    </rPh>
    <phoneticPr fontId="5"/>
  </si>
  <si>
    <t>380,000円 / 35件</t>
    <rPh sb="7" eb="8">
      <t>エン</t>
    </rPh>
    <rPh sb="13" eb="14">
      <t>ケン</t>
    </rPh>
    <phoneticPr fontId="5"/>
  </si>
  <si>
    <t>571,960  円 / 38件</t>
    <rPh sb="9" eb="10">
      <t>エン</t>
    </rPh>
    <rPh sb="15" eb="16">
      <t>ケン</t>
    </rPh>
    <phoneticPr fontId="5"/>
  </si>
  <si>
    <t>新規指定の調査及び産業教育に関する実態調査数</t>
    <rPh sb="0" eb="2">
      <t>シンキ</t>
    </rPh>
    <rPh sb="2" eb="4">
      <t>シテイ</t>
    </rPh>
    <rPh sb="5" eb="7">
      <t>チョウサ</t>
    </rPh>
    <rPh sb="7" eb="8">
      <t>オヨ</t>
    </rPh>
    <rPh sb="9" eb="11">
      <t>サンギョウ</t>
    </rPh>
    <rPh sb="11" eb="13">
      <t>キョウイク</t>
    </rPh>
    <rPh sb="14" eb="15">
      <t>カン</t>
    </rPh>
    <rPh sb="17" eb="19">
      <t>ジッタイ</t>
    </rPh>
    <rPh sb="19" eb="21">
      <t>チョウサ</t>
    </rPh>
    <rPh sb="21" eb="22">
      <t>スウ</t>
    </rPh>
    <phoneticPr fontId="5"/>
  </si>
  <si>
    <t>件</t>
    <rPh sb="0" eb="1">
      <t>ケン</t>
    </rPh>
    <phoneticPr fontId="5"/>
  </si>
  <si>
    <t>－</t>
    <phoneticPr fontId="5"/>
  </si>
  <si>
    <t>-</t>
    <phoneticPr fontId="5"/>
  </si>
  <si>
    <t>政策目標２：確かな学力の向上、豊かな心と健やかな体の育成と信頼される学校づくり
施策目標２－１　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シサク</t>
    </rPh>
    <rPh sb="42" eb="44">
      <t>モクヒョウ</t>
    </rPh>
    <rPh sb="48" eb="49">
      <t>タシ</t>
    </rPh>
    <rPh sb="51" eb="53">
      <t>ガクリョク</t>
    </rPh>
    <rPh sb="54" eb="56">
      <t>イクセイ</t>
    </rPh>
    <phoneticPr fontId="5"/>
  </si>
  <si>
    <t>目標にあった実績となっている</t>
    <rPh sb="0" eb="2">
      <t>モクヒョウ</t>
    </rPh>
    <rPh sb="6" eb="8">
      <t>ジッセキ</t>
    </rPh>
    <phoneticPr fontId="5"/>
  </si>
  <si>
    <t>見込みにあった実績となっている</t>
    <rPh sb="0" eb="2">
      <t>ミコ</t>
    </rPh>
    <rPh sb="7" eb="9">
      <t>ジッセキ</t>
    </rPh>
    <phoneticPr fontId="5"/>
  </si>
  <si>
    <t>外部有識者等のスケジュールがあわない等により予定した会議を開催できなかったため等</t>
    <rPh sb="0" eb="2">
      <t>ガイブ</t>
    </rPh>
    <rPh sb="2" eb="5">
      <t>ユウシキシャ</t>
    </rPh>
    <rPh sb="5" eb="6">
      <t>トウ</t>
    </rPh>
    <rPh sb="18" eb="19">
      <t>ナド</t>
    </rPh>
    <rPh sb="22" eb="24">
      <t>ヨテイ</t>
    </rPh>
    <rPh sb="26" eb="28">
      <t>カイギ</t>
    </rPh>
    <rPh sb="29" eb="31">
      <t>カイサイ</t>
    </rPh>
    <rPh sb="39" eb="40">
      <t>トウ</t>
    </rPh>
    <phoneticPr fontId="5"/>
  </si>
  <si>
    <t>(看護)
指定学校の卒業生の看護師国家試験合格率９０％以上を達成する</t>
    <rPh sb="1" eb="3">
      <t>カンゴ</t>
    </rPh>
    <rPh sb="5" eb="7">
      <t>シテイ</t>
    </rPh>
    <rPh sb="7" eb="9">
      <t>ガッコウ</t>
    </rPh>
    <rPh sb="10" eb="13">
      <t>ソツギョウセイ</t>
    </rPh>
    <rPh sb="14" eb="17">
      <t>カンゴシ</t>
    </rPh>
    <rPh sb="17" eb="19">
      <t>コッカ</t>
    </rPh>
    <rPh sb="19" eb="21">
      <t>シケン</t>
    </rPh>
    <rPh sb="21" eb="24">
      <t>ゴウカクリツ</t>
    </rPh>
    <rPh sb="27" eb="29">
      <t>イジョウ</t>
    </rPh>
    <rPh sb="30" eb="32">
      <t>タッセイ</t>
    </rPh>
    <phoneticPr fontId="5"/>
  </si>
  <si>
    <t>(看護)
指定学校の卒業生の看護師国家試験合格率</t>
    <rPh sb="1" eb="3">
      <t>カンゴ</t>
    </rPh>
    <rPh sb="5" eb="7">
      <t>シテイ</t>
    </rPh>
    <rPh sb="7" eb="9">
      <t>ガッコウ</t>
    </rPh>
    <rPh sb="10" eb="13">
      <t>ソツギョウセイ</t>
    </rPh>
    <rPh sb="14" eb="17">
      <t>カンゴシ</t>
    </rPh>
    <rPh sb="17" eb="19">
      <t>コッカ</t>
    </rPh>
    <rPh sb="19" eb="21">
      <t>シケン</t>
    </rPh>
    <rPh sb="21" eb="24">
      <t>ゴウカクリツ</t>
    </rPh>
    <phoneticPr fontId="5"/>
  </si>
  <si>
    <t>(福祉)
指定学校の卒業生の介護福祉士国家試験合格率</t>
    <rPh sb="1" eb="3">
      <t>フクシ</t>
    </rPh>
    <rPh sb="5" eb="7">
      <t>シテイ</t>
    </rPh>
    <rPh sb="7" eb="9">
      <t>ガッコウ</t>
    </rPh>
    <rPh sb="10" eb="13">
      <t>ソツギョウセイ</t>
    </rPh>
    <rPh sb="14" eb="16">
      <t>カイゴ</t>
    </rPh>
    <rPh sb="16" eb="19">
      <t>フクシシ</t>
    </rPh>
    <rPh sb="19" eb="21">
      <t>コッカ</t>
    </rPh>
    <rPh sb="21" eb="23">
      <t>シケン</t>
    </rPh>
    <rPh sb="23" eb="26">
      <t>ゴウカクリツ</t>
    </rPh>
    <phoneticPr fontId="5"/>
  </si>
  <si>
    <t>(福祉)
指定学校の卒業生の介護福祉士国家試験合格率６５％以上を達成する</t>
    <rPh sb="1" eb="3">
      <t>フクシ</t>
    </rPh>
    <rPh sb="5" eb="7">
      <t>シテイ</t>
    </rPh>
    <rPh sb="7" eb="9">
      <t>ガッコウ</t>
    </rPh>
    <rPh sb="10" eb="13">
      <t>ソツギョウセイ</t>
    </rPh>
    <rPh sb="14" eb="16">
      <t>カイゴ</t>
    </rPh>
    <rPh sb="16" eb="19">
      <t>フクシシ</t>
    </rPh>
    <rPh sb="19" eb="21">
      <t>コッカ</t>
    </rPh>
    <rPh sb="21" eb="23">
      <t>シケン</t>
    </rPh>
    <rPh sb="23" eb="26">
      <t>ゴウカクリツ</t>
    </rPh>
    <rPh sb="29" eb="31">
      <t>イジョウ</t>
    </rPh>
    <rPh sb="32" eb="34">
      <t>タッセイ</t>
    </rPh>
    <phoneticPr fontId="5"/>
  </si>
  <si>
    <t>福祉系高校等の指定に必要な職員旅費について、他事業へ振り替えて計上したため</t>
    <rPh sb="0" eb="3">
      <t>フクシケイ</t>
    </rPh>
    <rPh sb="3" eb="5">
      <t>コウコウ</t>
    </rPh>
    <rPh sb="5" eb="6">
      <t>トウ</t>
    </rPh>
    <rPh sb="7" eb="9">
      <t>シテイ</t>
    </rPh>
    <rPh sb="10" eb="12">
      <t>ヒツヨウ</t>
    </rPh>
    <rPh sb="13" eb="15">
      <t>ショクイン</t>
    </rPh>
    <rPh sb="15" eb="17">
      <t>リョヒ</t>
    </rPh>
    <rPh sb="22" eb="25">
      <t>タジギョウ</t>
    </rPh>
    <rPh sb="26" eb="27">
      <t>フ</t>
    </rPh>
    <rPh sb="28" eb="29">
      <t>カ</t>
    </rPh>
    <rPh sb="31" eb="33">
      <t>ケイジョウ</t>
    </rPh>
    <phoneticPr fontId="5"/>
  </si>
  <si>
    <t>１．事業評価の観点：この事業は、介護福祉士や看護士等の養成課程の指定を行うとともに、指定後のフォローアップ調査など実態調査を行い指定基準の維持の徹底を図り、また、教科調査官等による有識者に対するヒアリング等を行い、産業界の求める人材像と学校現場の実態把握を行う事業であり、予算執行状況の観点から検証を行った。
２．所見：当該事業は、平成２６年度決算において不用額が生じているが、平成２７年度当初予算で既に予算の縮減を図るなど一定の見直しを実施している。平成２８年度予算額においても、積算単価を再検証するなど引き続きコスト削減に努めるべきである。</t>
    <rPh sb="12" eb="14">
      <t>ジギョウ</t>
    </rPh>
    <rPh sb="130" eb="132">
      <t>ジギョウ</t>
    </rPh>
    <phoneticPr fontId="5"/>
  </si>
  <si>
    <t>縮減</t>
  </si>
  <si>
    <t>平成２６年度実績を踏まえ、福祉系高校等指定のための実地調査の旅費の積算単価を見直しを行い、概算要求に▲0.004百万円反映した。</t>
    <rPh sb="42" eb="43">
      <t>オコナ</t>
    </rPh>
    <rPh sb="45" eb="47">
      <t>ガイサン</t>
    </rPh>
    <rPh sb="47" eb="49">
      <t>ヨウキュウ</t>
    </rPh>
    <rPh sb="56" eb="57">
      <t>ヒャク</t>
    </rPh>
    <rPh sb="57" eb="59">
      <t>マンエン</t>
    </rPh>
    <rPh sb="59" eb="61">
      <t>ハンエイ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</si>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</sst>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95250</xdr:rowOff>
        </xdr:from>
        <xdr:to>
          <xdr:col>48</xdr:col>
          <xdr:colOff>76200</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76200</xdr:rowOff>
        </xdr:from>
        <xdr:to>
          <xdr:col>44</xdr:col>
          <xdr:colOff>114300</xdr:colOff>
          <xdr:row>229</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474</xdr:row>
          <xdr:rowOff>142875</xdr:rowOff>
        </xdr:from>
        <xdr:to>
          <xdr:col>44</xdr:col>
          <xdr:colOff>114300</xdr:colOff>
          <xdr:row>475</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0</xdr:colOff>
      <xdr:row>140</xdr:row>
      <xdr:rowOff>0</xdr:rowOff>
    </xdr:from>
    <xdr:to>
      <xdr:col>45</xdr:col>
      <xdr:colOff>9525</xdr:colOff>
      <xdr:row>147</xdr:row>
      <xdr:rowOff>66674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32680275"/>
          <a:ext cx="6810375"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1" zoomScale="90" zoomScaleNormal="75" zoomScaleSheetLayoutView="90" zoomScalePageLayoutView="85" workbookViewId="0">
      <selection activeCell="BE131" sqref="BE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57</v>
      </c>
      <c r="AU2" s="107"/>
      <c r="AV2" s="69" t="str">
        <f>IF(AW2="", "", "-")</f>
        <v/>
      </c>
      <c r="AW2" s="111"/>
      <c r="AX2" s="111"/>
    </row>
    <row r="3" spans="1:50" ht="21" customHeight="1" thickBot="1" x14ac:dyDescent="0.2">
      <c r="A3" s="297" t="s">
        <v>215</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89</v>
      </c>
      <c r="AJ3" s="299" t="s">
        <v>470</v>
      </c>
      <c r="AK3" s="299"/>
      <c r="AL3" s="299"/>
      <c r="AM3" s="299"/>
      <c r="AN3" s="299"/>
      <c r="AO3" s="299"/>
      <c r="AP3" s="299"/>
      <c r="AQ3" s="299"/>
      <c r="AR3" s="299"/>
      <c r="AS3" s="299"/>
      <c r="AT3" s="299"/>
      <c r="AU3" s="299"/>
      <c r="AV3" s="299"/>
      <c r="AW3" s="299"/>
      <c r="AX3" s="36" t="s">
        <v>90</v>
      </c>
    </row>
    <row r="4" spans="1:50" ht="24.75" customHeight="1" x14ac:dyDescent="0.15">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92</v>
      </c>
      <c r="B5" s="503"/>
      <c r="C5" s="503"/>
      <c r="D5" s="503"/>
      <c r="E5" s="503"/>
      <c r="F5" s="504"/>
      <c r="G5" s="327" t="s">
        <v>96</v>
      </c>
      <c r="H5" s="328"/>
      <c r="I5" s="328"/>
      <c r="J5" s="328"/>
      <c r="K5" s="328"/>
      <c r="L5" s="328"/>
      <c r="M5" s="329" t="s">
        <v>91</v>
      </c>
      <c r="N5" s="330"/>
      <c r="O5" s="330"/>
      <c r="P5" s="330"/>
      <c r="Q5" s="330"/>
      <c r="R5" s="331"/>
      <c r="S5" s="332" t="s">
        <v>156</v>
      </c>
      <c r="T5" s="328"/>
      <c r="U5" s="328"/>
      <c r="V5" s="328"/>
      <c r="W5" s="328"/>
      <c r="X5" s="333"/>
      <c r="Y5" s="509" t="s">
        <v>3</v>
      </c>
      <c r="Z5" s="510"/>
      <c r="AA5" s="510"/>
      <c r="AB5" s="510"/>
      <c r="AC5" s="510"/>
      <c r="AD5" s="511"/>
      <c r="AE5" s="512" t="s">
        <v>473</v>
      </c>
      <c r="AF5" s="513"/>
      <c r="AG5" s="513"/>
      <c r="AH5" s="513"/>
      <c r="AI5" s="513"/>
      <c r="AJ5" s="513"/>
      <c r="AK5" s="513"/>
      <c r="AL5" s="513"/>
      <c r="AM5" s="513"/>
      <c r="AN5" s="513"/>
      <c r="AO5" s="513"/>
      <c r="AP5" s="514"/>
      <c r="AQ5" s="515" t="s">
        <v>474</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498</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477</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307</v>
      </c>
      <c r="B8" s="356"/>
      <c r="C8" s="356"/>
      <c r="D8" s="356"/>
      <c r="E8" s="356"/>
      <c r="F8" s="357"/>
      <c r="G8" s="352" t="str">
        <f>入力規則等!A26</f>
        <v>子ども・若者育成支援</v>
      </c>
      <c r="H8" s="353"/>
      <c r="I8" s="353"/>
      <c r="J8" s="353"/>
      <c r="K8" s="353"/>
      <c r="L8" s="353"/>
      <c r="M8" s="353"/>
      <c r="N8" s="353"/>
      <c r="O8" s="353"/>
      <c r="P8" s="353"/>
      <c r="Q8" s="353"/>
      <c r="R8" s="353"/>
      <c r="S8" s="353"/>
      <c r="T8" s="353"/>
      <c r="U8" s="353"/>
      <c r="V8" s="353"/>
      <c r="W8" s="353"/>
      <c r="X8" s="354"/>
      <c r="Y8" s="529" t="s">
        <v>78</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55.5"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2.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直接実施</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17.100000000000001" customHeight="1" x14ac:dyDescent="0.15">
      <c r="A13" s="463"/>
      <c r="B13" s="464"/>
      <c r="C13" s="464"/>
      <c r="D13" s="464"/>
      <c r="E13" s="464"/>
      <c r="F13" s="465"/>
      <c r="G13" s="474" t="s">
        <v>7</v>
      </c>
      <c r="H13" s="475"/>
      <c r="I13" s="480" t="s">
        <v>8</v>
      </c>
      <c r="J13" s="481"/>
      <c r="K13" s="481"/>
      <c r="L13" s="481"/>
      <c r="M13" s="481"/>
      <c r="N13" s="481"/>
      <c r="O13" s="482"/>
      <c r="P13" s="71" t="s">
        <v>481</v>
      </c>
      <c r="Q13" s="72"/>
      <c r="R13" s="72"/>
      <c r="S13" s="72"/>
      <c r="T13" s="72"/>
      <c r="U13" s="72"/>
      <c r="V13" s="73"/>
      <c r="W13" s="71" t="s">
        <v>480</v>
      </c>
      <c r="X13" s="72"/>
      <c r="Y13" s="72"/>
      <c r="Z13" s="72"/>
      <c r="AA13" s="72"/>
      <c r="AB13" s="72"/>
      <c r="AC13" s="73"/>
      <c r="AD13" s="71">
        <v>1.5529999999999999</v>
      </c>
      <c r="AE13" s="72"/>
      <c r="AF13" s="72"/>
      <c r="AG13" s="72"/>
      <c r="AH13" s="72"/>
      <c r="AI13" s="72"/>
      <c r="AJ13" s="73"/>
      <c r="AK13" s="71">
        <v>0.38</v>
      </c>
      <c r="AL13" s="72"/>
      <c r="AM13" s="72"/>
      <c r="AN13" s="72"/>
      <c r="AO13" s="72"/>
      <c r="AP13" s="72"/>
      <c r="AQ13" s="73"/>
      <c r="AR13" s="662">
        <v>0</v>
      </c>
      <c r="AS13" s="663"/>
      <c r="AT13" s="663"/>
      <c r="AU13" s="663"/>
      <c r="AV13" s="663"/>
      <c r="AW13" s="663"/>
      <c r="AX13" s="664"/>
    </row>
    <row r="14" spans="1:50" ht="17.100000000000001" customHeight="1" x14ac:dyDescent="0.15">
      <c r="A14" s="463"/>
      <c r="B14" s="464"/>
      <c r="C14" s="464"/>
      <c r="D14" s="464"/>
      <c r="E14" s="464"/>
      <c r="F14" s="465"/>
      <c r="G14" s="476"/>
      <c r="H14" s="477"/>
      <c r="I14" s="343" t="s">
        <v>9</v>
      </c>
      <c r="J14" s="471"/>
      <c r="K14" s="471"/>
      <c r="L14" s="471"/>
      <c r="M14" s="471"/>
      <c r="N14" s="471"/>
      <c r="O14" s="472"/>
      <c r="P14" s="71" t="s">
        <v>480</v>
      </c>
      <c r="Q14" s="72"/>
      <c r="R14" s="72"/>
      <c r="S14" s="72"/>
      <c r="T14" s="72"/>
      <c r="U14" s="72"/>
      <c r="V14" s="73"/>
      <c r="W14" s="71" t="s">
        <v>480</v>
      </c>
      <c r="X14" s="72"/>
      <c r="Y14" s="72"/>
      <c r="Z14" s="72"/>
      <c r="AA14" s="72"/>
      <c r="AB14" s="72"/>
      <c r="AC14" s="73"/>
      <c r="AD14" s="71" t="s">
        <v>480</v>
      </c>
      <c r="AE14" s="72"/>
      <c r="AF14" s="72"/>
      <c r="AG14" s="72"/>
      <c r="AH14" s="72"/>
      <c r="AI14" s="72"/>
      <c r="AJ14" s="73"/>
      <c r="AK14" s="71" t="s">
        <v>480</v>
      </c>
      <c r="AL14" s="72"/>
      <c r="AM14" s="72"/>
      <c r="AN14" s="72"/>
      <c r="AO14" s="72"/>
      <c r="AP14" s="72"/>
      <c r="AQ14" s="73"/>
      <c r="AR14" s="660"/>
      <c r="AS14" s="660"/>
      <c r="AT14" s="660"/>
      <c r="AU14" s="660"/>
      <c r="AV14" s="660"/>
      <c r="AW14" s="660"/>
      <c r="AX14" s="661"/>
    </row>
    <row r="15" spans="1:50" ht="17.100000000000001" customHeight="1" x14ac:dyDescent="0.15">
      <c r="A15" s="463"/>
      <c r="B15" s="464"/>
      <c r="C15" s="464"/>
      <c r="D15" s="464"/>
      <c r="E15" s="464"/>
      <c r="F15" s="465"/>
      <c r="G15" s="476"/>
      <c r="H15" s="477"/>
      <c r="I15" s="343" t="s">
        <v>62</v>
      </c>
      <c r="J15" s="344"/>
      <c r="K15" s="344"/>
      <c r="L15" s="344"/>
      <c r="M15" s="344"/>
      <c r="N15" s="344"/>
      <c r="O15" s="345"/>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t="s">
        <v>480</v>
      </c>
      <c r="AL15" s="72"/>
      <c r="AM15" s="72"/>
      <c r="AN15" s="72"/>
      <c r="AO15" s="72"/>
      <c r="AP15" s="72"/>
      <c r="AQ15" s="73"/>
      <c r="AR15" s="71"/>
      <c r="AS15" s="72"/>
      <c r="AT15" s="72"/>
      <c r="AU15" s="72"/>
      <c r="AV15" s="72"/>
      <c r="AW15" s="72"/>
      <c r="AX15" s="659"/>
    </row>
    <row r="16" spans="1:50" ht="17.100000000000001" customHeight="1" x14ac:dyDescent="0.15">
      <c r="A16" s="463"/>
      <c r="B16" s="464"/>
      <c r="C16" s="464"/>
      <c r="D16" s="464"/>
      <c r="E16" s="464"/>
      <c r="F16" s="465"/>
      <c r="G16" s="476"/>
      <c r="H16" s="477"/>
      <c r="I16" s="343" t="s">
        <v>63</v>
      </c>
      <c r="J16" s="344"/>
      <c r="K16" s="344"/>
      <c r="L16" s="344"/>
      <c r="M16" s="344"/>
      <c r="N16" s="344"/>
      <c r="O16" s="345"/>
      <c r="P16" s="71" t="s">
        <v>480</v>
      </c>
      <c r="Q16" s="72"/>
      <c r="R16" s="72"/>
      <c r="S16" s="72"/>
      <c r="T16" s="72"/>
      <c r="U16" s="72"/>
      <c r="V16" s="73"/>
      <c r="W16" s="71" t="s">
        <v>480</v>
      </c>
      <c r="X16" s="72"/>
      <c r="Y16" s="72"/>
      <c r="Z16" s="72"/>
      <c r="AA16" s="72"/>
      <c r="AB16" s="72"/>
      <c r="AC16" s="73"/>
      <c r="AD16" s="71" t="s">
        <v>480</v>
      </c>
      <c r="AE16" s="72"/>
      <c r="AF16" s="72"/>
      <c r="AG16" s="72"/>
      <c r="AH16" s="72"/>
      <c r="AI16" s="72"/>
      <c r="AJ16" s="73"/>
      <c r="AK16" s="71" t="s">
        <v>480</v>
      </c>
      <c r="AL16" s="72"/>
      <c r="AM16" s="72"/>
      <c r="AN16" s="72"/>
      <c r="AO16" s="72"/>
      <c r="AP16" s="72"/>
      <c r="AQ16" s="73"/>
      <c r="AR16" s="443"/>
      <c r="AS16" s="444"/>
      <c r="AT16" s="444"/>
      <c r="AU16" s="444"/>
      <c r="AV16" s="444"/>
      <c r="AW16" s="444"/>
      <c r="AX16" s="445"/>
    </row>
    <row r="17" spans="1:50" ht="17.100000000000001" customHeight="1" x14ac:dyDescent="0.15">
      <c r="A17" s="463"/>
      <c r="B17" s="464"/>
      <c r="C17" s="464"/>
      <c r="D17" s="464"/>
      <c r="E17" s="464"/>
      <c r="F17" s="465"/>
      <c r="G17" s="476"/>
      <c r="H17" s="477"/>
      <c r="I17" s="343" t="s">
        <v>61</v>
      </c>
      <c r="J17" s="471"/>
      <c r="K17" s="471"/>
      <c r="L17" s="471"/>
      <c r="M17" s="471"/>
      <c r="N17" s="471"/>
      <c r="O17" s="472"/>
      <c r="P17" s="71" t="s">
        <v>480</v>
      </c>
      <c r="Q17" s="72"/>
      <c r="R17" s="72"/>
      <c r="S17" s="72"/>
      <c r="T17" s="72"/>
      <c r="U17" s="72"/>
      <c r="V17" s="73"/>
      <c r="W17" s="71" t="s">
        <v>480</v>
      </c>
      <c r="X17" s="72"/>
      <c r="Y17" s="72"/>
      <c r="Z17" s="72"/>
      <c r="AA17" s="72"/>
      <c r="AB17" s="72"/>
      <c r="AC17" s="73"/>
      <c r="AD17" s="71" t="s">
        <v>480</v>
      </c>
      <c r="AE17" s="72"/>
      <c r="AF17" s="72"/>
      <c r="AG17" s="72"/>
      <c r="AH17" s="72"/>
      <c r="AI17" s="72"/>
      <c r="AJ17" s="73"/>
      <c r="AK17" s="71" t="s">
        <v>480</v>
      </c>
      <c r="AL17" s="72"/>
      <c r="AM17" s="72"/>
      <c r="AN17" s="72"/>
      <c r="AO17" s="72"/>
      <c r="AP17" s="72"/>
      <c r="AQ17" s="73"/>
      <c r="AR17" s="446"/>
      <c r="AS17" s="446"/>
      <c r="AT17" s="446"/>
      <c r="AU17" s="446"/>
      <c r="AV17" s="446"/>
      <c r="AW17" s="446"/>
      <c r="AX17" s="447"/>
    </row>
    <row r="18" spans="1:50" ht="17.100000000000001"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1.5529999999999999</v>
      </c>
      <c r="AE18" s="316"/>
      <c r="AF18" s="316"/>
      <c r="AG18" s="316"/>
      <c r="AH18" s="316"/>
      <c r="AI18" s="316"/>
      <c r="AJ18" s="317"/>
      <c r="AK18" s="315">
        <f t="shared" ref="AK18" si="1">SUM(AK13:AQ17)</f>
        <v>0.38</v>
      </c>
      <c r="AL18" s="316"/>
      <c r="AM18" s="316"/>
      <c r="AN18" s="316"/>
      <c r="AO18" s="316"/>
      <c r="AP18" s="316"/>
      <c r="AQ18" s="317"/>
      <c r="AR18" s="315">
        <f t="shared" ref="AR18" si="2">SUM(AR13:AX17)</f>
        <v>0</v>
      </c>
      <c r="AS18" s="316"/>
      <c r="AT18" s="316"/>
      <c r="AU18" s="316"/>
      <c r="AV18" s="316"/>
      <c r="AW18" s="316"/>
      <c r="AX18" s="318"/>
    </row>
    <row r="19" spans="1:50" ht="17.100000000000001" customHeight="1" x14ac:dyDescent="0.15">
      <c r="A19" s="463"/>
      <c r="B19" s="464"/>
      <c r="C19" s="464"/>
      <c r="D19" s="464"/>
      <c r="E19" s="464"/>
      <c r="F19" s="465"/>
      <c r="G19" s="312" t="s">
        <v>10</v>
      </c>
      <c r="H19" s="313"/>
      <c r="I19" s="313"/>
      <c r="J19" s="313"/>
      <c r="K19" s="313"/>
      <c r="L19" s="313"/>
      <c r="M19" s="313"/>
      <c r="N19" s="313"/>
      <c r="O19" s="313"/>
      <c r="P19" s="71" t="s">
        <v>480</v>
      </c>
      <c r="Q19" s="72"/>
      <c r="R19" s="72"/>
      <c r="S19" s="72"/>
      <c r="T19" s="72"/>
      <c r="U19" s="72"/>
      <c r="V19" s="73"/>
      <c r="W19" s="71" t="s">
        <v>480</v>
      </c>
      <c r="X19" s="72"/>
      <c r="Y19" s="72"/>
      <c r="Z19" s="72"/>
      <c r="AA19" s="72"/>
      <c r="AB19" s="72"/>
      <c r="AC19" s="73"/>
      <c r="AD19" s="71">
        <v>0.94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17.100000000000001"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0.60528010302640045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318</v>
      </c>
      <c r="H21" s="221"/>
      <c r="I21" s="221"/>
      <c r="J21" s="221"/>
      <c r="K21" s="221"/>
      <c r="L21" s="221"/>
      <c r="M21" s="221"/>
      <c r="N21" s="221"/>
      <c r="O21" s="222"/>
      <c r="P21" s="240" t="s">
        <v>82</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302</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481</v>
      </c>
      <c r="AV22" s="110"/>
      <c r="AW22" s="108" t="s">
        <v>359</v>
      </c>
      <c r="AX22" s="109"/>
    </row>
    <row r="23" spans="1:50" ht="22.5" customHeight="1" x14ac:dyDescent="0.15">
      <c r="A23" s="216"/>
      <c r="B23" s="214"/>
      <c r="C23" s="214"/>
      <c r="D23" s="214"/>
      <c r="E23" s="214"/>
      <c r="F23" s="215"/>
      <c r="G23" s="321" t="s">
        <v>502</v>
      </c>
      <c r="H23" s="288"/>
      <c r="I23" s="288"/>
      <c r="J23" s="288"/>
      <c r="K23" s="288"/>
      <c r="L23" s="288"/>
      <c r="M23" s="288"/>
      <c r="N23" s="288"/>
      <c r="O23" s="289"/>
      <c r="P23" s="254" t="s">
        <v>503</v>
      </c>
      <c r="Q23" s="195"/>
      <c r="R23" s="195"/>
      <c r="S23" s="195"/>
      <c r="T23" s="195"/>
      <c r="U23" s="195"/>
      <c r="V23" s="195"/>
      <c r="W23" s="195"/>
      <c r="X23" s="196"/>
      <c r="Y23" s="293" t="s">
        <v>14</v>
      </c>
      <c r="Z23" s="294"/>
      <c r="AA23" s="295"/>
      <c r="AB23" s="325" t="s">
        <v>16</v>
      </c>
      <c r="AC23" s="296"/>
      <c r="AD23" s="296"/>
      <c r="AE23" s="93">
        <v>94.2</v>
      </c>
      <c r="AF23" s="94"/>
      <c r="AG23" s="94"/>
      <c r="AH23" s="94"/>
      <c r="AI23" s="95"/>
      <c r="AJ23" s="93">
        <v>93.2</v>
      </c>
      <c r="AK23" s="94"/>
      <c r="AL23" s="94"/>
      <c r="AM23" s="94"/>
      <c r="AN23" s="95"/>
      <c r="AO23" s="93">
        <v>94.2</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482</v>
      </c>
      <c r="AC24" s="286"/>
      <c r="AD24" s="286"/>
      <c r="AE24" s="93">
        <v>90</v>
      </c>
      <c r="AF24" s="94"/>
      <c r="AG24" s="94"/>
      <c r="AH24" s="94"/>
      <c r="AI24" s="95"/>
      <c r="AJ24" s="93">
        <v>90</v>
      </c>
      <c r="AK24" s="94"/>
      <c r="AL24" s="94"/>
      <c r="AM24" s="94"/>
      <c r="AN24" s="95"/>
      <c r="AO24" s="93">
        <v>90</v>
      </c>
      <c r="AP24" s="94"/>
      <c r="AQ24" s="94"/>
      <c r="AR24" s="94"/>
      <c r="AS24" s="95"/>
      <c r="AT24" s="93">
        <v>90</v>
      </c>
      <c r="AU24" s="94"/>
      <c r="AV24" s="94"/>
      <c r="AW24" s="94"/>
      <c r="AX24" s="96"/>
    </row>
    <row r="25" spans="1:50" ht="42.75" customHeight="1" x14ac:dyDescent="0.15">
      <c r="A25" s="665"/>
      <c r="B25" s="666"/>
      <c r="C25" s="666"/>
      <c r="D25" s="666"/>
      <c r="E25" s="666"/>
      <c r="F25" s="667"/>
      <c r="G25" s="322"/>
      <c r="H25" s="323"/>
      <c r="I25" s="323"/>
      <c r="J25" s="323"/>
      <c r="K25" s="323"/>
      <c r="L25" s="323"/>
      <c r="M25" s="323"/>
      <c r="N25" s="323"/>
      <c r="O25" s="324"/>
      <c r="P25" s="197"/>
      <c r="Q25" s="197"/>
      <c r="R25" s="197"/>
      <c r="S25" s="197"/>
      <c r="T25" s="197"/>
      <c r="U25" s="197"/>
      <c r="V25" s="197"/>
      <c r="W25" s="197"/>
      <c r="X25" s="198"/>
      <c r="Y25" s="120" t="s">
        <v>15</v>
      </c>
      <c r="Z25" s="121"/>
      <c r="AA25" s="171"/>
      <c r="AB25" s="677" t="s">
        <v>363</v>
      </c>
      <c r="AC25" s="264"/>
      <c r="AD25" s="264"/>
      <c r="AE25" s="93">
        <v>105</v>
      </c>
      <c r="AF25" s="94"/>
      <c r="AG25" s="94"/>
      <c r="AH25" s="94"/>
      <c r="AI25" s="95"/>
      <c r="AJ25" s="93">
        <v>104</v>
      </c>
      <c r="AK25" s="94"/>
      <c r="AL25" s="94"/>
      <c r="AM25" s="94"/>
      <c r="AN25" s="95"/>
      <c r="AO25" s="93">
        <v>105</v>
      </c>
      <c r="AP25" s="94"/>
      <c r="AQ25" s="94"/>
      <c r="AR25" s="94"/>
      <c r="AS25" s="95"/>
      <c r="AT25" s="268"/>
      <c r="AU25" s="269"/>
      <c r="AV25" s="269"/>
      <c r="AW25" s="269"/>
      <c r="AX25" s="270"/>
    </row>
    <row r="26" spans="1:50" ht="18.75" customHeight="1" x14ac:dyDescent="0.15">
      <c r="A26" s="213" t="s">
        <v>13</v>
      </c>
      <c r="B26" s="214"/>
      <c r="C26" s="214"/>
      <c r="D26" s="214"/>
      <c r="E26" s="214"/>
      <c r="F26" s="215"/>
      <c r="G26" s="220" t="s">
        <v>318</v>
      </c>
      <c r="H26" s="221"/>
      <c r="I26" s="221"/>
      <c r="J26" s="221"/>
      <c r="K26" s="221"/>
      <c r="L26" s="221"/>
      <c r="M26" s="221"/>
      <c r="N26" s="221"/>
      <c r="O26" s="222"/>
      <c r="P26" s="240" t="s">
        <v>82</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6" t="s">
        <v>302</v>
      </c>
      <c r="AU26" s="657"/>
      <c r="AV26" s="657"/>
      <c r="AW26" s="657"/>
      <c r="AX26" s="658"/>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t="s">
        <v>481</v>
      </c>
      <c r="AV27" s="110"/>
      <c r="AW27" s="108" t="s">
        <v>359</v>
      </c>
      <c r="AX27" s="109"/>
    </row>
    <row r="28" spans="1:50" ht="22.5" customHeight="1" x14ac:dyDescent="0.15">
      <c r="A28" s="216"/>
      <c r="B28" s="214"/>
      <c r="C28" s="214"/>
      <c r="D28" s="214"/>
      <c r="E28" s="214"/>
      <c r="F28" s="215"/>
      <c r="G28" s="321" t="s">
        <v>505</v>
      </c>
      <c r="H28" s="288"/>
      <c r="I28" s="288"/>
      <c r="J28" s="288"/>
      <c r="K28" s="288"/>
      <c r="L28" s="288"/>
      <c r="M28" s="288"/>
      <c r="N28" s="288"/>
      <c r="O28" s="289"/>
      <c r="P28" s="254" t="s">
        <v>504</v>
      </c>
      <c r="Q28" s="195"/>
      <c r="R28" s="195"/>
      <c r="S28" s="195"/>
      <c r="T28" s="195"/>
      <c r="U28" s="195"/>
      <c r="V28" s="195"/>
      <c r="W28" s="195"/>
      <c r="X28" s="196"/>
      <c r="Y28" s="293" t="s">
        <v>14</v>
      </c>
      <c r="Z28" s="294"/>
      <c r="AA28" s="295"/>
      <c r="AB28" s="325" t="s">
        <v>16</v>
      </c>
      <c r="AC28" s="296"/>
      <c r="AD28" s="296"/>
      <c r="AE28" s="93">
        <v>70.599999999999994</v>
      </c>
      <c r="AF28" s="94"/>
      <c r="AG28" s="94"/>
      <c r="AH28" s="94"/>
      <c r="AI28" s="95"/>
      <c r="AJ28" s="93">
        <v>71.2</v>
      </c>
      <c r="AK28" s="94"/>
      <c r="AL28" s="94"/>
      <c r="AM28" s="94"/>
      <c r="AN28" s="95"/>
      <c r="AO28" s="93">
        <v>68.2</v>
      </c>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16</v>
      </c>
      <c r="AC29" s="286"/>
      <c r="AD29" s="286"/>
      <c r="AE29" s="93">
        <v>65</v>
      </c>
      <c r="AF29" s="94"/>
      <c r="AG29" s="94"/>
      <c r="AH29" s="94"/>
      <c r="AI29" s="95"/>
      <c r="AJ29" s="93">
        <v>65</v>
      </c>
      <c r="AK29" s="94"/>
      <c r="AL29" s="94"/>
      <c r="AM29" s="94"/>
      <c r="AN29" s="95"/>
      <c r="AO29" s="93">
        <v>65</v>
      </c>
      <c r="AP29" s="94"/>
      <c r="AQ29" s="94"/>
      <c r="AR29" s="94"/>
      <c r="AS29" s="95"/>
      <c r="AT29" s="93">
        <v>65</v>
      </c>
      <c r="AU29" s="94"/>
      <c r="AV29" s="94"/>
      <c r="AW29" s="94"/>
      <c r="AX29" s="96"/>
    </row>
    <row r="30" spans="1:50" ht="46.5" customHeight="1" x14ac:dyDescent="0.15">
      <c r="A30" s="665"/>
      <c r="B30" s="666"/>
      <c r="C30" s="666"/>
      <c r="D30" s="666"/>
      <c r="E30" s="666"/>
      <c r="F30" s="667"/>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109</v>
      </c>
      <c r="AF30" s="94"/>
      <c r="AG30" s="94"/>
      <c r="AH30" s="94"/>
      <c r="AI30" s="95"/>
      <c r="AJ30" s="93">
        <v>110</v>
      </c>
      <c r="AK30" s="94"/>
      <c r="AL30" s="94"/>
      <c r="AM30" s="94"/>
      <c r="AN30" s="95"/>
      <c r="AO30" s="93">
        <v>105</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318</v>
      </c>
      <c r="H31" s="221"/>
      <c r="I31" s="221"/>
      <c r="J31" s="221"/>
      <c r="K31" s="221"/>
      <c r="L31" s="221"/>
      <c r="M31" s="221"/>
      <c r="N31" s="221"/>
      <c r="O31" s="222"/>
      <c r="P31" s="240" t="s">
        <v>82</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302</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359</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5"/>
      <c r="B35" s="666"/>
      <c r="C35" s="666"/>
      <c r="D35" s="666"/>
      <c r="E35" s="666"/>
      <c r="F35" s="667"/>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318</v>
      </c>
      <c r="H36" s="221"/>
      <c r="I36" s="221"/>
      <c r="J36" s="221"/>
      <c r="K36" s="221"/>
      <c r="L36" s="221"/>
      <c r="M36" s="221"/>
      <c r="N36" s="221"/>
      <c r="O36" s="222"/>
      <c r="P36" s="240" t="s">
        <v>82</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302</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359</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5"/>
      <c r="B40" s="666"/>
      <c r="C40" s="666"/>
      <c r="D40" s="666"/>
      <c r="E40" s="666"/>
      <c r="F40" s="667"/>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318</v>
      </c>
      <c r="H41" s="221"/>
      <c r="I41" s="221"/>
      <c r="J41" s="221"/>
      <c r="K41" s="221"/>
      <c r="L41" s="221"/>
      <c r="M41" s="221"/>
      <c r="N41" s="221"/>
      <c r="O41" s="222"/>
      <c r="P41" s="240" t="s">
        <v>82</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302</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359</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78" t="s">
        <v>321</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34" t="s">
        <v>319</v>
      </c>
      <c r="B47" s="680" t="s">
        <v>316</v>
      </c>
      <c r="C47" s="236"/>
      <c r="D47" s="236"/>
      <c r="E47" s="236"/>
      <c r="F47" s="237"/>
      <c r="G47" s="617" t="s">
        <v>310</v>
      </c>
      <c r="H47" s="617"/>
      <c r="I47" s="617"/>
      <c r="J47" s="617"/>
      <c r="K47" s="617"/>
      <c r="L47" s="617"/>
      <c r="M47" s="617"/>
      <c r="N47" s="617"/>
      <c r="O47" s="617"/>
      <c r="P47" s="617"/>
      <c r="Q47" s="617"/>
      <c r="R47" s="617"/>
      <c r="S47" s="617"/>
      <c r="T47" s="617"/>
      <c r="U47" s="617"/>
      <c r="V47" s="617"/>
      <c r="W47" s="617"/>
      <c r="X47" s="617"/>
      <c r="Y47" s="617"/>
      <c r="Z47" s="617"/>
      <c r="AA47" s="685"/>
      <c r="AB47" s="616" t="s">
        <v>309</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34"/>
      <c r="B48" s="680"/>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0"/>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0"/>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1"/>
    </row>
    <row r="50" spans="1:50" ht="9" hidden="1" customHeight="1" x14ac:dyDescent="0.15">
      <c r="A50" s="234"/>
      <c r="B50" s="680"/>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2"/>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3"/>
    </row>
    <row r="51" spans="1:50" ht="5.25" hidden="1" customHeight="1" x14ac:dyDescent="0.15">
      <c r="A51" s="234"/>
      <c r="B51" s="681"/>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4"/>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5"/>
    </row>
    <row r="52" spans="1:50" ht="18.75" hidden="1" customHeight="1" x14ac:dyDescent="0.15">
      <c r="A52" s="234"/>
      <c r="B52" s="236" t="s">
        <v>317</v>
      </c>
      <c r="C52" s="236"/>
      <c r="D52" s="236"/>
      <c r="E52" s="236"/>
      <c r="F52" s="237"/>
      <c r="G52" s="220" t="s">
        <v>84</v>
      </c>
      <c r="H52" s="221"/>
      <c r="I52" s="221"/>
      <c r="J52" s="221"/>
      <c r="K52" s="221"/>
      <c r="L52" s="221"/>
      <c r="M52" s="221"/>
      <c r="N52" s="221"/>
      <c r="O52" s="222"/>
      <c r="P52" s="240" t="s">
        <v>88</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302</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359</v>
      </c>
      <c r="AX53" s="109"/>
    </row>
    <row r="54" spans="1:50" ht="14.1"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85</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14.1"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4"/>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14.1"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317</v>
      </c>
      <c r="C57" s="236"/>
      <c r="D57" s="236"/>
      <c r="E57" s="236"/>
      <c r="F57" s="237"/>
      <c r="G57" s="220" t="s">
        <v>84</v>
      </c>
      <c r="H57" s="221"/>
      <c r="I57" s="221"/>
      <c r="J57" s="221"/>
      <c r="K57" s="221"/>
      <c r="L57" s="221"/>
      <c r="M57" s="221"/>
      <c r="N57" s="221"/>
      <c r="O57" s="222"/>
      <c r="P57" s="240" t="s">
        <v>88</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302</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359</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85</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317</v>
      </c>
      <c r="C62" s="236"/>
      <c r="D62" s="236"/>
      <c r="E62" s="236"/>
      <c r="F62" s="237"/>
      <c r="G62" s="220" t="s">
        <v>84</v>
      </c>
      <c r="H62" s="221"/>
      <c r="I62" s="221"/>
      <c r="J62" s="221"/>
      <c r="K62" s="221"/>
      <c r="L62" s="221"/>
      <c r="M62" s="221"/>
      <c r="N62" s="221"/>
      <c r="O62" s="222"/>
      <c r="P62" s="240" t="s">
        <v>88</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302</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359</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85</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5" t="s">
        <v>69</v>
      </c>
      <c r="AF67" s="118"/>
      <c r="AG67" s="118"/>
      <c r="AH67" s="118"/>
      <c r="AI67" s="118"/>
      <c r="AJ67" s="655" t="s">
        <v>70</v>
      </c>
      <c r="AK67" s="118"/>
      <c r="AL67" s="118"/>
      <c r="AM67" s="118"/>
      <c r="AN67" s="118"/>
      <c r="AO67" s="655"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494</v>
      </c>
      <c r="H68" s="195"/>
      <c r="I68" s="195"/>
      <c r="J68" s="195"/>
      <c r="K68" s="195"/>
      <c r="L68" s="195"/>
      <c r="M68" s="195"/>
      <c r="N68" s="195"/>
      <c r="O68" s="195"/>
      <c r="P68" s="195"/>
      <c r="Q68" s="195"/>
      <c r="R68" s="195"/>
      <c r="S68" s="195"/>
      <c r="T68" s="195"/>
      <c r="U68" s="195"/>
      <c r="V68" s="195"/>
      <c r="W68" s="195"/>
      <c r="X68" s="196"/>
      <c r="Y68" s="334" t="s">
        <v>66</v>
      </c>
      <c r="Z68" s="335"/>
      <c r="AA68" s="336"/>
      <c r="AB68" s="202" t="s">
        <v>495</v>
      </c>
      <c r="AC68" s="203"/>
      <c r="AD68" s="204"/>
      <c r="AE68" s="93" t="s">
        <v>497</v>
      </c>
      <c r="AF68" s="94"/>
      <c r="AG68" s="94"/>
      <c r="AH68" s="94"/>
      <c r="AI68" s="95"/>
      <c r="AJ68" s="93" t="s">
        <v>497</v>
      </c>
      <c r="AK68" s="94"/>
      <c r="AL68" s="94"/>
      <c r="AM68" s="94"/>
      <c r="AN68" s="95"/>
      <c r="AO68" s="93">
        <v>38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496</v>
      </c>
      <c r="AC69" s="211"/>
      <c r="AD69" s="212"/>
      <c r="AE69" s="93"/>
      <c r="AF69" s="94"/>
      <c r="AG69" s="94"/>
      <c r="AH69" s="94"/>
      <c r="AI69" s="95"/>
      <c r="AJ69" s="93"/>
      <c r="AK69" s="94"/>
      <c r="AL69" s="94"/>
      <c r="AM69" s="94"/>
      <c r="AN69" s="95"/>
      <c r="AO69" s="93">
        <v>25</v>
      </c>
      <c r="AP69" s="94"/>
      <c r="AQ69" s="94"/>
      <c r="AR69" s="94"/>
      <c r="AS69" s="95"/>
      <c r="AT69" s="93">
        <v>35</v>
      </c>
      <c r="AU69" s="94"/>
      <c r="AV69" s="94"/>
      <c r="AW69" s="94"/>
      <c r="AX69" s="96"/>
      <c r="AY69" s="10"/>
      <c r="AZ69" s="10"/>
      <c r="BA69" s="10"/>
      <c r="BB69" s="10"/>
      <c r="BC69" s="10"/>
      <c r="BD69" s="10"/>
      <c r="BE69" s="10"/>
      <c r="BF69" s="10"/>
      <c r="BG69" s="10"/>
      <c r="BH69" s="10"/>
    </row>
    <row r="70" spans="1:60" ht="33" hidden="1" customHeight="1" x14ac:dyDescent="0.15">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491</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152" t="s">
        <v>481</v>
      </c>
      <c r="AF83" s="153"/>
      <c r="AG83" s="153"/>
      <c r="AH83" s="153"/>
      <c r="AI83" s="153"/>
      <c r="AJ83" s="152" t="s">
        <v>481</v>
      </c>
      <c r="AK83" s="153"/>
      <c r="AL83" s="153"/>
      <c r="AM83" s="153"/>
      <c r="AN83" s="153"/>
      <c r="AO83" s="152">
        <v>15052</v>
      </c>
      <c r="AP83" s="153"/>
      <c r="AQ83" s="153"/>
      <c r="AR83" s="153"/>
      <c r="AS83" s="153"/>
      <c r="AT83" s="93">
        <v>10857</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481</v>
      </c>
      <c r="AF84" s="158"/>
      <c r="AG84" s="158"/>
      <c r="AH84" s="158"/>
      <c r="AI84" s="159"/>
      <c r="AJ84" s="157" t="s">
        <v>481</v>
      </c>
      <c r="AK84" s="158"/>
      <c r="AL84" s="158"/>
      <c r="AM84" s="158"/>
      <c r="AN84" s="159"/>
      <c r="AO84" s="157" t="s">
        <v>493</v>
      </c>
      <c r="AP84" s="158"/>
      <c r="AQ84" s="158"/>
      <c r="AR84" s="158"/>
      <c r="AS84" s="159"/>
      <c r="AT84" s="157" t="s">
        <v>492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17.100000000000001" customHeight="1" x14ac:dyDescent="0.15">
      <c r="A98" s="378"/>
      <c r="B98" s="379"/>
      <c r="C98" s="413" t="s">
        <v>484</v>
      </c>
      <c r="D98" s="414"/>
      <c r="E98" s="414"/>
      <c r="F98" s="414"/>
      <c r="G98" s="414"/>
      <c r="H98" s="414"/>
      <c r="I98" s="414"/>
      <c r="J98" s="414"/>
      <c r="K98" s="415"/>
      <c r="L98" s="71">
        <v>0.38</v>
      </c>
      <c r="M98" s="72"/>
      <c r="N98" s="72"/>
      <c r="O98" s="72"/>
      <c r="P98" s="72"/>
      <c r="Q98" s="73"/>
      <c r="R98" s="71">
        <v>0</v>
      </c>
      <c r="S98" s="72"/>
      <c r="T98" s="72"/>
      <c r="U98" s="72"/>
      <c r="V98" s="72"/>
      <c r="W98" s="73"/>
      <c r="X98" s="668" t="s">
        <v>506</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17.10000000000000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17.10000000000000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17.10000000000000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17.10000000000000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17.10000000000000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17.100000000000001" customHeight="1" thickBot="1" x14ac:dyDescent="0.2">
      <c r="A104" s="380"/>
      <c r="B104" s="381"/>
      <c r="C104" s="370" t="s">
        <v>22</v>
      </c>
      <c r="D104" s="371"/>
      <c r="E104" s="371"/>
      <c r="F104" s="371"/>
      <c r="G104" s="371"/>
      <c r="H104" s="371"/>
      <c r="I104" s="371"/>
      <c r="J104" s="371"/>
      <c r="K104" s="372"/>
      <c r="L104" s="373">
        <f>SUM(L98:Q103)</f>
        <v>0.38</v>
      </c>
      <c r="M104" s="374"/>
      <c r="N104" s="374"/>
      <c r="O104" s="374"/>
      <c r="P104" s="374"/>
      <c r="Q104" s="375"/>
      <c r="R104" s="373">
        <f>SUM(R98:W103)</f>
        <v>0</v>
      </c>
      <c r="S104" s="374"/>
      <c r="T104" s="374"/>
      <c r="U104" s="374"/>
      <c r="V104" s="374"/>
      <c r="W104" s="375"/>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26.25" customHeight="1" x14ac:dyDescent="0.15">
      <c r="A108" s="306" t="s">
        <v>311</v>
      </c>
      <c r="B108" s="307"/>
      <c r="C108" s="533" t="s">
        <v>312</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0" t="s">
        <v>485</v>
      </c>
      <c r="AE108" s="601"/>
      <c r="AF108" s="601"/>
      <c r="AG108" s="597"/>
      <c r="AH108" s="598"/>
      <c r="AI108" s="598"/>
      <c r="AJ108" s="598"/>
      <c r="AK108" s="598"/>
      <c r="AL108" s="598"/>
      <c r="AM108" s="598"/>
      <c r="AN108" s="598"/>
      <c r="AO108" s="598"/>
      <c r="AP108" s="598"/>
      <c r="AQ108" s="598"/>
      <c r="AR108" s="598"/>
      <c r="AS108" s="598"/>
      <c r="AT108" s="598"/>
      <c r="AU108" s="598"/>
      <c r="AV108" s="598"/>
      <c r="AW108" s="598"/>
      <c r="AX108" s="599"/>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475</v>
      </c>
      <c r="AE109" s="442"/>
      <c r="AF109" s="442"/>
      <c r="AG109" s="532" t="s">
        <v>486</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6" t="s">
        <v>313</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1" t="s">
        <v>475</v>
      </c>
      <c r="AE110" s="582"/>
      <c r="AF110" s="582"/>
      <c r="AG110" s="530" t="s">
        <v>486</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50" t="s">
        <v>46</v>
      </c>
      <c r="B111" s="583"/>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485</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4"/>
      <c r="B112" s="585"/>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485</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28.5" customHeight="1" x14ac:dyDescent="0.15">
      <c r="A113" s="584"/>
      <c r="B113" s="585"/>
      <c r="C113" s="505" t="s">
        <v>314</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475</v>
      </c>
      <c r="AE113" s="442"/>
      <c r="AF113" s="442"/>
      <c r="AG113" s="532" t="s">
        <v>487</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4"/>
      <c r="B114" s="585"/>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485</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28.5" customHeight="1" x14ac:dyDescent="0.15">
      <c r="A115" s="584"/>
      <c r="B115" s="585"/>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475</v>
      </c>
      <c r="AE115" s="442"/>
      <c r="AF115" s="442"/>
      <c r="AG115" s="303" t="s">
        <v>487</v>
      </c>
      <c r="AH115" s="304"/>
      <c r="AI115" s="304"/>
      <c r="AJ115" s="304"/>
      <c r="AK115" s="304"/>
      <c r="AL115" s="304"/>
      <c r="AM115" s="304"/>
      <c r="AN115" s="304"/>
      <c r="AO115" s="304"/>
      <c r="AP115" s="304"/>
      <c r="AQ115" s="304"/>
      <c r="AR115" s="304"/>
      <c r="AS115" s="304"/>
      <c r="AT115" s="304"/>
      <c r="AU115" s="304"/>
      <c r="AV115" s="304"/>
      <c r="AW115" s="304"/>
      <c r="AX115" s="305"/>
    </row>
    <row r="116" spans="1:64" ht="33" customHeight="1" x14ac:dyDescent="0.15">
      <c r="A116" s="584"/>
      <c r="B116" s="585"/>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29" t="s">
        <v>485</v>
      </c>
      <c r="AE116" s="630"/>
      <c r="AF116" s="630"/>
      <c r="AG116" s="366" t="s">
        <v>501</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86"/>
      <c r="B117" s="587"/>
      <c r="C117" s="588" t="s">
        <v>81</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475</v>
      </c>
      <c r="AE117" s="582"/>
      <c r="AF117" s="591"/>
      <c r="AG117" s="595" t="s">
        <v>487</v>
      </c>
      <c r="AH117" s="435"/>
      <c r="AI117" s="435"/>
      <c r="AJ117" s="435"/>
      <c r="AK117" s="435"/>
      <c r="AL117" s="435"/>
      <c r="AM117" s="435"/>
      <c r="AN117" s="435"/>
      <c r="AO117" s="435"/>
      <c r="AP117" s="435"/>
      <c r="AQ117" s="435"/>
      <c r="AR117" s="435"/>
      <c r="AS117" s="435"/>
      <c r="AT117" s="435"/>
      <c r="AU117" s="435"/>
      <c r="AV117" s="435"/>
      <c r="AW117" s="435"/>
      <c r="AX117" s="596"/>
      <c r="BG117" s="10"/>
      <c r="BH117" s="10"/>
      <c r="BI117" s="10"/>
      <c r="BJ117" s="10"/>
    </row>
    <row r="118" spans="1:64" ht="58.5" customHeight="1" x14ac:dyDescent="0.15">
      <c r="A118" s="550" t="s">
        <v>47</v>
      </c>
      <c r="B118" s="583"/>
      <c r="C118" s="631" t="s">
        <v>80</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7" t="s">
        <v>475</v>
      </c>
      <c r="AE118" s="438"/>
      <c r="AF118" s="634"/>
      <c r="AG118" s="635" t="s">
        <v>499</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485</v>
      </c>
      <c r="AE119" s="603"/>
      <c r="AF119" s="603"/>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4"/>
      <c r="B120" s="585"/>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475</v>
      </c>
      <c r="AE120" s="442"/>
      <c r="AF120" s="442"/>
      <c r="AG120" s="532" t="s">
        <v>500</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6"/>
      <c r="B121" s="587"/>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485</v>
      </c>
      <c r="AE121" s="442"/>
      <c r="AF121" s="442"/>
      <c r="AG121" s="530"/>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19" t="s">
        <v>79</v>
      </c>
      <c r="B122" s="620"/>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485</v>
      </c>
      <c r="AE122" s="438"/>
      <c r="AF122" s="438"/>
      <c r="AG122" s="574"/>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x14ac:dyDescent="0.15">
      <c r="A123" s="621"/>
      <c r="B123" s="622"/>
      <c r="C123" s="649" t="s">
        <v>86</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6"/>
      <c r="AI123" s="276"/>
      <c r="AJ123" s="276"/>
      <c r="AK123" s="276"/>
      <c r="AL123" s="276"/>
      <c r="AM123" s="276"/>
      <c r="AN123" s="276"/>
      <c r="AO123" s="276"/>
      <c r="AP123" s="276"/>
      <c r="AQ123" s="276"/>
      <c r="AR123" s="276"/>
      <c r="AS123" s="276"/>
      <c r="AT123" s="276"/>
      <c r="AU123" s="276"/>
      <c r="AV123" s="276"/>
      <c r="AW123" s="276"/>
      <c r="AX123" s="577"/>
    </row>
    <row r="124" spans="1:64" ht="26.25" customHeight="1" x14ac:dyDescent="0.15">
      <c r="A124" s="621"/>
      <c r="B124" s="622"/>
      <c r="C124" s="636"/>
      <c r="D124" s="637"/>
      <c r="E124" s="637"/>
      <c r="F124" s="637"/>
      <c r="G124" s="637"/>
      <c r="H124" s="637"/>
      <c r="I124" s="637"/>
      <c r="J124" s="637"/>
      <c r="K124" s="637"/>
      <c r="L124" s="637"/>
      <c r="M124" s="637"/>
      <c r="N124" s="637"/>
      <c r="O124" s="638"/>
      <c r="P124" s="645"/>
      <c r="Q124" s="645"/>
      <c r="R124" s="645"/>
      <c r="S124" s="646"/>
      <c r="T124" s="627"/>
      <c r="U124" s="304"/>
      <c r="V124" s="304"/>
      <c r="W124" s="304"/>
      <c r="X124" s="304"/>
      <c r="Y124" s="304"/>
      <c r="Z124" s="304"/>
      <c r="AA124" s="304"/>
      <c r="AB124" s="304"/>
      <c r="AC124" s="304"/>
      <c r="AD124" s="304"/>
      <c r="AE124" s="304"/>
      <c r="AF124" s="628"/>
      <c r="AG124" s="576"/>
      <c r="AH124" s="276"/>
      <c r="AI124" s="276"/>
      <c r="AJ124" s="276"/>
      <c r="AK124" s="276"/>
      <c r="AL124" s="276"/>
      <c r="AM124" s="276"/>
      <c r="AN124" s="276"/>
      <c r="AO124" s="276"/>
      <c r="AP124" s="276"/>
      <c r="AQ124" s="276"/>
      <c r="AR124" s="276"/>
      <c r="AS124" s="276"/>
      <c r="AT124" s="276"/>
      <c r="AU124" s="276"/>
      <c r="AV124" s="276"/>
      <c r="AW124" s="276"/>
      <c r="AX124" s="577"/>
    </row>
    <row r="125" spans="1:64" ht="26.25" customHeight="1" x14ac:dyDescent="0.15">
      <c r="A125" s="623"/>
      <c r="B125" s="624"/>
      <c r="C125" s="639"/>
      <c r="D125" s="640"/>
      <c r="E125" s="640"/>
      <c r="F125" s="640"/>
      <c r="G125" s="640"/>
      <c r="H125" s="640"/>
      <c r="I125" s="640"/>
      <c r="J125" s="640"/>
      <c r="K125" s="640"/>
      <c r="L125" s="640"/>
      <c r="M125" s="640"/>
      <c r="N125" s="640"/>
      <c r="O125" s="641"/>
      <c r="P125" s="647"/>
      <c r="Q125" s="647"/>
      <c r="R125" s="647"/>
      <c r="S125" s="648"/>
      <c r="T125" s="434"/>
      <c r="U125" s="435"/>
      <c r="V125" s="435"/>
      <c r="W125" s="435"/>
      <c r="X125" s="435"/>
      <c r="Y125" s="435"/>
      <c r="Z125" s="435"/>
      <c r="AA125" s="435"/>
      <c r="AB125" s="435"/>
      <c r="AC125" s="435"/>
      <c r="AD125" s="435"/>
      <c r="AE125" s="435"/>
      <c r="AF125" s="436"/>
      <c r="AG125" s="530"/>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69"/>
      <c r="E126" s="569"/>
      <c r="F126" s="570"/>
      <c r="G126" s="544" t="s">
        <v>489</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488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68" t="s">
        <v>510</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thickBot="1" x14ac:dyDescent="0.2">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t="s">
        <v>305</v>
      </c>
      <c r="B131" s="548"/>
      <c r="C131" s="548"/>
      <c r="D131" s="548"/>
      <c r="E131" s="549"/>
      <c r="F131" s="709" t="s">
        <v>507</v>
      </c>
      <c r="G131" s="710"/>
      <c r="H131" s="710"/>
      <c r="I131" s="710"/>
      <c r="J131" s="710"/>
      <c r="K131" s="710"/>
      <c r="L131" s="710"/>
      <c r="M131" s="710"/>
      <c r="N131" s="710"/>
      <c r="O131" s="710"/>
      <c r="P131" s="710"/>
      <c r="Q131" s="710"/>
      <c r="R131" s="710"/>
      <c r="S131" s="710"/>
      <c r="T131" s="710"/>
      <c r="U131" s="710"/>
      <c r="V131" s="710"/>
      <c r="W131" s="710"/>
      <c r="X131" s="710"/>
      <c r="Y131" s="710"/>
      <c r="Z131" s="710"/>
      <c r="AA131" s="710"/>
      <c r="AB131" s="710"/>
      <c r="AC131" s="710"/>
      <c r="AD131" s="710"/>
      <c r="AE131" s="710"/>
      <c r="AF131" s="710"/>
      <c r="AG131" s="710"/>
      <c r="AH131" s="710"/>
      <c r="AI131" s="710"/>
      <c r="AJ131" s="710"/>
      <c r="AK131" s="710"/>
      <c r="AL131" s="710"/>
      <c r="AM131" s="710"/>
      <c r="AN131" s="710"/>
      <c r="AO131" s="710"/>
      <c r="AP131" s="710"/>
      <c r="AQ131" s="710"/>
      <c r="AR131" s="710"/>
      <c r="AS131" s="710"/>
      <c r="AT131" s="710"/>
      <c r="AU131" s="710"/>
      <c r="AV131" s="710"/>
      <c r="AW131" s="710"/>
      <c r="AX131" s="711"/>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t="s">
        <v>508</v>
      </c>
      <c r="B133" s="432"/>
      <c r="C133" s="432"/>
      <c r="D133" s="432"/>
      <c r="E133" s="433"/>
      <c r="F133" s="712" t="s">
        <v>509</v>
      </c>
      <c r="G133" s="713"/>
      <c r="H133" s="713"/>
      <c r="I133" s="713"/>
      <c r="J133" s="713"/>
      <c r="K133" s="713"/>
      <c r="L133" s="713"/>
      <c r="M133" s="713"/>
      <c r="N133" s="713"/>
      <c r="O133" s="713"/>
      <c r="P133" s="713"/>
      <c r="Q133" s="713"/>
      <c r="R133" s="713"/>
      <c r="S133" s="713"/>
      <c r="T133" s="713"/>
      <c r="U133" s="713"/>
      <c r="V133" s="713"/>
      <c r="W133" s="713"/>
      <c r="X133" s="713"/>
      <c r="Y133" s="713"/>
      <c r="Z133" s="713"/>
      <c r="AA133" s="713"/>
      <c r="AB133" s="713"/>
      <c r="AC133" s="713"/>
      <c r="AD133" s="713"/>
      <c r="AE133" s="713"/>
      <c r="AF133" s="713"/>
      <c r="AG133" s="713"/>
      <c r="AH133" s="713"/>
      <c r="AI133" s="713"/>
      <c r="AJ133" s="713"/>
      <c r="AK133" s="713"/>
      <c r="AL133" s="713"/>
      <c r="AM133" s="713"/>
      <c r="AN133" s="713"/>
      <c r="AO133" s="713"/>
      <c r="AP133" s="713"/>
      <c r="AQ133" s="713"/>
      <c r="AR133" s="713"/>
      <c r="AS133" s="713"/>
      <c r="AT133" s="713"/>
      <c r="AU133" s="713"/>
      <c r="AV133" s="713"/>
      <c r="AW133" s="713"/>
      <c r="AX133" s="714"/>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223</v>
      </c>
      <c r="B137" s="405"/>
      <c r="C137" s="405"/>
      <c r="D137" s="405"/>
      <c r="E137" s="405"/>
      <c r="F137" s="405"/>
      <c r="G137" s="418"/>
      <c r="H137" s="419"/>
      <c r="I137" s="419"/>
      <c r="J137" s="419"/>
      <c r="K137" s="419"/>
      <c r="L137" s="419"/>
      <c r="M137" s="419"/>
      <c r="N137" s="419"/>
      <c r="O137" s="419"/>
      <c r="P137" s="420"/>
      <c r="Q137" s="405" t="s">
        <v>224</v>
      </c>
      <c r="R137" s="405"/>
      <c r="S137" s="405"/>
      <c r="T137" s="405"/>
      <c r="U137" s="405"/>
      <c r="V137" s="405"/>
      <c r="W137" s="418"/>
      <c r="X137" s="419"/>
      <c r="Y137" s="419"/>
      <c r="Z137" s="419"/>
      <c r="AA137" s="419"/>
      <c r="AB137" s="419"/>
      <c r="AC137" s="419"/>
      <c r="AD137" s="419"/>
      <c r="AE137" s="419"/>
      <c r="AF137" s="420"/>
      <c r="AG137" s="405" t="s">
        <v>225</v>
      </c>
      <c r="AH137" s="405"/>
      <c r="AI137" s="405"/>
      <c r="AJ137" s="405"/>
      <c r="AK137" s="405"/>
      <c r="AL137" s="405"/>
      <c r="AM137" s="401"/>
      <c r="AN137" s="402"/>
      <c r="AO137" s="402"/>
      <c r="AP137" s="402"/>
      <c r="AQ137" s="402"/>
      <c r="AR137" s="402"/>
      <c r="AS137" s="402"/>
      <c r="AT137" s="402"/>
      <c r="AU137" s="402"/>
      <c r="AV137" s="403"/>
      <c r="AW137" s="12"/>
      <c r="AX137" s="13"/>
    </row>
    <row r="138" spans="1:50" ht="19.899999999999999" customHeight="1" thickBot="1" x14ac:dyDescent="0.2">
      <c r="A138" s="406" t="s">
        <v>226</v>
      </c>
      <c r="B138" s="407"/>
      <c r="C138" s="407"/>
      <c r="D138" s="407"/>
      <c r="E138" s="407"/>
      <c r="F138" s="407"/>
      <c r="G138" s="421"/>
      <c r="H138" s="422"/>
      <c r="I138" s="422"/>
      <c r="J138" s="422"/>
      <c r="K138" s="422"/>
      <c r="L138" s="422"/>
      <c r="M138" s="422"/>
      <c r="N138" s="422"/>
      <c r="O138" s="422"/>
      <c r="P138" s="423"/>
      <c r="Q138" s="407" t="s">
        <v>227</v>
      </c>
      <c r="R138" s="407"/>
      <c r="S138" s="407"/>
      <c r="T138" s="407"/>
      <c r="U138" s="407"/>
      <c r="V138" s="407"/>
      <c r="W138" s="571" t="s">
        <v>490</v>
      </c>
      <c r="X138" s="422"/>
      <c r="Y138" s="422"/>
      <c r="Z138" s="422"/>
      <c r="AA138" s="422"/>
      <c r="AB138" s="422"/>
      <c r="AC138" s="422"/>
      <c r="AD138" s="422"/>
      <c r="AE138" s="422"/>
      <c r="AF138" s="423"/>
      <c r="AG138" s="572"/>
      <c r="AH138" s="573"/>
      <c r="AI138" s="573"/>
      <c r="AJ138" s="573"/>
      <c r="AK138" s="573"/>
      <c r="AL138" s="573"/>
      <c r="AM138" s="607"/>
      <c r="AN138" s="608"/>
      <c r="AO138" s="608"/>
      <c r="AP138" s="608"/>
      <c r="AQ138" s="608"/>
      <c r="AR138" s="608"/>
      <c r="AS138" s="608"/>
      <c r="AT138" s="608"/>
      <c r="AU138" s="608"/>
      <c r="AV138" s="609"/>
      <c r="AW138" s="28"/>
      <c r="AX138" s="29"/>
    </row>
    <row r="139" spans="1:50" ht="23.65" customHeight="1" x14ac:dyDescent="0.15">
      <c r="A139" s="557" t="s">
        <v>28</v>
      </c>
      <c r="B139" s="558"/>
      <c r="C139" s="558"/>
      <c r="D139" s="558"/>
      <c r="E139" s="558"/>
      <c r="F139" s="55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8" t="s">
        <v>369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88" t="s">
        <v>371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2" t="s">
        <v>322</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5" manualBreakCount="5">
    <brk id="104" max="16383" man="1"/>
    <brk id="138"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95250</xdr:rowOff>
                  </from>
                  <to>
                    <xdr:col>48</xdr:col>
                    <xdr:colOff>76200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76200</xdr:rowOff>
                  </from>
                  <to>
                    <xdr:col>44</xdr:col>
                    <xdr:colOff>114300</xdr:colOff>
                    <xdr:row>229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474</xdr:row>
                    <xdr:rowOff>142875</xdr:rowOff>
                  </from>
                  <to>
                    <xdr:col>44</xdr:col>
                    <xdr:colOff>114300</xdr:colOff>
                    <xdr:row>475</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475</v>
      </c>
      <c r="H2" s="15" t="str">
        <f>IF(G2="","",F2)</f>
        <v>一般会計</v>
      </c>
      <c r="I2" s="15" t="str">
        <f>IF(H2="","",IF(I1&lt;&gt;"",CONCATENATE(I1,"、",H2),H2))</f>
        <v>一般会計</v>
      </c>
      <c r="K2" s="16" t="s">
        <v>257</v>
      </c>
      <c r="L2" s="17"/>
      <c r="M2" s="15" t="str">
        <f>IF(L2="","",K2)</f>
        <v/>
      </c>
      <c r="N2" s="15" t="str">
        <f>IF(M2="","",IF(N1&lt;&gt;"",CONCATENATE(N1,"、",M2),M2))</f>
        <v/>
      </c>
      <c r="O2" s="15"/>
      <c r="P2" s="14" t="s">
        <v>216</v>
      </c>
      <c r="Q2" s="19" t="s">
        <v>475</v>
      </c>
      <c r="R2" s="15" t="str">
        <f>IF(Q2="","",P2)</f>
        <v>直接実施</v>
      </c>
      <c r="S2" s="15" t="str">
        <f>IF(R2="","",IF(S1&lt;&gt;"",CONCATENATE(S1,"、",R2),R2))</f>
        <v>直接実施</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475</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t="s">
        <v>475</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子ども・若者育成支援</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318</v>
      </c>
      <c r="H2" s="221"/>
      <c r="I2" s="221"/>
      <c r="J2" s="221"/>
      <c r="K2" s="221"/>
      <c r="L2" s="221"/>
      <c r="M2" s="221"/>
      <c r="N2" s="221"/>
      <c r="O2" s="222"/>
      <c r="P2" s="240" t="s">
        <v>82</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302</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5"/>
      <c r="B6" s="666"/>
      <c r="C6" s="666"/>
      <c r="D6" s="666"/>
      <c r="E6" s="666"/>
      <c r="F6" s="667"/>
      <c r="G6" s="322"/>
      <c r="H6" s="323"/>
      <c r="I6" s="323"/>
      <c r="J6" s="323"/>
      <c r="K6" s="323"/>
      <c r="L6" s="323"/>
      <c r="M6" s="323"/>
      <c r="N6" s="323"/>
      <c r="O6" s="324"/>
      <c r="P6" s="197"/>
      <c r="Q6" s="197"/>
      <c r="R6" s="197"/>
      <c r="S6" s="197"/>
      <c r="T6" s="197"/>
      <c r="U6" s="197"/>
      <c r="V6" s="197"/>
      <c r="W6" s="197"/>
      <c r="X6" s="198"/>
      <c r="Y6" s="120" t="s">
        <v>15</v>
      </c>
      <c r="Z6" s="121"/>
      <c r="AA6" s="171"/>
      <c r="AB6" s="677"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318</v>
      </c>
      <c r="H7" s="221"/>
      <c r="I7" s="221"/>
      <c r="J7" s="221"/>
      <c r="K7" s="221"/>
      <c r="L7" s="221"/>
      <c r="M7" s="221"/>
      <c r="N7" s="221"/>
      <c r="O7" s="222"/>
      <c r="P7" s="240" t="s">
        <v>82</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302</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359</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5"/>
      <c r="B11" s="666"/>
      <c r="C11" s="666"/>
      <c r="D11" s="666"/>
      <c r="E11" s="666"/>
      <c r="F11" s="667"/>
      <c r="G11" s="322"/>
      <c r="H11" s="323"/>
      <c r="I11" s="323"/>
      <c r="J11" s="323"/>
      <c r="K11" s="323"/>
      <c r="L11" s="323"/>
      <c r="M11" s="323"/>
      <c r="N11" s="323"/>
      <c r="O11" s="324"/>
      <c r="P11" s="197"/>
      <c r="Q11" s="197"/>
      <c r="R11" s="197"/>
      <c r="S11" s="197"/>
      <c r="T11" s="197"/>
      <c r="U11" s="197"/>
      <c r="V11" s="197"/>
      <c r="W11" s="197"/>
      <c r="X11" s="198"/>
      <c r="Y11" s="120" t="s">
        <v>15</v>
      </c>
      <c r="Z11" s="121"/>
      <c r="AA11" s="171"/>
      <c r="AB11" s="677"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318</v>
      </c>
      <c r="H12" s="221"/>
      <c r="I12" s="221"/>
      <c r="J12" s="221"/>
      <c r="K12" s="221"/>
      <c r="L12" s="221"/>
      <c r="M12" s="221"/>
      <c r="N12" s="221"/>
      <c r="O12" s="222"/>
      <c r="P12" s="240" t="s">
        <v>82</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302</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359</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5"/>
      <c r="B16" s="666"/>
      <c r="C16" s="666"/>
      <c r="D16" s="666"/>
      <c r="E16" s="666"/>
      <c r="F16" s="667"/>
      <c r="G16" s="322"/>
      <c r="H16" s="323"/>
      <c r="I16" s="323"/>
      <c r="J16" s="323"/>
      <c r="K16" s="323"/>
      <c r="L16" s="323"/>
      <c r="M16" s="323"/>
      <c r="N16" s="323"/>
      <c r="O16" s="324"/>
      <c r="P16" s="197"/>
      <c r="Q16" s="197"/>
      <c r="R16" s="197"/>
      <c r="S16" s="197"/>
      <c r="T16" s="197"/>
      <c r="U16" s="197"/>
      <c r="V16" s="197"/>
      <c r="W16" s="197"/>
      <c r="X16" s="198"/>
      <c r="Y16" s="120" t="s">
        <v>15</v>
      </c>
      <c r="Z16" s="121"/>
      <c r="AA16" s="171"/>
      <c r="AB16" s="677"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318</v>
      </c>
      <c r="H17" s="221"/>
      <c r="I17" s="221"/>
      <c r="J17" s="221"/>
      <c r="K17" s="221"/>
      <c r="L17" s="221"/>
      <c r="M17" s="221"/>
      <c r="N17" s="221"/>
      <c r="O17" s="222"/>
      <c r="P17" s="240" t="s">
        <v>82</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302</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359</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5"/>
      <c r="B21" s="666"/>
      <c r="C21" s="666"/>
      <c r="D21" s="666"/>
      <c r="E21" s="666"/>
      <c r="F21" s="667"/>
      <c r="G21" s="322"/>
      <c r="H21" s="323"/>
      <c r="I21" s="323"/>
      <c r="J21" s="323"/>
      <c r="K21" s="323"/>
      <c r="L21" s="323"/>
      <c r="M21" s="323"/>
      <c r="N21" s="323"/>
      <c r="O21" s="324"/>
      <c r="P21" s="197"/>
      <c r="Q21" s="197"/>
      <c r="R21" s="197"/>
      <c r="S21" s="197"/>
      <c r="T21" s="197"/>
      <c r="U21" s="197"/>
      <c r="V21" s="197"/>
      <c r="W21" s="197"/>
      <c r="X21" s="198"/>
      <c r="Y21" s="120" t="s">
        <v>15</v>
      </c>
      <c r="Z21" s="121"/>
      <c r="AA21" s="171"/>
      <c r="AB21" s="677"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318</v>
      </c>
      <c r="H22" s="221"/>
      <c r="I22" s="221"/>
      <c r="J22" s="221"/>
      <c r="K22" s="221"/>
      <c r="L22" s="221"/>
      <c r="M22" s="221"/>
      <c r="N22" s="221"/>
      <c r="O22" s="222"/>
      <c r="P22" s="240" t="s">
        <v>82</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302</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5"/>
      <c r="B26" s="666"/>
      <c r="C26" s="666"/>
      <c r="D26" s="666"/>
      <c r="E26" s="666"/>
      <c r="F26" s="667"/>
      <c r="G26" s="322"/>
      <c r="H26" s="323"/>
      <c r="I26" s="323"/>
      <c r="J26" s="323"/>
      <c r="K26" s="323"/>
      <c r="L26" s="323"/>
      <c r="M26" s="323"/>
      <c r="N26" s="323"/>
      <c r="O26" s="324"/>
      <c r="P26" s="197"/>
      <c r="Q26" s="197"/>
      <c r="R26" s="197"/>
      <c r="S26" s="197"/>
      <c r="T26" s="197"/>
      <c r="U26" s="197"/>
      <c r="V26" s="197"/>
      <c r="W26" s="197"/>
      <c r="X26" s="198"/>
      <c r="Y26" s="120" t="s">
        <v>15</v>
      </c>
      <c r="Z26" s="121"/>
      <c r="AA26" s="171"/>
      <c r="AB26" s="677"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318</v>
      </c>
      <c r="H27" s="221"/>
      <c r="I27" s="221"/>
      <c r="J27" s="221"/>
      <c r="K27" s="221"/>
      <c r="L27" s="221"/>
      <c r="M27" s="221"/>
      <c r="N27" s="221"/>
      <c r="O27" s="222"/>
      <c r="P27" s="240" t="s">
        <v>82</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302</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5"/>
      <c r="B31" s="666"/>
      <c r="C31" s="666"/>
      <c r="D31" s="666"/>
      <c r="E31" s="666"/>
      <c r="F31" s="667"/>
      <c r="G31" s="322"/>
      <c r="H31" s="323"/>
      <c r="I31" s="323"/>
      <c r="J31" s="323"/>
      <c r="K31" s="323"/>
      <c r="L31" s="323"/>
      <c r="M31" s="323"/>
      <c r="N31" s="323"/>
      <c r="O31" s="324"/>
      <c r="P31" s="197"/>
      <c r="Q31" s="197"/>
      <c r="R31" s="197"/>
      <c r="S31" s="197"/>
      <c r="T31" s="197"/>
      <c r="U31" s="197"/>
      <c r="V31" s="197"/>
      <c r="W31" s="197"/>
      <c r="X31" s="198"/>
      <c r="Y31" s="120" t="s">
        <v>15</v>
      </c>
      <c r="Z31" s="121"/>
      <c r="AA31" s="171"/>
      <c r="AB31" s="677"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318</v>
      </c>
      <c r="H32" s="221"/>
      <c r="I32" s="221"/>
      <c r="J32" s="221"/>
      <c r="K32" s="221"/>
      <c r="L32" s="221"/>
      <c r="M32" s="221"/>
      <c r="N32" s="221"/>
      <c r="O32" s="222"/>
      <c r="P32" s="240" t="s">
        <v>82</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302</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5"/>
      <c r="B36" s="666"/>
      <c r="C36" s="666"/>
      <c r="D36" s="666"/>
      <c r="E36" s="666"/>
      <c r="F36" s="667"/>
      <c r="G36" s="322"/>
      <c r="H36" s="323"/>
      <c r="I36" s="323"/>
      <c r="J36" s="323"/>
      <c r="K36" s="323"/>
      <c r="L36" s="323"/>
      <c r="M36" s="323"/>
      <c r="N36" s="323"/>
      <c r="O36" s="324"/>
      <c r="P36" s="197"/>
      <c r="Q36" s="197"/>
      <c r="R36" s="197"/>
      <c r="S36" s="197"/>
      <c r="T36" s="197"/>
      <c r="U36" s="197"/>
      <c r="V36" s="197"/>
      <c r="W36" s="197"/>
      <c r="X36" s="198"/>
      <c r="Y36" s="120" t="s">
        <v>15</v>
      </c>
      <c r="Z36" s="121"/>
      <c r="AA36" s="171"/>
      <c r="AB36" s="677"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318</v>
      </c>
      <c r="H37" s="221"/>
      <c r="I37" s="221"/>
      <c r="J37" s="221"/>
      <c r="K37" s="221"/>
      <c r="L37" s="221"/>
      <c r="M37" s="221"/>
      <c r="N37" s="221"/>
      <c r="O37" s="222"/>
      <c r="P37" s="240" t="s">
        <v>82</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302</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5"/>
      <c r="B41" s="666"/>
      <c r="C41" s="666"/>
      <c r="D41" s="666"/>
      <c r="E41" s="666"/>
      <c r="F41" s="667"/>
      <c r="G41" s="322"/>
      <c r="H41" s="323"/>
      <c r="I41" s="323"/>
      <c r="J41" s="323"/>
      <c r="K41" s="323"/>
      <c r="L41" s="323"/>
      <c r="M41" s="323"/>
      <c r="N41" s="323"/>
      <c r="O41" s="324"/>
      <c r="P41" s="197"/>
      <c r="Q41" s="197"/>
      <c r="R41" s="197"/>
      <c r="S41" s="197"/>
      <c r="T41" s="197"/>
      <c r="U41" s="197"/>
      <c r="V41" s="197"/>
      <c r="W41" s="197"/>
      <c r="X41" s="198"/>
      <c r="Y41" s="120" t="s">
        <v>15</v>
      </c>
      <c r="Z41" s="121"/>
      <c r="AA41" s="171"/>
      <c r="AB41" s="677"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318</v>
      </c>
      <c r="H42" s="221"/>
      <c r="I42" s="221"/>
      <c r="J42" s="221"/>
      <c r="K42" s="221"/>
      <c r="L42" s="221"/>
      <c r="M42" s="221"/>
      <c r="N42" s="221"/>
      <c r="O42" s="222"/>
      <c r="P42" s="240" t="s">
        <v>82</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302</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5"/>
      <c r="B46" s="666"/>
      <c r="C46" s="666"/>
      <c r="D46" s="666"/>
      <c r="E46" s="666"/>
      <c r="F46" s="667"/>
      <c r="G46" s="322"/>
      <c r="H46" s="323"/>
      <c r="I46" s="323"/>
      <c r="J46" s="323"/>
      <c r="K46" s="323"/>
      <c r="L46" s="323"/>
      <c r="M46" s="323"/>
      <c r="N46" s="323"/>
      <c r="O46" s="324"/>
      <c r="P46" s="197"/>
      <c r="Q46" s="197"/>
      <c r="R46" s="197"/>
      <c r="S46" s="197"/>
      <c r="T46" s="197"/>
      <c r="U46" s="197"/>
      <c r="V46" s="197"/>
      <c r="W46" s="197"/>
      <c r="X46" s="198"/>
      <c r="Y46" s="120" t="s">
        <v>15</v>
      </c>
      <c r="Z46" s="121"/>
      <c r="AA46" s="171"/>
      <c r="AB46" s="677"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318</v>
      </c>
      <c r="H47" s="221"/>
      <c r="I47" s="221"/>
      <c r="J47" s="221"/>
      <c r="K47" s="221"/>
      <c r="L47" s="221"/>
      <c r="M47" s="221"/>
      <c r="N47" s="221"/>
      <c r="O47" s="222"/>
      <c r="P47" s="240" t="s">
        <v>82</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302</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5"/>
      <c r="B51" s="666"/>
      <c r="C51" s="666"/>
      <c r="D51" s="666"/>
      <c r="E51" s="666"/>
      <c r="F51" s="667"/>
      <c r="G51" s="322"/>
      <c r="H51" s="323"/>
      <c r="I51" s="323"/>
      <c r="J51" s="323"/>
      <c r="K51" s="323"/>
      <c r="L51" s="323"/>
      <c r="M51" s="323"/>
      <c r="N51" s="323"/>
      <c r="O51" s="324"/>
      <c r="P51" s="197"/>
      <c r="Q51" s="197"/>
      <c r="R51" s="197"/>
      <c r="S51" s="197"/>
      <c r="T51" s="197"/>
      <c r="U51" s="197"/>
      <c r="V51" s="197"/>
      <c r="W51" s="197"/>
      <c r="X51" s="198"/>
      <c r="Y51" s="120" t="s">
        <v>15</v>
      </c>
      <c r="Z51" s="121"/>
      <c r="AA51" s="171"/>
      <c r="AB51" s="686" t="s">
        <v>467</v>
      </c>
      <c r="AC51" s="687"/>
      <c r="AD51" s="687"/>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8" t="s">
        <v>34</v>
      </c>
      <c r="B2" s="689"/>
      <c r="C2" s="689"/>
      <c r="D2" s="689"/>
      <c r="E2" s="689"/>
      <c r="F2" s="690"/>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1"/>
      <c r="B3" s="692"/>
      <c r="C3" s="692"/>
      <c r="D3" s="692"/>
      <c r="E3" s="692"/>
      <c r="F3" s="693"/>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1"/>
      <c r="B4" s="692"/>
      <c r="C4" s="692"/>
      <c r="D4" s="692"/>
      <c r="E4" s="692"/>
      <c r="F4" s="69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1"/>
      <c r="B5" s="692"/>
      <c r="C5" s="692"/>
      <c r="D5" s="692"/>
      <c r="E5" s="692"/>
      <c r="F5" s="69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1"/>
      <c r="B6" s="692"/>
      <c r="C6" s="692"/>
      <c r="D6" s="692"/>
      <c r="E6" s="692"/>
      <c r="F6" s="69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1"/>
      <c r="B7" s="692"/>
      <c r="C7" s="692"/>
      <c r="D7" s="692"/>
      <c r="E7" s="692"/>
      <c r="F7" s="69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1"/>
      <c r="B8" s="692"/>
      <c r="C8" s="692"/>
      <c r="D8" s="692"/>
      <c r="E8" s="692"/>
      <c r="F8" s="69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1"/>
      <c r="B9" s="692"/>
      <c r="C9" s="692"/>
      <c r="D9" s="692"/>
      <c r="E9" s="692"/>
      <c r="F9" s="69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1"/>
      <c r="B10" s="692"/>
      <c r="C10" s="692"/>
      <c r="D10" s="692"/>
      <c r="E10" s="692"/>
      <c r="F10" s="69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1"/>
      <c r="B11" s="692"/>
      <c r="C11" s="692"/>
      <c r="D11" s="692"/>
      <c r="E11" s="692"/>
      <c r="F11" s="69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1"/>
      <c r="B12" s="692"/>
      <c r="C12" s="692"/>
      <c r="D12" s="692"/>
      <c r="E12" s="692"/>
      <c r="F12" s="69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1"/>
      <c r="B13" s="692"/>
      <c r="C13" s="692"/>
      <c r="D13" s="692"/>
      <c r="E13" s="692"/>
      <c r="F13" s="69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1"/>
      <c r="B14" s="692"/>
      <c r="C14" s="692"/>
      <c r="D14" s="692"/>
      <c r="E14" s="692"/>
      <c r="F14" s="69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1"/>
      <c r="B15" s="692"/>
      <c r="C15" s="692"/>
      <c r="D15" s="692"/>
      <c r="E15" s="692"/>
      <c r="F15" s="693"/>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1"/>
      <c r="B16" s="692"/>
      <c r="C16" s="692"/>
      <c r="D16" s="692"/>
      <c r="E16" s="692"/>
      <c r="F16" s="693"/>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1"/>
      <c r="B17" s="692"/>
      <c r="C17" s="692"/>
      <c r="D17" s="692"/>
      <c r="E17" s="692"/>
      <c r="F17" s="69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1"/>
      <c r="B18" s="692"/>
      <c r="C18" s="692"/>
      <c r="D18" s="692"/>
      <c r="E18" s="692"/>
      <c r="F18" s="69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1"/>
      <c r="B19" s="692"/>
      <c r="C19" s="692"/>
      <c r="D19" s="692"/>
      <c r="E19" s="692"/>
      <c r="F19" s="69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1"/>
      <c r="B20" s="692"/>
      <c r="C20" s="692"/>
      <c r="D20" s="692"/>
      <c r="E20" s="692"/>
      <c r="F20" s="69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1"/>
      <c r="B21" s="692"/>
      <c r="C21" s="692"/>
      <c r="D21" s="692"/>
      <c r="E21" s="692"/>
      <c r="F21" s="69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1"/>
      <c r="B22" s="692"/>
      <c r="C22" s="692"/>
      <c r="D22" s="692"/>
      <c r="E22" s="692"/>
      <c r="F22" s="69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1"/>
      <c r="B23" s="692"/>
      <c r="C23" s="692"/>
      <c r="D23" s="692"/>
      <c r="E23" s="692"/>
      <c r="F23" s="69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1"/>
      <c r="B24" s="692"/>
      <c r="C24" s="692"/>
      <c r="D24" s="692"/>
      <c r="E24" s="692"/>
      <c r="F24" s="69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1"/>
      <c r="B25" s="692"/>
      <c r="C25" s="692"/>
      <c r="D25" s="692"/>
      <c r="E25" s="692"/>
      <c r="F25" s="69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1"/>
      <c r="B26" s="692"/>
      <c r="C26" s="692"/>
      <c r="D26" s="692"/>
      <c r="E26" s="692"/>
      <c r="F26" s="69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1"/>
      <c r="B27" s="692"/>
      <c r="C27" s="692"/>
      <c r="D27" s="692"/>
      <c r="E27" s="692"/>
      <c r="F27" s="69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1"/>
      <c r="B28" s="692"/>
      <c r="C28" s="692"/>
      <c r="D28" s="692"/>
      <c r="E28" s="692"/>
      <c r="F28" s="693"/>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1"/>
      <c r="B29" s="692"/>
      <c r="C29" s="692"/>
      <c r="D29" s="692"/>
      <c r="E29" s="692"/>
      <c r="F29" s="693"/>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1"/>
      <c r="B30" s="692"/>
      <c r="C30" s="692"/>
      <c r="D30" s="692"/>
      <c r="E30" s="692"/>
      <c r="F30" s="69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1"/>
      <c r="B31" s="692"/>
      <c r="C31" s="692"/>
      <c r="D31" s="692"/>
      <c r="E31" s="692"/>
      <c r="F31" s="69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1"/>
      <c r="B32" s="692"/>
      <c r="C32" s="692"/>
      <c r="D32" s="692"/>
      <c r="E32" s="692"/>
      <c r="F32" s="69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1"/>
      <c r="B33" s="692"/>
      <c r="C33" s="692"/>
      <c r="D33" s="692"/>
      <c r="E33" s="692"/>
      <c r="F33" s="69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1"/>
      <c r="B34" s="692"/>
      <c r="C34" s="692"/>
      <c r="D34" s="692"/>
      <c r="E34" s="692"/>
      <c r="F34" s="69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1"/>
      <c r="B35" s="692"/>
      <c r="C35" s="692"/>
      <c r="D35" s="692"/>
      <c r="E35" s="692"/>
      <c r="F35" s="69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1"/>
      <c r="B36" s="692"/>
      <c r="C36" s="692"/>
      <c r="D36" s="692"/>
      <c r="E36" s="692"/>
      <c r="F36" s="69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1"/>
      <c r="B37" s="692"/>
      <c r="C37" s="692"/>
      <c r="D37" s="692"/>
      <c r="E37" s="692"/>
      <c r="F37" s="69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1"/>
      <c r="B38" s="692"/>
      <c r="C38" s="692"/>
      <c r="D38" s="692"/>
      <c r="E38" s="692"/>
      <c r="F38" s="69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1"/>
      <c r="B39" s="692"/>
      <c r="C39" s="692"/>
      <c r="D39" s="692"/>
      <c r="E39" s="692"/>
      <c r="F39" s="69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1"/>
      <c r="B40" s="692"/>
      <c r="C40" s="692"/>
      <c r="D40" s="692"/>
      <c r="E40" s="692"/>
      <c r="F40" s="69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1"/>
      <c r="B41" s="692"/>
      <c r="C41" s="692"/>
      <c r="D41" s="692"/>
      <c r="E41" s="692"/>
      <c r="F41" s="693"/>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1"/>
      <c r="B42" s="692"/>
      <c r="C42" s="692"/>
      <c r="D42" s="692"/>
      <c r="E42" s="692"/>
      <c r="F42" s="693"/>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1"/>
      <c r="B43" s="692"/>
      <c r="C43" s="692"/>
      <c r="D43" s="692"/>
      <c r="E43" s="692"/>
      <c r="F43" s="69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1"/>
      <c r="B44" s="692"/>
      <c r="C44" s="692"/>
      <c r="D44" s="692"/>
      <c r="E44" s="692"/>
      <c r="F44" s="69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1"/>
      <c r="B45" s="692"/>
      <c r="C45" s="692"/>
      <c r="D45" s="692"/>
      <c r="E45" s="692"/>
      <c r="F45" s="69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1"/>
      <c r="B46" s="692"/>
      <c r="C46" s="692"/>
      <c r="D46" s="692"/>
      <c r="E46" s="692"/>
      <c r="F46" s="69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1"/>
      <c r="B47" s="692"/>
      <c r="C47" s="692"/>
      <c r="D47" s="692"/>
      <c r="E47" s="692"/>
      <c r="F47" s="69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1"/>
      <c r="B48" s="692"/>
      <c r="C48" s="692"/>
      <c r="D48" s="692"/>
      <c r="E48" s="692"/>
      <c r="F48" s="69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1"/>
      <c r="B49" s="692"/>
      <c r="C49" s="692"/>
      <c r="D49" s="692"/>
      <c r="E49" s="692"/>
      <c r="F49" s="69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1"/>
      <c r="B50" s="692"/>
      <c r="C50" s="692"/>
      <c r="D50" s="692"/>
      <c r="E50" s="692"/>
      <c r="F50" s="69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1"/>
      <c r="B51" s="692"/>
      <c r="C51" s="692"/>
      <c r="D51" s="692"/>
      <c r="E51" s="692"/>
      <c r="F51" s="69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1"/>
      <c r="B52" s="692"/>
      <c r="C52" s="692"/>
      <c r="D52" s="692"/>
      <c r="E52" s="692"/>
      <c r="F52" s="69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688" t="s">
        <v>34</v>
      </c>
      <c r="B55" s="689"/>
      <c r="C55" s="689"/>
      <c r="D55" s="689"/>
      <c r="E55" s="689"/>
      <c r="F55" s="690"/>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1"/>
      <c r="B56" s="692"/>
      <c r="C56" s="692"/>
      <c r="D56" s="692"/>
      <c r="E56" s="692"/>
      <c r="F56" s="693"/>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1"/>
      <c r="B57" s="692"/>
      <c r="C57" s="692"/>
      <c r="D57" s="692"/>
      <c r="E57" s="692"/>
      <c r="F57" s="69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1"/>
      <c r="B58" s="692"/>
      <c r="C58" s="692"/>
      <c r="D58" s="692"/>
      <c r="E58" s="692"/>
      <c r="F58" s="69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1"/>
      <c r="B59" s="692"/>
      <c r="C59" s="692"/>
      <c r="D59" s="692"/>
      <c r="E59" s="692"/>
      <c r="F59" s="69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1"/>
      <c r="B60" s="692"/>
      <c r="C60" s="692"/>
      <c r="D60" s="692"/>
      <c r="E60" s="692"/>
      <c r="F60" s="69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1"/>
      <c r="B61" s="692"/>
      <c r="C61" s="692"/>
      <c r="D61" s="692"/>
      <c r="E61" s="692"/>
      <c r="F61" s="69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1"/>
      <c r="B62" s="692"/>
      <c r="C62" s="692"/>
      <c r="D62" s="692"/>
      <c r="E62" s="692"/>
      <c r="F62" s="69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1"/>
      <c r="B63" s="692"/>
      <c r="C63" s="692"/>
      <c r="D63" s="692"/>
      <c r="E63" s="692"/>
      <c r="F63" s="69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1"/>
      <c r="B64" s="692"/>
      <c r="C64" s="692"/>
      <c r="D64" s="692"/>
      <c r="E64" s="692"/>
      <c r="F64" s="69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1"/>
      <c r="B65" s="692"/>
      <c r="C65" s="692"/>
      <c r="D65" s="692"/>
      <c r="E65" s="692"/>
      <c r="F65" s="69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1"/>
      <c r="B66" s="692"/>
      <c r="C66" s="692"/>
      <c r="D66" s="692"/>
      <c r="E66" s="692"/>
      <c r="F66" s="69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1"/>
      <c r="B67" s="692"/>
      <c r="C67" s="692"/>
      <c r="D67" s="692"/>
      <c r="E67" s="692"/>
      <c r="F67" s="69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1"/>
      <c r="B68" s="692"/>
      <c r="C68" s="692"/>
      <c r="D68" s="692"/>
      <c r="E68" s="692"/>
      <c r="F68" s="693"/>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1"/>
      <c r="B69" s="692"/>
      <c r="C69" s="692"/>
      <c r="D69" s="692"/>
      <c r="E69" s="692"/>
      <c r="F69" s="693"/>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1"/>
      <c r="B70" s="692"/>
      <c r="C70" s="692"/>
      <c r="D70" s="692"/>
      <c r="E70" s="692"/>
      <c r="F70" s="69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1"/>
      <c r="B71" s="692"/>
      <c r="C71" s="692"/>
      <c r="D71" s="692"/>
      <c r="E71" s="692"/>
      <c r="F71" s="69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1"/>
      <c r="B72" s="692"/>
      <c r="C72" s="692"/>
      <c r="D72" s="692"/>
      <c r="E72" s="692"/>
      <c r="F72" s="69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1"/>
      <c r="B73" s="692"/>
      <c r="C73" s="692"/>
      <c r="D73" s="692"/>
      <c r="E73" s="692"/>
      <c r="F73" s="69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1"/>
      <c r="B74" s="692"/>
      <c r="C74" s="692"/>
      <c r="D74" s="692"/>
      <c r="E74" s="692"/>
      <c r="F74" s="69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1"/>
      <c r="B75" s="692"/>
      <c r="C75" s="692"/>
      <c r="D75" s="692"/>
      <c r="E75" s="692"/>
      <c r="F75" s="69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1"/>
      <c r="B76" s="692"/>
      <c r="C76" s="692"/>
      <c r="D76" s="692"/>
      <c r="E76" s="692"/>
      <c r="F76" s="69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1"/>
      <c r="B77" s="692"/>
      <c r="C77" s="692"/>
      <c r="D77" s="692"/>
      <c r="E77" s="692"/>
      <c r="F77" s="69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1"/>
      <c r="B78" s="692"/>
      <c r="C78" s="692"/>
      <c r="D78" s="692"/>
      <c r="E78" s="692"/>
      <c r="F78" s="69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1"/>
      <c r="B79" s="692"/>
      <c r="C79" s="692"/>
      <c r="D79" s="692"/>
      <c r="E79" s="692"/>
      <c r="F79" s="69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1"/>
      <c r="B80" s="692"/>
      <c r="C80" s="692"/>
      <c r="D80" s="692"/>
      <c r="E80" s="692"/>
      <c r="F80" s="69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1"/>
      <c r="B81" s="692"/>
      <c r="C81" s="692"/>
      <c r="D81" s="692"/>
      <c r="E81" s="692"/>
      <c r="F81" s="693"/>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1"/>
      <c r="B82" s="692"/>
      <c r="C82" s="692"/>
      <c r="D82" s="692"/>
      <c r="E82" s="692"/>
      <c r="F82" s="693"/>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1"/>
      <c r="B83" s="692"/>
      <c r="C83" s="692"/>
      <c r="D83" s="692"/>
      <c r="E83" s="692"/>
      <c r="F83" s="69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1"/>
      <c r="B84" s="692"/>
      <c r="C84" s="692"/>
      <c r="D84" s="692"/>
      <c r="E84" s="692"/>
      <c r="F84" s="69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1"/>
      <c r="B85" s="692"/>
      <c r="C85" s="692"/>
      <c r="D85" s="692"/>
      <c r="E85" s="692"/>
      <c r="F85" s="69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1"/>
      <c r="B86" s="692"/>
      <c r="C86" s="692"/>
      <c r="D86" s="692"/>
      <c r="E86" s="692"/>
      <c r="F86" s="69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1"/>
      <c r="B87" s="692"/>
      <c r="C87" s="692"/>
      <c r="D87" s="692"/>
      <c r="E87" s="692"/>
      <c r="F87" s="69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1"/>
      <c r="B88" s="692"/>
      <c r="C88" s="692"/>
      <c r="D88" s="692"/>
      <c r="E88" s="692"/>
      <c r="F88" s="69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1"/>
      <c r="B89" s="692"/>
      <c r="C89" s="692"/>
      <c r="D89" s="692"/>
      <c r="E89" s="692"/>
      <c r="F89" s="69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1"/>
      <c r="B90" s="692"/>
      <c r="C90" s="692"/>
      <c r="D90" s="692"/>
      <c r="E90" s="692"/>
      <c r="F90" s="69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1"/>
      <c r="B91" s="692"/>
      <c r="C91" s="692"/>
      <c r="D91" s="692"/>
      <c r="E91" s="692"/>
      <c r="F91" s="69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1"/>
      <c r="B92" s="692"/>
      <c r="C92" s="692"/>
      <c r="D92" s="692"/>
      <c r="E92" s="692"/>
      <c r="F92" s="69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1"/>
      <c r="B93" s="692"/>
      <c r="C93" s="692"/>
      <c r="D93" s="692"/>
      <c r="E93" s="692"/>
      <c r="F93" s="69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1"/>
      <c r="B94" s="692"/>
      <c r="C94" s="692"/>
      <c r="D94" s="692"/>
      <c r="E94" s="692"/>
      <c r="F94" s="693"/>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1"/>
      <c r="B95" s="692"/>
      <c r="C95" s="692"/>
      <c r="D95" s="692"/>
      <c r="E95" s="692"/>
      <c r="F95" s="693"/>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1"/>
      <c r="B96" s="692"/>
      <c r="C96" s="692"/>
      <c r="D96" s="692"/>
      <c r="E96" s="692"/>
      <c r="F96" s="69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1"/>
      <c r="B97" s="692"/>
      <c r="C97" s="692"/>
      <c r="D97" s="692"/>
      <c r="E97" s="692"/>
      <c r="F97" s="69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1"/>
      <c r="B98" s="692"/>
      <c r="C98" s="692"/>
      <c r="D98" s="692"/>
      <c r="E98" s="692"/>
      <c r="F98" s="69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1"/>
      <c r="B99" s="692"/>
      <c r="C99" s="692"/>
      <c r="D99" s="692"/>
      <c r="E99" s="692"/>
      <c r="F99" s="69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688" t="s">
        <v>34</v>
      </c>
      <c r="B108" s="689"/>
      <c r="C108" s="689"/>
      <c r="D108" s="689"/>
      <c r="E108" s="689"/>
      <c r="F108" s="690"/>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1"/>
      <c r="B109" s="692"/>
      <c r="C109" s="692"/>
      <c r="D109" s="692"/>
      <c r="E109" s="692"/>
      <c r="F109" s="693"/>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1"/>
      <c r="B110" s="692"/>
      <c r="C110" s="692"/>
      <c r="D110" s="692"/>
      <c r="E110" s="692"/>
      <c r="F110" s="69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1"/>
      <c r="B120" s="692"/>
      <c r="C120" s="692"/>
      <c r="D120" s="692"/>
      <c r="E120" s="692"/>
      <c r="F120" s="69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1"/>
      <c r="B121" s="692"/>
      <c r="C121" s="692"/>
      <c r="D121" s="692"/>
      <c r="E121" s="692"/>
      <c r="F121" s="693"/>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1"/>
      <c r="B122" s="692"/>
      <c r="C122" s="692"/>
      <c r="D122" s="692"/>
      <c r="E122" s="692"/>
      <c r="F122" s="693"/>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1"/>
      <c r="B123" s="692"/>
      <c r="C123" s="692"/>
      <c r="D123" s="692"/>
      <c r="E123" s="692"/>
      <c r="F123" s="69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1"/>
      <c r="B133" s="692"/>
      <c r="C133" s="692"/>
      <c r="D133" s="692"/>
      <c r="E133" s="692"/>
      <c r="F133" s="69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1"/>
      <c r="B134" s="692"/>
      <c r="C134" s="692"/>
      <c r="D134" s="692"/>
      <c r="E134" s="692"/>
      <c r="F134" s="693"/>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1"/>
      <c r="B135" s="692"/>
      <c r="C135" s="692"/>
      <c r="D135" s="692"/>
      <c r="E135" s="692"/>
      <c r="F135" s="693"/>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1"/>
      <c r="B136" s="692"/>
      <c r="C136" s="692"/>
      <c r="D136" s="692"/>
      <c r="E136" s="692"/>
      <c r="F136" s="69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1"/>
      <c r="B146" s="692"/>
      <c r="C146" s="692"/>
      <c r="D146" s="692"/>
      <c r="E146" s="692"/>
      <c r="F146" s="69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1"/>
      <c r="B147" s="692"/>
      <c r="C147" s="692"/>
      <c r="D147" s="692"/>
      <c r="E147" s="692"/>
      <c r="F147" s="693"/>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1"/>
      <c r="B148" s="692"/>
      <c r="C148" s="692"/>
      <c r="D148" s="692"/>
      <c r="E148" s="692"/>
      <c r="F148" s="693"/>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1"/>
      <c r="B149" s="692"/>
      <c r="C149" s="692"/>
      <c r="D149" s="692"/>
      <c r="E149" s="692"/>
      <c r="F149" s="69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688" t="s">
        <v>34</v>
      </c>
      <c r="B161" s="689"/>
      <c r="C161" s="689"/>
      <c r="D161" s="689"/>
      <c r="E161" s="689"/>
      <c r="F161" s="690"/>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1"/>
      <c r="B162" s="692"/>
      <c r="C162" s="692"/>
      <c r="D162" s="692"/>
      <c r="E162" s="692"/>
      <c r="F162" s="693"/>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1"/>
      <c r="B163" s="692"/>
      <c r="C163" s="692"/>
      <c r="D163" s="692"/>
      <c r="E163" s="692"/>
      <c r="F163" s="69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1"/>
      <c r="B173" s="692"/>
      <c r="C173" s="692"/>
      <c r="D173" s="692"/>
      <c r="E173" s="692"/>
      <c r="F173" s="69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1"/>
      <c r="B174" s="692"/>
      <c r="C174" s="692"/>
      <c r="D174" s="692"/>
      <c r="E174" s="692"/>
      <c r="F174" s="693"/>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1"/>
      <c r="B175" s="692"/>
      <c r="C175" s="692"/>
      <c r="D175" s="692"/>
      <c r="E175" s="692"/>
      <c r="F175" s="693"/>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1"/>
      <c r="B176" s="692"/>
      <c r="C176" s="692"/>
      <c r="D176" s="692"/>
      <c r="E176" s="692"/>
      <c r="F176" s="69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1"/>
      <c r="B186" s="692"/>
      <c r="C186" s="692"/>
      <c r="D186" s="692"/>
      <c r="E186" s="692"/>
      <c r="F186" s="69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1"/>
      <c r="B187" s="692"/>
      <c r="C187" s="692"/>
      <c r="D187" s="692"/>
      <c r="E187" s="692"/>
      <c r="F187" s="693"/>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1"/>
      <c r="B188" s="692"/>
      <c r="C188" s="692"/>
      <c r="D188" s="692"/>
      <c r="E188" s="692"/>
      <c r="F188" s="693"/>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1"/>
      <c r="B189" s="692"/>
      <c r="C189" s="692"/>
      <c r="D189" s="692"/>
      <c r="E189" s="692"/>
      <c r="F189" s="69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1"/>
      <c r="B199" s="692"/>
      <c r="C199" s="692"/>
      <c r="D199" s="692"/>
      <c r="E199" s="692"/>
      <c r="F199" s="69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1"/>
      <c r="B200" s="692"/>
      <c r="C200" s="692"/>
      <c r="D200" s="692"/>
      <c r="E200" s="692"/>
      <c r="F200" s="693"/>
      <c r="G200" s="388" t="s">
        <v>347</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1"/>
      <c r="B201" s="692"/>
      <c r="C201" s="692"/>
      <c r="D201" s="692"/>
      <c r="E201" s="692"/>
      <c r="F201" s="693"/>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1"/>
      <c r="B202" s="692"/>
      <c r="C202" s="692"/>
      <c r="D202" s="692"/>
      <c r="E202" s="692"/>
      <c r="F202" s="69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1"/>
      <c r="B215" s="692"/>
      <c r="C215" s="692"/>
      <c r="D215" s="692"/>
      <c r="E215" s="692"/>
      <c r="F215" s="693"/>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1"/>
      <c r="B216" s="692"/>
      <c r="C216" s="692"/>
      <c r="D216" s="692"/>
      <c r="E216" s="692"/>
      <c r="F216" s="69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1"/>
      <c r="B226" s="692"/>
      <c r="C226" s="692"/>
      <c r="D226" s="692"/>
      <c r="E226" s="692"/>
      <c r="F226" s="69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1"/>
      <c r="B227" s="692"/>
      <c r="C227" s="692"/>
      <c r="D227" s="692"/>
      <c r="E227" s="692"/>
      <c r="F227" s="693"/>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1"/>
      <c r="B228" s="692"/>
      <c r="C228" s="692"/>
      <c r="D228" s="692"/>
      <c r="E228" s="692"/>
      <c r="F228" s="693"/>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1"/>
      <c r="B229" s="692"/>
      <c r="C229" s="692"/>
      <c r="D229" s="692"/>
      <c r="E229" s="692"/>
      <c r="F229" s="69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1"/>
      <c r="B239" s="692"/>
      <c r="C239" s="692"/>
      <c r="D239" s="692"/>
      <c r="E239" s="692"/>
      <c r="F239" s="69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1"/>
      <c r="B240" s="692"/>
      <c r="C240" s="692"/>
      <c r="D240" s="692"/>
      <c r="E240" s="692"/>
      <c r="F240" s="693"/>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1"/>
      <c r="B241" s="692"/>
      <c r="C241" s="692"/>
      <c r="D241" s="692"/>
      <c r="E241" s="692"/>
      <c r="F241" s="693"/>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1"/>
      <c r="B242" s="692"/>
      <c r="C242" s="692"/>
      <c r="D242" s="692"/>
      <c r="E242" s="692"/>
      <c r="F242" s="69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1"/>
      <c r="B252" s="692"/>
      <c r="C252" s="692"/>
      <c r="D252" s="692"/>
      <c r="E252" s="692"/>
      <c r="F252" s="69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1"/>
      <c r="B253" s="692"/>
      <c r="C253" s="692"/>
      <c r="D253" s="692"/>
      <c r="E253" s="692"/>
      <c r="F253" s="693"/>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1"/>
      <c r="B254" s="692"/>
      <c r="C254" s="692"/>
      <c r="D254" s="692"/>
      <c r="E254" s="692"/>
      <c r="F254" s="693"/>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1"/>
      <c r="B255" s="692"/>
      <c r="C255" s="692"/>
      <c r="D255" s="692"/>
      <c r="E255" s="692"/>
      <c r="F255" s="69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平成27年度行政事業レビュー_産業教育に関する実態調査等</dc:title>
  <dc:creator>文部科学省</dc:creator>
  <cp:lastModifiedBy>文部科学省</cp:lastModifiedBy>
  <cp:lastPrinted>2015-05-29T01:20:47Z</cp:lastPrinted>
  <dcterms:created xsi:type="dcterms:W3CDTF">2012-03-13T00:50:25Z</dcterms:created>
  <dcterms:modified xsi:type="dcterms:W3CDTF">2015-09-02T06:50:58Z</dcterms:modified>
</cp:coreProperties>
</file>