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4520" windowHeight="11745" activeTab="0"/>
  </bookViews>
  <sheets>
    <sheet name="0373" sheetId="1" r:id="rId1"/>
  </sheets>
  <definedNames>
    <definedName name="_xlnm.Print_Area" localSheetId="0">'0373'!$A$1:$AX$731</definedName>
  </definedNames>
  <calcPr fullCalcOnLoad="1"/>
</workbook>
</file>

<file path=xl/sharedStrings.xml><?xml version="1.0" encoding="utf-8"?>
<sst xmlns="http://schemas.openxmlformats.org/spreadsheetml/2006/main" count="491" uniqueCount="253">
  <si>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</si>
  <si>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</si>
  <si>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</si>
  <si>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</si>
  <si>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</si>
  <si>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</si>
  <si>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</si>
  <si>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</si>
  <si>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</si>
  <si>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</si>
  <si>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</si>
  <si>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</si>
  <si>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</si>
  <si>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</si>
  <si>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</si>
  <si>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</si>
  <si>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</si>
  <si>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</si>
  <si>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</si>
  <si>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</si>
  <si>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</si>
  <si>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</si>
  <si>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</si>
  <si>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</si>
  <si>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</si>
  <si>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</si>
  <si>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</si>
  <si>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</si>
  <si>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</si>
  <si>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</si>
  <si>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</si>
  <si>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</si>
  <si>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</si>
  <si>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</si>
  <si>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</si>
  <si>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</si>
  <si>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</si>
  <si>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</si>
  <si>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</si>
  <si>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</si>
  <si>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</si>
  <si>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</si>
  <si>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</si>
  <si>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</si>
  <si>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</si>
  <si>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</si>
  <si>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</si>
  <si>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</si>
  <si>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</si>
  <si>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</si>
  <si>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</si>
  <si>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</si>
  <si>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</si>
  <si>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</si>
  <si>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</si>
  <si>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</si>
  <si>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</si>
  <si>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</si>
  <si>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</si>
  <si>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</si>
  <si>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</si>
  <si>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</si>
  <si>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</si>
  <si>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</si>
  <si>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</si>
  <si>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</si>
  <si>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</si>
  <si>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</si>
  <si>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</si>
  <si>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</si>
  <si>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</si>
  <si>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</si>
  <si>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</si>
  <si>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</si>
  <si>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</si>
  <si>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</si>
  <si>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</si>
  <si>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</si>
  <si>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</si>
  <si>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</si>
  <si>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</si>
  <si>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</si>
  <si>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</si>
  <si>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</si>
  <si>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</si>
  <si>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</si>
  <si>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</si>
  <si>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平成26・27年度予算内訳（単位：百万円）</t>
  </si>
  <si>
    <t>改善の
方向性</t>
  </si>
  <si>
    <t>文化庁</t>
  </si>
  <si>
    <t>一般会計</t>
  </si>
  <si>
    <t>※表示単位未満四捨五入の関係で、積み上げと合計は一致しない</t>
  </si>
  <si>
    <t>※平成25年度実績を記入。　※表示単位未満四捨五入の関係で、積み上げと合計は一致しない。</t>
  </si>
  <si>
    <t>（文部科学省）</t>
  </si>
  <si>
    <t>文化芸術の振興に関する基本的な方針（第3次基本方針）
（平成23年2月8日閣議決定）</t>
  </si>
  <si>
    <t>有形文化財</t>
  </si>
  <si>
    <t>0389</t>
  </si>
  <si>
    <t>0412</t>
  </si>
  <si>
    <t>0378</t>
  </si>
  <si>
    <t>文化財部美術学芸課
文化財部記念物課
文化財部参事官(建造物担当)</t>
  </si>
  <si>
    <t>■直接実施　　　　　■委託・請負　　　　　□補助　　　　　□負担　　　　　□交付　　　　　□貸付　　　　　□その他</t>
  </si>
  <si>
    <t>-</t>
  </si>
  <si>
    <t>-</t>
  </si>
  <si>
    <t>諸謝金</t>
  </si>
  <si>
    <t>職員旅費</t>
  </si>
  <si>
    <t>委員等旅費</t>
  </si>
  <si>
    <t>庁費</t>
  </si>
  <si>
    <t>文化芸術振興委託費</t>
  </si>
  <si>
    <t>A.（株）コトブキ</t>
  </si>
  <si>
    <t>役務</t>
  </si>
  <si>
    <t>登録有形文化財（建造物）登録プレートの作成</t>
  </si>
  <si>
    <t>（株）コトブキ</t>
  </si>
  <si>
    <t>登録有形文化財（建造物）登録プレートの作成</t>
  </si>
  <si>
    <t>随意契約</t>
  </si>
  <si>
    <t>長野県</t>
  </si>
  <si>
    <t>沖縄県</t>
  </si>
  <si>
    <t>和歌山県</t>
  </si>
  <si>
    <t>新潟県</t>
  </si>
  <si>
    <t>宮城県</t>
  </si>
  <si>
    <t>福知山市</t>
  </si>
  <si>
    <t>静岡県</t>
  </si>
  <si>
    <t>福井県</t>
  </si>
  <si>
    <t>銚子市</t>
  </si>
  <si>
    <t>佐世保市</t>
  </si>
  <si>
    <t>長野県の名勝に関する特定の調査研究事業</t>
  </si>
  <si>
    <t>沖縄県の名勝に関する特定の調査研究事業</t>
  </si>
  <si>
    <t>和歌山県の名勝に関する特定の調査研究事業</t>
  </si>
  <si>
    <t>新潟県の名勝に関する特定の調査研究事業</t>
  </si>
  <si>
    <t>銚子市の名勝に関する特定の調査研究事業</t>
  </si>
  <si>
    <t>宮城県の名勝に関する特定の調査研究事業</t>
  </si>
  <si>
    <t>福知山市の名勝に関する特定の調査研究事業</t>
  </si>
  <si>
    <t>静岡県の名勝に関する特定の調査研究事業</t>
  </si>
  <si>
    <t>福井県の名勝に関する特定の調査研究事業</t>
  </si>
  <si>
    <t>佐世保市の名勝に関する特定の調査研究事業</t>
  </si>
  <si>
    <t>企画競争</t>
  </si>
  <si>
    <t>人件費</t>
  </si>
  <si>
    <t>賃金</t>
  </si>
  <si>
    <t>その他</t>
  </si>
  <si>
    <t>諸謝金（0.02）、旅費（0.09）、下請負費（0.6）、一般管理費（0.4）、消費税相当額（0.3）</t>
  </si>
  <si>
    <t>※支出額が100万円未満のため、「費目・使途」欄は記載せず。</t>
  </si>
  <si>
    <t>岐阜県</t>
  </si>
  <si>
    <t>栃木県</t>
  </si>
  <si>
    <t>埋蔵文化財担当職員等講習会の開催</t>
  </si>
  <si>
    <t>※支出委任であるため「入札者数」「落札率」は「－」としている。</t>
  </si>
  <si>
    <t>財団法人自然環境研究センター</t>
  </si>
  <si>
    <t>カモシカモニタリング調査等解析</t>
  </si>
  <si>
    <t>雑役務費</t>
  </si>
  <si>
    <t>調査・データベース構築・印刷製本</t>
  </si>
  <si>
    <t>諸謝金（0.08）、旅費（0.1）</t>
  </si>
  <si>
    <t>ランドブレイン株式会社</t>
  </si>
  <si>
    <t>「記念物・文化的景観」マネジメント支援事業</t>
  </si>
  <si>
    <t>再委託費</t>
  </si>
  <si>
    <t>印刷製本費</t>
  </si>
  <si>
    <t>調査報告書印刷・製本・発送</t>
  </si>
  <si>
    <t>株式会社サンワ</t>
  </si>
  <si>
    <t>調査報告書印刷・製本・発送業務</t>
  </si>
  <si>
    <t>優良事例ホームページ作成業務</t>
  </si>
  <si>
    <t>「文化的景観」ハンドブックの編集（デザイン）</t>
  </si>
  <si>
    <t>HP作成、調査報告書印刷等</t>
  </si>
  <si>
    <t>諸謝金（0.5）、旅費（0.2）、消耗品費（0.5）、雑役務費（0.05）、消費税相当額（0.3）、一般管理費（0.7）</t>
  </si>
  <si>
    <t>※表示単位未満四捨五入の関係で、積み上げと合計は一致しない</t>
  </si>
  <si>
    <t>旅費</t>
  </si>
  <si>
    <t>一般管理費</t>
  </si>
  <si>
    <t>国内外調査謝金、国外文献翻訳謝金</t>
  </si>
  <si>
    <t>海外・国内調査旅費</t>
  </si>
  <si>
    <t>印刷製本、ジオラマ模型製作、展示ケース造作</t>
  </si>
  <si>
    <t>水中遺跡の保存活用に関する調査研究事業</t>
  </si>
  <si>
    <t>下請負費</t>
  </si>
  <si>
    <t>考古学的見地にもとづく調査研究</t>
  </si>
  <si>
    <t>消耗品費（0.9）、借損料（0.2）、消費税相当額（0.07）、一般管理費（0.6）</t>
  </si>
  <si>
    <t>印刷製本、翻訳</t>
  </si>
  <si>
    <t>国内調査旅費</t>
  </si>
  <si>
    <t>消耗品費</t>
  </si>
  <si>
    <t>人件費（0.3）、借損料（0.08）、消耗品費（0.03）、消費税相当額（0.02）、一般管理費（0.5）</t>
  </si>
  <si>
    <t>計測業務、計測図化業務等</t>
  </si>
  <si>
    <t>（独）国立文化財機構　奈良文化財研究所</t>
  </si>
  <si>
    <t>考古学的見地にもとづく調査研究事業</t>
  </si>
  <si>
    <t>・近代文化遺産保護検討等
近代遺跡調査報告書の刊行件数</t>
  </si>
  <si>
    <t>件</t>
  </si>
  <si>
    <t>・天然記念物保護体制等の充実に関する調査研究
カモシカ保護地域の保護管理に関する実施方針検討委員会の開催回数</t>
  </si>
  <si>
    <t>回</t>
  </si>
  <si>
    <t>・埋蔵文化財保存・活用等
埋蔵文化財担当職員等講習会の開催回数</t>
  </si>
  <si>
    <t>・名勝に関する総合調査事業
特定の調査研究事業の実施件数</t>
  </si>
  <si>
    <t>・「記念物・文化的景観」マネジメント支援事業
優良事例選定・評価委員会の開催回数</t>
  </si>
  <si>
    <t>－</t>
  </si>
  <si>
    <t>・水中文化遺産調査研究事業
水中遺跡調査研究委員会の開催回数</t>
  </si>
  <si>
    <t>・装飾古墳の保存活用に関する調査研究事業
調査研究の実施件数
※平成25年度で事業終了</t>
  </si>
  <si>
    <t>当初見込み</t>
  </si>
  <si>
    <t>―</t>
  </si>
  <si>
    <t>・名勝に関する総合調査事業
特定の調査研究事業に係る執行額
（平成26年度は予算額）÷実施件数　　　　　　　　　　　　　　</t>
  </si>
  <si>
    <t>円</t>
  </si>
  <si>
    <t>　　/</t>
  </si>
  <si>
    <t>11,352,360円
／6件</t>
  </si>
  <si>
    <t>19,163,991円
／8件</t>
  </si>
  <si>
    <t>25,927,182円
／11件</t>
  </si>
  <si>
    <t>25,600,000円
／12件</t>
  </si>
  <si>
    <r>
      <t>2</t>
    </r>
    <r>
      <rPr>
        <sz val="11"/>
        <rFont val="ＭＳ Ｐゴシック"/>
        <family val="3"/>
      </rPr>
      <t>3年度</t>
    </r>
  </si>
  <si>
    <r>
      <t>2</t>
    </r>
    <r>
      <rPr>
        <sz val="11"/>
        <rFont val="ＭＳ Ｐゴシック"/>
        <family val="3"/>
      </rPr>
      <t>4年度</t>
    </r>
  </si>
  <si>
    <r>
      <t>2</t>
    </r>
    <r>
      <rPr>
        <sz val="11"/>
        <rFont val="ＭＳ Ｐゴシック"/>
        <family val="3"/>
      </rPr>
      <t>5年度</t>
    </r>
  </si>
  <si>
    <r>
      <t xml:space="preserve">事業の目的
</t>
    </r>
    <r>
      <rPr>
        <sz val="10"/>
        <rFont val="ＭＳ ゴシック"/>
        <family val="3"/>
      </rPr>
      <t>（目指す姿を簡潔に。3行程度以内）</t>
    </r>
  </si>
  <si>
    <t>　12　文化による心豊かな社会の実現
　12-2　文化財の保存及び活用の充実</t>
  </si>
  <si>
    <t>▲1</t>
  </si>
  <si>
    <t>0373</t>
  </si>
  <si>
    <t>文化財保護法　第1条</t>
  </si>
  <si>
    <t>本事業は，文化財を保存し，且つ，その活用を図り，もって国民の文化的向上に資するとともに，世界文化の進歩に貢献することを目的とする。</t>
  </si>
  <si>
    <t>－</t>
  </si>
  <si>
    <t>○</t>
  </si>
  <si>
    <t>本事業は、我が国の貴重な文化遺産を後世に継承するために必要な作業や調査を実施するものであり、全国的な視野に立ち、国が実施する必要があるものである。また、文化遺産は、その国のアイデンティティのひとつであり、国民のニーズも高く優先度が高い事業である。</t>
  </si>
  <si>
    <t>-</t>
  </si>
  <si>
    <t>各事業ともに、それぞれの分野における作業や調査を実施し、その結果は、文化財保護の適切化に資するものである。</t>
  </si>
  <si>
    <t>B.学校法人日本女子大学</t>
  </si>
  <si>
    <t>事業費、一般管理費</t>
  </si>
  <si>
    <t>Ｃ.一般財団法人　自然環境研究センター</t>
  </si>
  <si>
    <t>Ｄ.岐阜県</t>
  </si>
  <si>
    <t>Ｅ.長野県</t>
  </si>
  <si>
    <t>Ｆ.ランドブレイン株式会社</t>
  </si>
  <si>
    <t>Ｇ.株式会社　サンワ</t>
  </si>
  <si>
    <t>Ｈ.（独）国立文化財機構　九州国立博物館</t>
  </si>
  <si>
    <t>Ｉ.（独）国立文化財機構　東京文化財研究所</t>
  </si>
  <si>
    <t>Ｊ.(独）国立文化財機構　奈良文化財研究所</t>
  </si>
  <si>
    <t>学校法人日本女子大学</t>
  </si>
  <si>
    <t>文書等の悉皆調査及び目録作成等</t>
  </si>
  <si>
    <t>・伝統的建造物群に関する選定保存検討
　→　伝統的建造物群の保護行政に携わる者等を対象として，職務遂行に必要な基礎的事項に関する研修を行い，もって文化財保護行政の
　　　 向上に資するとともに，広報資料を作製，配布し，広く制度の普及を図る。
・文化財建造物の登録の促進
　→　文化財建造物の登録の促進を図るため，文化財登録制度の啓発・普及広報，登録候補物件の調査，登録プレートの発行を行う。
・近代文化遺産保護検討等
　→　近代の歴史資料に関する所在・実態を把握するための調査を実施する。
・天然記念物保護体制等の充実に関する調査研究
　　　 天然記念物保護に関する調査研究、カモシカ生息・生態等調査を実施する。
・埋蔵文化財保存・活用等
　→　埋蔵文化財を適切に保存し，積極的に公開活用を進めていくため，保存活用に関する調査研究を行い，発掘調査に関する手引きや公
        開活用に関する資料等を作成し普及啓発を図るとともに，埋蔵文化財担当者講習会を開催し担当者の資質向上を図る。
・名勝に関する総合調査事業
　→　全国に所在する未指定の名勝地のうち，自然的な名勝地と近代以前の人文的な名勝地（庭園・公園等）について所在状況調査を実施
        する。
・「記念物・文化的景観」マネジメント支援事業
　→　記念物や文化的景観の「保存・活用」に関する課題を整理するとともに地域の核となる文化遺産の価値を顕在化させ，地元住民，民間
　　　 団体の文化財保護の活用を推進する。
・水中文化遺産調査研究事業
　→　水中遺跡の「調査や保存に係る手法の在り方」について，水中遺跡の調査技術，国内外の法制度，諸外国の事例などを踏まえ，国内の
　　　 水中遺跡の保護や活用に係る「方針」を示す。
・平城宮跡遺構展示館の保存活用に関する調査研究事業
　→　土質や地下水・気象等が及ぼす遺構への影響調査等を行い、遺構の保存と活用の知見を得るために必要なデータ収集・分析等を実施し、
　　　 展示の改善等に活かす。</t>
  </si>
  <si>
    <t>需給を見極めるのが難しい事業もあるが、引き続き需給バランスに注意を払い必要な経費を要求することで事業内容を改善していく。</t>
  </si>
  <si>
    <t>昭和54年度・終了（予定）なし</t>
  </si>
  <si>
    <t>目標値
（26年度）</t>
  </si>
  <si>
    <r>
      <t xml:space="preserve">支出に当たっては、企画競争や一般競争入札の実施により、競争性を担保しつつ、コスト削減に努めている。また、契約にあたっては、審査会により、事業費等の精査を行い、目的に即し、真に必要なものの経費であるかどうかなどを判断している。
不用額の要因は以下の通り。
</t>
    </r>
    <r>
      <rPr>
        <sz val="11"/>
        <rFont val="ＭＳ Ｐゴシック"/>
        <family val="3"/>
      </rPr>
      <t>・当初見込んでいた現地調査、委員会の開催数が減になったことによる諸謝金・委員等旅費の不用
・登録プレート及び報告書作成数の減、請負業務の入札差額による庁費の不用</t>
    </r>
  </si>
  <si>
    <t>-</t>
  </si>
  <si>
    <t>本事業は，我が国がこれまでに培ってきた貴重な文化遺産を後世に継承するため，必要な作業・調査を実施するものであり，事業の成果を定量的尺度で評価することは困難である。しかしながら、有形文化財の保存に関する知見の伝達や調査に基づく実態の公表、我が国における歴史上の価値を普及すること等により、広く国民に還元している。</t>
  </si>
  <si>
    <t>美術学芸課長　　　　早川　俊章
記念物課長　　　　　髙橋　宏治
参事官(建造物担当)　村田　健一</t>
  </si>
  <si>
    <t>１．事業評価の観点：本事業は、有形文化財の各種普及・啓発及び調査等経費、天然記念物、埋蔵文化財、名勝に関する調査研究事業などで構成されており、予算積算の観点から検証を行った。
２．所見：本事業は長期にわたり実施してきており、これまでも一定の見直しを行ってきたところであるが、引き続き必要経費の精査や積算単価の見直しに努め、事業を効率的に行うべきである。</t>
  </si>
  <si>
    <t>事業内容の一部改善</t>
  </si>
  <si>
    <t>本事業については、本年度も調査研究事業の積算単価の見直しを図るなどによりコスト縮減に努めてきたところである。
平成27年度においても、委託費等の積算単価の見直しによるコスト縮減を図り、概算要求に▲9百万円反映した。</t>
  </si>
  <si>
    <t>縮減</t>
  </si>
  <si>
    <t>支　出　先</t>
  </si>
  <si>
    <t>業　務　概　要</t>
  </si>
  <si>
    <t>支　出　額
（百万円）</t>
  </si>
  <si>
    <t>－</t>
  </si>
  <si>
    <t>B.</t>
  </si>
  <si>
    <t>C.</t>
  </si>
  <si>
    <t>D.</t>
  </si>
  <si>
    <t>E.</t>
  </si>
  <si>
    <t>F.</t>
  </si>
  <si>
    <t>G.</t>
  </si>
  <si>
    <t>RamAir.LLC</t>
  </si>
  <si>
    <t>H.</t>
  </si>
  <si>
    <t>（独）国立文化財機構　九州国立博物館</t>
  </si>
  <si>
    <t>I.</t>
  </si>
  <si>
    <t>（独）国立文化財機構　東京文化財研究所</t>
  </si>
  <si>
    <t>装飾古墳の保存活用に関する調査研究事業</t>
  </si>
  <si>
    <t>Ｊ.</t>
  </si>
  <si>
    <t>「伝統的建造物群に関する選定保存検討」や「文化財建造物の登録の促進」は、実施後直ちに成果が現れる性質の内容でないため、定量的尺度を用いての点検はなじまない。しかし、過去の取組が結実し、「重要伝統的建造物群保存地区」については平成26年度には110地区に達するほか、「登録有形文化財建造物」についても平成26年度には登録数10,000件の突破が見込まれるなど着実に成果が上がっている。
「近代文化遺産保護検討等」については、比較的歴史が浅く重要文化財等に指定し保存の措置を講ずることが困難な近代文化遺産を把握するための調査であり定量的尺度を用いる点検はなじまないが、現地調査等を実施することにより今後の保存・活用対策の策定に資するものである。
「天然記念物保護体制等の充実に関する調査研究」のうち、カモシカ生息・生態等調査研究の実施にあたっては、一般競争入札を実施し、費用削減に努めるとともに、事業実施にあたって透明性を確保している。この事業実施により集計・分析されたカモシカのデータは、カモシカの適切な保護管理に活用されているものである。
「埋蔵文化財保存・活用」は、発掘の手引き作成や、講習会を開催することで、埋蔵文化財担当者の意識改革、質の向上を図っている。人材育成の取組であることからも定量的尺度での点検にはなじまないが、継続した事業の実施により、埋蔵文化財行政の向上に資するものである。
「名勝に関する総合調査事業」は、全国各所に所在する未指定・未登録の名勝地について、早急に保護を図るために必要な情報を得ることを目的として調査を実施している。この事業により得られた情報は、名勝地の指定・登録の手続の際に活用され、名勝地の保護に役立てられている。
「「記念物・文化的景観」マネジメント支援事業」は、全国の自治体にアンケートを実施し、各地の史跡・名勝・天然記念物・文化的景観の現状把握を行い、併せて優良事例選定・評価検討委員会を開催し、マネジメント手法をはじめとした文化財の保護の検討を行っている。
「水中文化遺産調査研究事業」は、水中遺跡の調査技術，国内外の法制度，諸外国の事例などの調査を行い、今後の水中文化遺産の保護に資する情報の収集と手法の検討を行っている。
「装飾古墳の保存活用に関する調査研究事業」は、各古墳壁画の特性に応じた環境や壁画の性質の調査を行い、保存管理を行っている自治体への調査により得られた知見の共有化を行った。</t>
  </si>
  <si>
    <t>※外部有識者による点検対象外</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</si>
</sst>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0_ "/>
    <numFmt numFmtId="184" formatCode="#,##0;&quot;▲ &quot;#,##0"/>
    <numFmt numFmtId="185" formatCode="0.0%"/>
    <numFmt numFmtId="186" formatCode="#,##0&quot;百万円&quot;"/>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7"/>
      <name val="ＭＳ ゴシック"/>
      <family val="3"/>
    </font>
    <font>
      <b/>
      <sz val="10"/>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ゴシック"/>
      <family val="3"/>
    </font>
    <font>
      <sz val="10"/>
      <color indexed="8"/>
      <name val="ＭＳ Ｐゴシック"/>
      <family val="3"/>
    </font>
    <font>
      <sz val="11"/>
      <color indexed="8"/>
      <name val="Calibri"/>
      <family val="2"/>
    </font>
    <font>
      <b/>
      <sz val="12"/>
      <color indexed="8"/>
      <name val="ＭＳ Ｐゴシック"/>
      <family val="3"/>
    </font>
    <font>
      <b/>
      <sz val="12"/>
      <color indexed="8"/>
      <name val="Calibri"/>
      <family val="2"/>
    </font>
    <font>
      <sz val="12"/>
      <color indexed="8"/>
      <name val="ＭＳ Ｐゴシック"/>
      <family val="3"/>
    </font>
    <font>
      <sz val="10.5"/>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color indexed="63"/>
      </top>
      <bottom>
        <color indexed="63"/>
      </bottom>
    </border>
    <border>
      <left style="medium">
        <color indexed="63"/>
      </left>
      <right>
        <color indexed="63"/>
      </right>
      <top style="thin"/>
      <bottom style="dashed"/>
    </border>
    <border>
      <left style="medium">
        <color indexed="63"/>
      </left>
      <right>
        <color indexed="63"/>
      </right>
      <top style="medium"/>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color indexed="63"/>
      </left>
      <right style="medium">
        <color indexed="63"/>
      </right>
      <top style="medium"/>
      <bottom style="medium"/>
    </border>
    <border>
      <left style="medium">
        <color indexed="63"/>
      </left>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color indexed="63"/>
      </right>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color indexed="63"/>
      </left>
      <right style="thin"/>
      <top style="thin"/>
      <bottom style="thin"/>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thin"/>
    </border>
    <border>
      <left>
        <color indexed="63"/>
      </left>
      <right style="thin"/>
      <top>
        <color indexed="63"/>
      </top>
      <bottom style="thin"/>
    </border>
    <border diagonalUp="1">
      <left>
        <color indexed="63"/>
      </left>
      <right style="medium">
        <color indexed="63"/>
      </right>
      <top>
        <color indexed="63"/>
      </top>
      <bottom style="thin"/>
      <diagonal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color indexed="63"/>
      </right>
      <top style="thin"/>
      <bottom>
        <color indexed="63"/>
      </bottom>
    </border>
    <border diagonalUp="1">
      <left style="thin"/>
      <right style="thin"/>
      <top style="thin"/>
      <bottom>
        <color indexed="63"/>
      </bottom>
      <diagonal style="thin"/>
    </border>
    <border diagonalUp="1">
      <left style="thin"/>
      <right style="thin"/>
      <top style="thin"/>
      <bottom style="thin"/>
      <diagonal style="thin"/>
    </border>
    <border>
      <left style="thin"/>
      <right style="thin"/>
      <top style="thin"/>
      <bottom style="thin"/>
    </border>
    <border>
      <left>
        <color indexed="63"/>
      </left>
      <right style="medium">
        <color indexed="63"/>
      </right>
      <top style="thin"/>
      <bottom style="thin"/>
    </border>
    <border>
      <left>
        <color indexed="63"/>
      </left>
      <right style="medium">
        <color indexed="63"/>
      </right>
      <top>
        <color indexed="63"/>
      </top>
      <bottom style="thin"/>
    </border>
    <border>
      <left style="thin"/>
      <right style="thin"/>
      <top style="thin"/>
      <bottom>
        <color indexed="63"/>
      </bottom>
    </border>
    <border>
      <left>
        <color indexed="63"/>
      </left>
      <right>
        <color indexed="63"/>
      </right>
      <top style="dotted"/>
      <bottom style="medium"/>
    </border>
    <border>
      <left>
        <color indexed="63"/>
      </left>
      <right style="medium">
        <color indexed="63"/>
      </right>
      <top style="dotted"/>
      <bottom style="medium"/>
    </border>
    <border>
      <left style="double"/>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color indexed="63"/>
      </right>
      <top style="hair"/>
      <bottom style="hair"/>
    </border>
    <border>
      <left>
        <color indexed="63"/>
      </left>
      <right style="medium">
        <color indexed="63"/>
      </right>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thin"/>
      <right style="medium">
        <color indexed="63"/>
      </right>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dashed"/>
    </border>
    <border>
      <left>
        <color indexed="63"/>
      </left>
      <right style="thin"/>
      <top style="thin"/>
      <bottom style="dashed"/>
    </border>
    <border>
      <left style="medium"/>
      <right>
        <color indexed="63"/>
      </right>
      <top style="thin"/>
      <bottom>
        <color indexed="63"/>
      </bottom>
    </border>
    <border>
      <left style="medium"/>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style="thin"/>
      <bottom style="hair"/>
    </border>
    <border>
      <left style="double"/>
      <right>
        <color indexed="63"/>
      </right>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hair"/>
      <bottom style="hair"/>
    </border>
    <border>
      <left>
        <color indexed="63"/>
      </left>
      <right>
        <color indexed="63"/>
      </right>
      <top style="thin"/>
      <bottom style="medium">
        <color indexed="8"/>
      </bottom>
    </border>
    <border>
      <left>
        <color indexed="63"/>
      </left>
      <right style="medium">
        <color indexed="63"/>
      </right>
      <top style="thin"/>
      <bottom style="medium">
        <color indexed="8"/>
      </bottom>
    </border>
    <border>
      <left style="thin"/>
      <right>
        <color indexed="63"/>
      </right>
      <top style="thin"/>
      <bottom style="medium">
        <color indexed="8"/>
      </bottom>
    </border>
    <border>
      <left>
        <color indexed="63"/>
      </left>
      <right style="thin"/>
      <top style="thin"/>
      <bottom style="medium">
        <color indexed="8"/>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color indexed="63"/>
      </left>
      <right>
        <color indexed="63"/>
      </right>
      <top style="thin"/>
      <bottom style="medium"/>
    </border>
    <border>
      <left>
        <color indexed="63"/>
      </left>
      <right>
        <color indexed="63"/>
      </right>
      <top style="thin"/>
      <bottom style="medium"/>
    </border>
    <border>
      <left>
        <color indexed="63"/>
      </left>
      <right style="dashed"/>
      <top style="thin"/>
      <bottom style="medium"/>
    </border>
    <border>
      <left style="medium">
        <color indexed="63"/>
      </left>
      <right>
        <color indexed="63"/>
      </right>
      <top>
        <color indexed="63"/>
      </top>
      <bottom style="medium"/>
    </border>
    <border>
      <left>
        <color indexed="63"/>
      </left>
      <right style="double"/>
      <top>
        <color indexed="63"/>
      </top>
      <bottom style="medium"/>
    </border>
    <border>
      <left style="double"/>
      <right>
        <color indexed="63"/>
      </right>
      <top style="thin"/>
      <bottom style="thin"/>
    </border>
    <border>
      <left style="double"/>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double"/>
      <right>
        <color indexed="63"/>
      </right>
      <top style="dotted"/>
      <bottom style="medium"/>
    </border>
    <border>
      <left>
        <color indexed="63"/>
      </left>
      <right style="thin"/>
      <top style="dotted"/>
      <bottom style="medium"/>
    </border>
    <border>
      <left style="medium">
        <color indexed="63"/>
      </left>
      <right>
        <color indexed="63"/>
      </right>
      <top style="medium"/>
      <bottom style="thin"/>
    </border>
    <border>
      <left/>
      <right style="double"/>
      <top style="thin"/>
      <bottom style="hair"/>
    </border>
    <border>
      <left>
        <color indexed="63"/>
      </left>
      <right style="thin"/>
      <top style="thin"/>
      <bottom style="hair"/>
    </border>
    <border diagonalUp="1">
      <left style="medium">
        <color indexed="63"/>
      </left>
      <right>
        <color indexed="63"/>
      </right>
      <top style="thin"/>
      <bottom style="medium">
        <color indexed="8"/>
      </bottom>
      <diagonal style="thin"/>
    </border>
    <border diagonalUp="1">
      <left>
        <color indexed="63"/>
      </left>
      <right>
        <color indexed="63"/>
      </right>
      <top style="thin"/>
      <bottom style="medium">
        <color indexed="8"/>
      </bottom>
      <diagonal style="thin"/>
    </border>
    <border>
      <left style="double"/>
      <right style="hair"/>
      <top>
        <color indexed="63"/>
      </top>
      <bottom style="hair"/>
    </border>
    <border>
      <left style="hair"/>
      <right style="hair"/>
      <top>
        <color indexed="63"/>
      </top>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dashed"/>
      <bottom style="hair"/>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color indexed="63"/>
      </left>
      <right style="medium">
        <color indexed="63"/>
      </right>
      <top style="thin"/>
      <bottom style="hair"/>
    </border>
    <border>
      <left style="medium">
        <color indexed="63"/>
      </left>
      <right>
        <color indexed="63"/>
      </right>
      <top style="medium"/>
      <bottom>
        <color indexed="63"/>
      </bottom>
    </border>
    <border>
      <left>
        <color indexed="63"/>
      </left>
      <right style="double"/>
      <top style="medium"/>
      <bottom>
        <color indexed="63"/>
      </bottom>
    </border>
    <border>
      <left/>
      <right style="double"/>
      <top style="medium"/>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medium">
        <color indexed="63"/>
      </left>
      <right>
        <color indexed="63"/>
      </right>
      <top style="thin"/>
      <bottom style="thin"/>
    </border>
    <border>
      <left style="thin"/>
      <right style="thin"/>
      <top style="hair"/>
      <bottom style="hair"/>
    </border>
    <border diagonalUp="1">
      <left style="double"/>
      <right style="thin"/>
      <top style="thin"/>
      <bottom style="thin"/>
      <diagonal style="thin"/>
    </border>
    <border>
      <left style="thin"/>
      <right style="thin"/>
      <top style="hair"/>
      <bottom style="thin"/>
    </border>
    <border>
      <left>
        <color indexed="63"/>
      </left>
      <right style="thin"/>
      <top>
        <color indexed="63"/>
      </top>
      <bottom>
        <color indexed="63"/>
      </bottom>
    </border>
    <border>
      <left style="thin"/>
      <right style="thin"/>
      <top style="thin"/>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left style="thin"/>
      <right style="medium">
        <color indexed="63"/>
      </right>
      <top style="hair"/>
      <bottom style="thin"/>
    </border>
    <border diagonalUp="1">
      <left style="thin"/>
      <right style="medium">
        <color indexed="63"/>
      </right>
      <top style="thin"/>
      <bottom style="thin"/>
      <diagonal style="thin"/>
    </border>
    <border>
      <left style="double"/>
      <right style="thin"/>
      <top style="thin"/>
      <bottom style="thin"/>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diagonalUp="1">
      <left style="thin"/>
      <right style="medium">
        <color indexed="63"/>
      </right>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medium">
        <color indexed="63"/>
      </right>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color indexed="63"/>
      </right>
      <top style="thin"/>
      <bottom style="medium"/>
    </border>
    <border>
      <left>
        <color indexed="63"/>
      </left>
      <right style="medium"/>
      <top style="medium"/>
      <bottom style="thin"/>
    </border>
    <border>
      <left style="dashed"/>
      <right>
        <color indexed="63"/>
      </right>
      <top style="thin"/>
      <bottom style="medium"/>
    </border>
    <border>
      <left>
        <color indexed="63"/>
      </left>
      <right style="medium"/>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color indexed="63"/>
      </left>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6" fillId="32" borderId="0" applyNumberFormat="0" applyBorder="0" applyAlignment="0" applyProtection="0"/>
  </cellStyleXfs>
  <cellXfs count="64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0" fillId="0" borderId="15" xfId="0" applyBorder="1" applyAlignment="1">
      <alignment vertical="center"/>
    </xf>
    <xf numFmtId="0" fontId="0" fillId="0" borderId="0" xfId="0" applyFont="1" applyAlignment="1">
      <alignment vertical="center"/>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0" fillId="0" borderId="0" xfId="0" applyFont="1" applyBorder="1" applyAlignment="1">
      <alignment vertical="center" shrinkToFit="1"/>
    </xf>
    <xf numFmtId="0" fontId="0" fillId="0" borderId="0" xfId="0" applyFont="1" applyBorder="1" applyAlignment="1">
      <alignment vertical="center"/>
    </xf>
    <xf numFmtId="181" fontId="0" fillId="0" borderId="0" xfId="0" applyNumberFormat="1" applyFont="1" applyBorder="1" applyAlignment="1">
      <alignment vertical="center" wrapText="1"/>
    </xf>
    <xf numFmtId="181" fontId="0" fillId="0" borderId="0" xfId="0" applyNumberFormat="1" applyFont="1" applyBorder="1" applyAlignment="1">
      <alignment vertical="center"/>
    </xf>
    <xf numFmtId="10" fontId="0" fillId="0" borderId="0" xfId="0" applyNumberFormat="1" applyFont="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left" vertical="center"/>
    </xf>
    <xf numFmtId="49" fontId="0" fillId="0" borderId="17" xfId="0" applyNumberFormat="1" applyFont="1" applyFill="1" applyBorder="1" applyAlignment="1">
      <alignment horizontal="left" vertical="center"/>
    </xf>
    <xf numFmtId="49" fontId="0" fillId="0" borderId="17" xfId="0" applyNumberFormat="1" applyFont="1" applyFill="1" applyBorder="1" applyAlignment="1">
      <alignment horizontal="left" vertical="center"/>
    </xf>
    <xf numFmtId="0" fontId="0" fillId="0" borderId="17"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Border="1" applyAlignment="1">
      <alignment vertical="center"/>
    </xf>
    <xf numFmtId="0" fontId="14" fillId="0" borderId="18" xfId="0" applyFont="1" applyFill="1" applyBorder="1" applyAlignment="1">
      <alignment horizontal="center" vertical="center" textRotation="255" wrapText="1"/>
    </xf>
    <xf numFmtId="0" fontId="12" fillId="33" borderId="19" xfId="0" applyFont="1" applyFill="1" applyBorder="1" applyAlignment="1">
      <alignment horizontal="center" vertical="center" textRotation="255" wrapText="1"/>
    </xf>
    <xf numFmtId="0" fontId="8" fillId="0" borderId="20" xfId="63" applyFont="1" applyFill="1" applyBorder="1" applyAlignment="1" applyProtection="1">
      <alignment horizontal="center" vertical="center" wrapText="1"/>
      <protection/>
    </xf>
    <xf numFmtId="0" fontId="0" fillId="0" borderId="21" xfId="0" applyFont="1" applyFill="1" applyBorder="1" applyAlignment="1">
      <alignment horizontal="center" vertical="top"/>
    </xf>
    <xf numFmtId="0" fontId="10" fillId="0" borderId="22"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5" fillId="33" borderId="34" xfId="0" applyFont="1" applyFill="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15"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42" xfId="0" applyFont="1" applyBorder="1" applyAlignment="1">
      <alignment horizontal="center" vertical="center" wrapText="1"/>
    </xf>
    <xf numFmtId="0" fontId="15" fillId="33" borderId="47" xfId="0" applyFont="1" applyFill="1" applyBorder="1" applyAlignment="1">
      <alignment horizontal="center" vertical="center" wrapText="1" shrinkToFit="1"/>
    </xf>
    <xf numFmtId="0" fontId="0" fillId="0" borderId="26"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36" xfId="0" applyFont="1" applyBorder="1" applyAlignment="1">
      <alignment horizontal="center" vertical="center"/>
    </xf>
    <xf numFmtId="0" fontId="0" fillId="0" borderId="53" xfId="0" applyFont="1" applyBorder="1" applyAlignment="1">
      <alignment horizontal="center" vertical="center"/>
    </xf>
    <xf numFmtId="0" fontId="0" fillId="33" borderId="50" xfId="0" applyFont="1" applyFill="1" applyBorder="1" applyAlignment="1">
      <alignment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6" xfId="0" applyFont="1" applyBorder="1" applyAlignment="1">
      <alignment vertical="center"/>
    </xf>
    <xf numFmtId="0" fontId="0" fillId="0" borderId="50" xfId="0" applyFont="1" applyBorder="1" applyAlignment="1">
      <alignment vertical="center"/>
    </xf>
    <xf numFmtId="183" fontId="0" fillId="0" borderId="50" xfId="0" applyNumberFormat="1" applyFont="1" applyBorder="1" applyAlignment="1">
      <alignment vertical="center" wrapText="1"/>
    </xf>
    <xf numFmtId="183" fontId="0" fillId="0" borderId="50" xfId="0" applyNumberFormat="1" applyFont="1" applyBorder="1" applyAlignment="1">
      <alignment vertical="center"/>
    </xf>
    <xf numFmtId="0" fontId="0" fillId="0" borderId="34" xfId="0" applyFont="1" applyBorder="1" applyAlignment="1">
      <alignment vertical="center" shrinkToFit="1"/>
    </xf>
    <xf numFmtId="0" fontId="0" fillId="0" borderId="35" xfId="0" applyFont="1" applyBorder="1" applyAlignment="1">
      <alignment vertical="center" shrinkToFit="1"/>
    </xf>
    <xf numFmtId="0" fontId="0" fillId="0" borderId="36" xfId="0" applyFont="1" applyBorder="1" applyAlignment="1">
      <alignment vertical="center" shrinkToFit="1"/>
    </xf>
    <xf numFmtId="0" fontId="0" fillId="0" borderId="50" xfId="0" applyFont="1" applyBorder="1" applyAlignment="1">
      <alignment vertical="center" wrapText="1"/>
    </xf>
    <xf numFmtId="181" fontId="0" fillId="0" borderId="50" xfId="0" applyNumberFormat="1" applyFont="1" applyBorder="1" applyAlignment="1">
      <alignment vertical="center" wrapText="1"/>
    </xf>
    <xf numFmtId="181" fontId="0" fillId="0" borderId="50" xfId="0" applyNumberFormat="1" applyFont="1" applyBorder="1" applyAlignment="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5" xfId="0" applyBorder="1" applyAlignment="1">
      <alignment horizontal="center" vertical="center"/>
    </xf>
    <xf numFmtId="0" fontId="0" fillId="0" borderId="30" xfId="0" applyBorder="1" applyAlignment="1">
      <alignment horizontal="center" vertical="center"/>
    </xf>
    <xf numFmtId="0" fontId="0" fillId="33" borderId="36"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7" xfId="0" applyFont="1" applyBorder="1" applyAlignment="1">
      <alignment horizontal="center" vertical="center"/>
    </xf>
    <xf numFmtId="0" fontId="0" fillId="33" borderId="34" xfId="0" applyFont="1" applyFill="1" applyBorder="1" applyAlignment="1">
      <alignment horizontal="center" vertical="center" shrinkToFit="1"/>
    </xf>
    <xf numFmtId="0" fontId="0" fillId="0" borderId="53" xfId="0" applyFont="1" applyBorder="1" applyAlignment="1">
      <alignment horizontal="center" vertical="center"/>
    </xf>
    <xf numFmtId="0" fontId="0" fillId="0" borderId="54" xfId="0" applyFont="1" applyFill="1" applyBorder="1" applyAlignment="1">
      <alignment vertical="center"/>
    </xf>
    <xf numFmtId="0" fontId="0" fillId="0" borderId="55" xfId="0" applyFont="1" applyFill="1" applyBorder="1" applyAlignment="1">
      <alignment vertical="center"/>
    </xf>
    <xf numFmtId="0" fontId="15" fillId="0" borderId="31"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3" fontId="0" fillId="34" borderId="34" xfId="0" applyNumberFormat="1" applyFont="1" applyFill="1" applyBorder="1" applyAlignment="1">
      <alignment horizontal="center"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4" xfId="0" applyFont="1" applyFill="1" applyBorder="1" applyAlignment="1">
      <alignment horizontal="center" vertical="center" wrapText="1"/>
    </xf>
    <xf numFmtId="0" fontId="0" fillId="0" borderId="56" xfId="0" applyFont="1" applyFill="1" applyBorder="1" applyAlignment="1">
      <alignment vertical="center"/>
    </xf>
    <xf numFmtId="0" fontId="0" fillId="0" borderId="57" xfId="0" applyFont="1" applyBorder="1" applyAlignment="1">
      <alignment vertical="center"/>
    </xf>
    <xf numFmtId="184" fontId="0" fillId="34" borderId="58" xfId="0" applyNumberFormat="1" applyFont="1" applyFill="1" applyBorder="1" applyAlignment="1">
      <alignment horizontal="center" vertical="center"/>
    </xf>
    <xf numFmtId="184" fontId="0" fillId="34" borderId="59" xfId="0" applyNumberFormat="1" applyFill="1" applyBorder="1" applyAlignment="1">
      <alignment horizontal="center" vertical="center"/>
    </xf>
    <xf numFmtId="184" fontId="0" fillId="34" borderId="60" xfId="0" applyNumberForma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ill="1" applyBorder="1" applyAlignment="1">
      <alignment horizontal="center" vertical="center"/>
    </xf>
    <xf numFmtId="0" fontId="0" fillId="34" borderId="61" xfId="0" applyFill="1" applyBorder="1" applyAlignment="1">
      <alignment horizontal="center" vertical="center"/>
    </xf>
    <xf numFmtId="0" fontId="0" fillId="0" borderId="47" xfId="0" applyFont="1" applyFill="1" applyBorder="1" applyAlignment="1">
      <alignment horizontal="center" vertical="center"/>
    </xf>
    <xf numFmtId="0" fontId="0" fillId="0" borderId="26"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41" xfId="0" applyFont="1" applyBorder="1" applyAlignment="1">
      <alignment horizontal="center" vertical="center"/>
    </xf>
    <xf numFmtId="0" fontId="0" fillId="0" borderId="15" xfId="0" applyFont="1" applyBorder="1" applyAlignment="1">
      <alignment horizontal="center" vertical="center"/>
    </xf>
    <xf numFmtId="0" fontId="0" fillId="0" borderId="52" xfId="0" applyFont="1" applyBorder="1" applyAlignment="1">
      <alignment horizontal="center" vertical="center"/>
    </xf>
    <xf numFmtId="0" fontId="0" fillId="35" borderId="64" xfId="0" applyFont="1" applyFill="1" applyBorder="1" applyAlignment="1">
      <alignment horizontal="center" vertical="center" wrapText="1"/>
    </xf>
    <xf numFmtId="0" fontId="0" fillId="0" borderId="0" xfId="0" applyFont="1" applyBorder="1" applyAlignment="1">
      <alignment vertical="center"/>
    </xf>
    <xf numFmtId="0" fontId="0" fillId="34" borderId="50"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ill="1" applyBorder="1" applyAlignment="1">
      <alignment horizontal="center" vertical="center"/>
    </xf>
    <xf numFmtId="0" fontId="0" fillId="34" borderId="68" xfId="0" applyFill="1" applyBorder="1" applyAlignment="1">
      <alignment horizontal="center"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4" borderId="34" xfId="0" applyFont="1" applyFill="1" applyBorder="1" applyAlignment="1">
      <alignment horizontal="center" vertical="center"/>
    </xf>
    <xf numFmtId="0" fontId="67" fillId="34" borderId="72" xfId="0" applyFont="1" applyFill="1" applyBorder="1" applyAlignment="1">
      <alignment horizontal="right" vertical="center"/>
    </xf>
    <xf numFmtId="0" fontId="67" fillId="34" borderId="73" xfId="0" applyFont="1" applyFill="1" applyBorder="1" applyAlignment="1">
      <alignment horizontal="right" vertical="center"/>
    </xf>
    <xf numFmtId="0" fontId="67" fillId="34" borderId="74" xfId="0" applyFont="1" applyFill="1" applyBorder="1" applyAlignment="1">
      <alignment horizontal="right" vertical="center"/>
    </xf>
    <xf numFmtId="186" fontId="0" fillId="34" borderId="72" xfId="0" applyNumberFormat="1" applyFont="1" applyFill="1" applyBorder="1" applyAlignment="1">
      <alignment horizontal="right" vertical="center"/>
    </xf>
    <xf numFmtId="186" fontId="0" fillId="34" borderId="73" xfId="0" applyNumberFormat="1" applyFont="1" applyFill="1" applyBorder="1" applyAlignment="1">
      <alignment horizontal="right" vertical="center"/>
    </xf>
    <xf numFmtId="186" fontId="0" fillId="34" borderId="74" xfId="0" applyNumberFormat="1" applyFont="1" applyFill="1" applyBorder="1" applyAlignment="1">
      <alignment horizontal="right"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1" xfId="0" applyFont="1" applyFill="1" applyBorder="1" applyAlignment="1">
      <alignment horizontal="center" vertical="center" shrinkToFit="1"/>
    </xf>
    <xf numFmtId="0" fontId="0" fillId="0" borderId="75" xfId="0" applyFont="1" applyFill="1" applyBorder="1" applyAlignment="1">
      <alignment horizontal="center" vertical="center"/>
    </xf>
    <xf numFmtId="0" fontId="0" fillId="0" borderId="76" xfId="0" applyFont="1" applyBorder="1" applyAlignment="1">
      <alignment horizontal="center" vertical="center"/>
    </xf>
    <xf numFmtId="0" fontId="0" fillId="35" borderId="77"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45" xfId="0" applyFont="1" applyFill="1" applyBorder="1" applyAlignment="1">
      <alignment horizontal="center" vertical="center"/>
    </xf>
    <xf numFmtId="0" fontId="10" fillId="35" borderId="5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0" xfId="0" applyFont="1" applyFill="1" applyBorder="1" applyAlignment="1">
      <alignment horizontal="center" vertical="center"/>
    </xf>
    <xf numFmtId="0" fontId="0" fillId="0" borderId="47" xfId="0" applyFont="1" applyFill="1" applyBorder="1" applyAlignment="1">
      <alignment vertical="center" wrapText="1"/>
    </xf>
    <xf numFmtId="0" fontId="0" fillId="0" borderId="26" xfId="0" applyFont="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0" xfId="0" applyFont="1" applyBorder="1" applyAlignment="1">
      <alignment vertical="center" wrapText="1"/>
    </xf>
    <xf numFmtId="0" fontId="0" fillId="0" borderId="21" xfId="0" applyFont="1" applyBorder="1" applyAlignment="1">
      <alignment vertical="center" wrapText="1"/>
    </xf>
    <xf numFmtId="0" fontId="0" fillId="0" borderId="41" xfId="0" applyFont="1" applyBorder="1" applyAlignment="1">
      <alignment vertical="center" wrapText="1"/>
    </xf>
    <xf numFmtId="0" fontId="0" fillId="0" borderId="15" xfId="0" applyFont="1" applyBorder="1" applyAlignment="1">
      <alignment vertical="center" wrapText="1"/>
    </xf>
    <xf numFmtId="0" fontId="0" fillId="0" borderId="52" xfId="0" applyFont="1" applyBorder="1" applyAlignment="1">
      <alignment vertical="center" wrapText="1"/>
    </xf>
    <xf numFmtId="0" fontId="0" fillId="34" borderId="78" xfId="0" applyFont="1" applyFill="1" applyBorder="1" applyAlignment="1">
      <alignment horizontal="center" vertical="top"/>
    </xf>
    <xf numFmtId="0" fontId="0" fillId="34" borderId="73" xfId="0" applyFont="1" applyFill="1" applyBorder="1" applyAlignment="1">
      <alignment horizontal="center" vertical="top"/>
    </xf>
    <xf numFmtId="0" fontId="0" fillId="34" borderId="74" xfId="0" applyFont="1" applyFill="1" applyBorder="1" applyAlignment="1">
      <alignment horizontal="center" vertical="top"/>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79"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63" xfId="0" applyFont="1" applyBorder="1" applyAlignment="1">
      <alignment vertical="center" wrapText="1"/>
    </xf>
    <xf numFmtId="0" fontId="0" fillId="0" borderId="0" xfId="0" applyFont="1" applyBorder="1" applyAlignment="1">
      <alignment vertical="center" wrapText="1"/>
    </xf>
    <xf numFmtId="0" fontId="0" fillId="0" borderId="21" xfId="0" applyFont="1" applyBorder="1" applyAlignment="1">
      <alignment vertical="center" wrapText="1"/>
    </xf>
    <xf numFmtId="0" fontId="0" fillId="0" borderId="41" xfId="0" applyFont="1" applyBorder="1" applyAlignment="1">
      <alignment vertical="center" wrapText="1"/>
    </xf>
    <xf numFmtId="0" fontId="0" fillId="0" borderId="15" xfId="0" applyFont="1" applyBorder="1" applyAlignment="1">
      <alignment vertical="center" wrapText="1"/>
    </xf>
    <xf numFmtId="0" fontId="0" fillId="0" borderId="52" xfId="0" applyFont="1" applyBorder="1" applyAlignment="1">
      <alignment vertical="center" wrapText="1"/>
    </xf>
    <xf numFmtId="0" fontId="0" fillId="34" borderId="26"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51"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82" xfId="0" applyFont="1" applyBorder="1" applyAlignment="1">
      <alignment horizontal="center" vertical="center"/>
    </xf>
    <xf numFmtId="0" fontId="0" fillId="0" borderId="57" xfId="0" applyFont="1" applyBorder="1" applyAlignment="1">
      <alignment horizontal="center" vertical="center"/>
    </xf>
    <xf numFmtId="0" fontId="0" fillId="0" borderId="83"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19" fillId="35" borderId="84"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Fill="1" applyBorder="1" applyAlignment="1">
      <alignment vertical="center"/>
    </xf>
    <xf numFmtId="0" fontId="0" fillId="0" borderId="59" xfId="0" applyFont="1" applyBorder="1" applyAlignment="1">
      <alignment vertical="center"/>
    </xf>
    <xf numFmtId="49" fontId="0" fillId="0" borderId="88" xfId="0" applyNumberFormat="1" applyFont="1" applyBorder="1" applyAlignment="1">
      <alignment horizontal="left" vertical="center"/>
    </xf>
    <xf numFmtId="49" fontId="0" fillId="0" borderId="88" xfId="0" applyNumberFormat="1" applyFont="1" applyBorder="1" applyAlignment="1">
      <alignment horizontal="left" vertical="center"/>
    </xf>
    <xf numFmtId="49" fontId="0" fillId="0" borderId="89" xfId="0" applyNumberFormat="1" applyFont="1" applyBorder="1" applyAlignment="1">
      <alignment horizontal="left" vertical="center"/>
    </xf>
    <xf numFmtId="0" fontId="0" fillId="35" borderId="90"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91" xfId="0" applyFont="1" applyFill="1" applyBorder="1" applyAlignment="1">
      <alignment horizontal="center" vertical="center"/>
    </xf>
    <xf numFmtId="0" fontId="19" fillId="0" borderId="92" xfId="0" applyFont="1" applyFill="1" applyBorder="1" applyAlignment="1">
      <alignment vertical="center"/>
    </xf>
    <xf numFmtId="0" fontId="0" fillId="0" borderId="93" xfId="0" applyFont="1" applyBorder="1" applyAlignment="1">
      <alignment vertical="center"/>
    </xf>
    <xf numFmtId="0" fontId="19" fillId="0" borderId="94" xfId="0" applyFont="1" applyFill="1" applyBorder="1" applyAlignment="1">
      <alignment vertical="center"/>
    </xf>
    <xf numFmtId="0" fontId="0" fillId="0" borderId="95" xfId="0" applyFont="1" applyBorder="1" applyAlignment="1">
      <alignment vertical="center"/>
    </xf>
    <xf numFmtId="0" fontId="0" fillId="0" borderId="56"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96" xfId="0" applyFont="1" applyFill="1" applyBorder="1" applyAlignment="1">
      <alignment vertical="center" textRotation="255" wrapText="1"/>
    </xf>
    <xf numFmtId="0" fontId="0" fillId="0" borderId="97" xfId="0" applyFont="1" applyBorder="1" applyAlignment="1">
      <alignment vertical="center" wrapText="1"/>
    </xf>
    <xf numFmtId="0" fontId="0" fillId="0" borderId="98" xfId="0" applyFont="1" applyBorder="1" applyAlignment="1">
      <alignment vertical="center" wrapText="1"/>
    </xf>
    <xf numFmtId="0" fontId="12" fillId="33" borderId="25" xfId="0" applyFont="1" applyFill="1" applyBorder="1" applyAlignment="1">
      <alignment horizontal="center" vertical="center" textRotation="255" wrapText="1"/>
    </xf>
    <xf numFmtId="0" fontId="12" fillId="33" borderId="27" xfId="0" applyFont="1" applyFill="1" applyBorder="1" applyAlignment="1">
      <alignment horizontal="center" vertical="center" textRotation="255"/>
    </xf>
    <xf numFmtId="0" fontId="0" fillId="0" borderId="99" xfId="0" applyBorder="1" applyAlignment="1">
      <alignment horizontal="center" vertical="center" textRotation="255"/>
    </xf>
    <xf numFmtId="0" fontId="0" fillId="0" borderId="100" xfId="0" applyBorder="1" applyAlignment="1">
      <alignment horizontal="center" vertical="center" textRotation="255"/>
    </xf>
    <xf numFmtId="0" fontId="18" fillId="0" borderId="101"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102" xfId="0" applyFont="1" applyFill="1" applyBorder="1" applyAlignment="1">
      <alignment horizontal="center" vertical="center"/>
    </xf>
    <xf numFmtId="0" fontId="18" fillId="0" borderId="103" xfId="0" applyFont="1" applyBorder="1" applyAlignment="1">
      <alignment horizontal="center" vertical="center"/>
    </xf>
    <xf numFmtId="0" fontId="18" fillId="0" borderId="104" xfId="0" applyFont="1" applyBorder="1" applyAlignment="1">
      <alignment horizontal="center" vertical="center"/>
    </xf>
    <xf numFmtId="0" fontId="0" fillId="34" borderId="105" xfId="0" applyFont="1" applyFill="1" applyBorder="1" applyAlignment="1">
      <alignment horizontal="center" vertical="center" wrapText="1"/>
    </xf>
    <xf numFmtId="0" fontId="0" fillId="34" borderId="54" xfId="0" applyFill="1" applyBorder="1" applyAlignment="1">
      <alignment horizontal="center" vertical="center"/>
    </xf>
    <xf numFmtId="0" fontId="0" fillId="34" borderId="106" xfId="0" applyFill="1" applyBorder="1" applyAlignment="1">
      <alignment horizontal="center" vertical="center"/>
    </xf>
    <xf numFmtId="0" fontId="16" fillId="35" borderId="107" xfId="0" applyFont="1" applyFill="1" applyBorder="1" applyAlignment="1">
      <alignment horizontal="center" vertical="center"/>
    </xf>
    <xf numFmtId="0" fontId="16" fillId="35" borderId="103" xfId="0" applyFont="1" applyFill="1" applyBorder="1" applyAlignment="1">
      <alignment horizontal="center" vertical="center"/>
    </xf>
    <xf numFmtId="0" fontId="16" fillId="35" borderId="104" xfId="0" applyFont="1" applyFill="1" applyBorder="1" applyAlignment="1">
      <alignment horizontal="center" vertical="center"/>
    </xf>
    <xf numFmtId="176" fontId="0" fillId="0" borderId="82"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109" xfId="0" applyFont="1" applyBorder="1" applyAlignment="1">
      <alignment horizontal="center" vertical="center"/>
    </xf>
    <xf numFmtId="0" fontId="10" fillId="0" borderId="82" xfId="0" applyFont="1" applyBorder="1" applyAlignment="1">
      <alignment horizontal="left" vertical="center" wrapText="1"/>
    </xf>
    <xf numFmtId="0" fontId="0" fillId="0" borderId="57" xfId="0" applyFont="1" applyBorder="1" applyAlignment="1">
      <alignment horizontal="left" vertical="center"/>
    </xf>
    <xf numFmtId="0" fontId="0" fillId="0" borderId="109" xfId="0" applyFont="1" applyBorder="1" applyAlignment="1">
      <alignment horizontal="left" vertical="center"/>
    </xf>
    <xf numFmtId="0" fontId="0" fillId="0" borderId="10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0" fontId="0" fillId="0" borderId="27"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26" xfId="0" applyFont="1" applyBorder="1" applyAlignment="1">
      <alignment vertical="center" wrapText="1"/>
    </xf>
    <xf numFmtId="0" fontId="0" fillId="0" borderId="62" xfId="0" applyFont="1" applyBorder="1" applyAlignment="1">
      <alignment vertical="center" wrapText="1"/>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109" xfId="0" applyFont="1" applyBorder="1" applyAlignment="1">
      <alignment vertical="center" wrapText="1"/>
    </xf>
    <xf numFmtId="0" fontId="16" fillId="33" borderId="29"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9" fillId="35" borderId="112" xfId="0" applyFont="1" applyFill="1" applyBorder="1" applyAlignment="1">
      <alignment horizontal="center" vertical="center" wrapText="1"/>
    </xf>
    <xf numFmtId="0" fontId="0" fillId="35" borderId="113" xfId="0" applyFont="1" applyFill="1" applyBorder="1" applyAlignment="1">
      <alignment horizontal="center" vertical="center" wrapText="1"/>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19" fillId="0" borderId="116" xfId="0" applyFont="1" applyFill="1" applyBorder="1" applyAlignment="1">
      <alignment vertical="center"/>
    </xf>
    <xf numFmtId="0" fontId="0" fillId="0" borderId="117" xfId="0" applyFont="1" applyBorder="1" applyAlignment="1">
      <alignment vertical="center"/>
    </xf>
    <xf numFmtId="0" fontId="0" fillId="0" borderId="118"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87" xfId="0" applyFont="1" applyFill="1" applyBorder="1" applyAlignment="1">
      <alignment vertical="center" wrapText="1"/>
    </xf>
    <xf numFmtId="0" fontId="0" fillId="0" borderId="59" xfId="0" applyFont="1" applyBorder="1" applyAlignment="1">
      <alignment vertical="center" wrapText="1"/>
    </xf>
    <xf numFmtId="0" fontId="8" fillId="33" borderId="20"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19" xfId="63"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94" xfId="0" applyFont="1" applyBorder="1" applyAlignment="1">
      <alignment vertical="center"/>
    </xf>
    <xf numFmtId="0" fontId="0" fillId="0" borderId="120" xfId="0" applyFont="1" applyBorder="1" applyAlignment="1">
      <alignment vertical="center"/>
    </xf>
    <xf numFmtId="0" fontId="0" fillId="0" borderId="15" xfId="0" applyFont="1" applyBorder="1" applyAlignment="1">
      <alignment vertical="center"/>
    </xf>
    <xf numFmtId="0" fontId="19" fillId="0" borderId="121" xfId="0" applyFont="1" applyFill="1" applyBorder="1" applyAlignment="1">
      <alignment vertical="center"/>
    </xf>
    <xf numFmtId="0" fontId="0" fillId="0" borderId="73" xfId="0" applyFont="1" applyBorder="1" applyAlignment="1">
      <alignment vertical="center"/>
    </xf>
    <xf numFmtId="0" fontId="0" fillId="0" borderId="122" xfId="0" applyFont="1" applyBorder="1" applyAlignment="1">
      <alignment vertical="center"/>
    </xf>
    <xf numFmtId="0" fontId="0" fillId="34" borderId="44" xfId="0" applyFont="1" applyFill="1" applyBorder="1" applyAlignment="1">
      <alignment horizontal="center" vertical="center"/>
    </xf>
    <xf numFmtId="0" fontId="0" fillId="34" borderId="26" xfId="0" applyFill="1" applyBorder="1" applyAlignment="1">
      <alignment horizontal="center" vertical="center"/>
    </xf>
    <xf numFmtId="0" fontId="0" fillId="34" borderId="45" xfId="0" applyFill="1" applyBorder="1" applyAlignment="1">
      <alignment horizontal="center" vertical="center"/>
    </xf>
    <xf numFmtId="0" fontId="0" fillId="34" borderId="123" xfId="0" applyFont="1" applyFill="1" applyBorder="1" applyAlignment="1">
      <alignment vertical="center" wrapText="1"/>
    </xf>
    <xf numFmtId="0" fontId="0" fillId="34" borderId="124" xfId="0" applyFill="1" applyBorder="1" applyAlignment="1">
      <alignment vertical="center" wrapText="1"/>
    </xf>
    <xf numFmtId="0" fontId="0" fillId="34" borderId="125" xfId="0" applyFill="1" applyBorder="1" applyAlignment="1">
      <alignment vertical="center" wrapText="1"/>
    </xf>
    <xf numFmtId="49" fontId="0" fillId="0" borderId="90" xfId="0" applyNumberFormat="1" applyFont="1" applyFill="1" applyBorder="1" applyAlignment="1">
      <alignment horizontal="left" vertical="center"/>
    </xf>
    <xf numFmtId="49" fontId="0" fillId="0" borderId="88" xfId="0" applyNumberFormat="1" applyFont="1" applyFill="1" applyBorder="1" applyAlignment="1">
      <alignment horizontal="left" vertical="center"/>
    </xf>
    <xf numFmtId="0" fontId="0" fillId="0" borderId="88" xfId="0" applyFont="1" applyBorder="1" applyAlignment="1">
      <alignment horizontal="center" vertical="center"/>
    </xf>
    <xf numFmtId="0" fontId="0" fillId="0" borderId="91" xfId="0" applyFont="1" applyBorder="1" applyAlignment="1">
      <alignment horizontal="center" vertical="center"/>
    </xf>
    <xf numFmtId="0" fontId="0" fillId="0" borderId="29"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176" fontId="0" fillId="0" borderId="126" xfId="0" applyNumberFormat="1" applyFont="1" applyBorder="1" applyAlignment="1">
      <alignment horizontal="right" vertical="center"/>
    </xf>
    <xf numFmtId="0" fontId="16" fillId="33" borderId="107" xfId="0" applyFont="1" applyFill="1" applyBorder="1" applyAlignment="1">
      <alignment horizontal="center" vertical="center" wrapText="1"/>
    </xf>
    <xf numFmtId="0" fontId="16" fillId="33" borderId="103" xfId="0" applyFont="1" applyFill="1" applyBorder="1" applyAlignment="1">
      <alignment horizontal="center" vertical="center" wrapText="1"/>
    </xf>
    <xf numFmtId="0" fontId="16" fillId="33" borderId="104" xfId="0" applyFont="1" applyFill="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51" xfId="0" applyFont="1" applyBorder="1" applyAlignment="1">
      <alignment horizontal="center" vertical="center"/>
    </xf>
    <xf numFmtId="0" fontId="10" fillId="0" borderId="57" xfId="0" applyFont="1" applyBorder="1" applyAlignment="1">
      <alignment horizontal="left" vertical="center" wrapText="1"/>
    </xf>
    <xf numFmtId="0" fontId="10" fillId="0" borderId="109" xfId="0" applyFont="1" applyBorder="1" applyAlignment="1">
      <alignment horizontal="left" vertical="center" wrapText="1"/>
    </xf>
    <xf numFmtId="0" fontId="12" fillId="33" borderId="12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8"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00" xfId="0" applyFont="1" applyFill="1" applyBorder="1" applyAlignment="1">
      <alignment horizontal="center" vertical="center" wrapText="1"/>
    </xf>
    <xf numFmtId="0" fontId="16" fillId="36" borderId="107" xfId="0" applyFont="1" applyFill="1" applyBorder="1" applyAlignment="1">
      <alignment horizontal="center" vertical="center"/>
    </xf>
    <xf numFmtId="0" fontId="2" fillId="36" borderId="103" xfId="0" applyFont="1" applyFill="1" applyBorder="1" applyAlignment="1">
      <alignment horizontal="center" vertical="center"/>
    </xf>
    <xf numFmtId="0" fontId="2" fillId="36" borderId="104" xfId="0" applyFont="1" applyFill="1" applyBorder="1" applyAlignment="1">
      <alignment horizontal="center" vertical="center"/>
    </xf>
    <xf numFmtId="0" fontId="12"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62" xfId="0" applyFont="1" applyFill="1" applyBorder="1" applyAlignment="1">
      <alignment horizontal="center" vertical="center"/>
    </xf>
    <xf numFmtId="49" fontId="0" fillId="0" borderId="88" xfId="0" applyNumberFormat="1" applyFont="1" applyFill="1" applyBorder="1" applyAlignment="1">
      <alignment horizontal="left" vertical="center"/>
    </xf>
    <xf numFmtId="0" fontId="18" fillId="0" borderId="103" xfId="0" applyFont="1" applyFill="1" applyBorder="1" applyAlignment="1">
      <alignment horizontal="center" vertical="center"/>
    </xf>
    <xf numFmtId="0" fontId="18" fillId="0" borderId="129" xfId="0" applyFont="1" applyFill="1" applyBorder="1" applyAlignment="1">
      <alignment horizontal="center" vertical="center"/>
    </xf>
    <xf numFmtId="0" fontId="10" fillId="0" borderId="35" xfId="0" applyFont="1" applyBorder="1" applyAlignment="1">
      <alignment horizontal="center" vertical="center" wrapText="1"/>
    </xf>
    <xf numFmtId="0" fontId="10" fillId="0" borderId="130" xfId="0" applyFont="1" applyBorder="1" applyAlignment="1">
      <alignment horizontal="center" vertical="center" wrapText="1"/>
    </xf>
    <xf numFmtId="0" fontId="0" fillId="0" borderId="44" xfId="0" applyFont="1" applyFill="1" applyBorder="1" applyAlignment="1">
      <alignment horizontal="center" vertical="center"/>
    </xf>
    <xf numFmtId="0" fontId="0" fillId="0" borderId="26" xfId="0" applyFont="1" applyBorder="1" applyAlignment="1">
      <alignment horizontal="center" vertical="center"/>
    </xf>
    <xf numFmtId="0" fontId="0" fillId="0" borderId="87"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0"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10" fillId="0" borderId="58" xfId="0" applyFont="1" applyFill="1" applyBorder="1" applyAlignment="1">
      <alignment horizontal="left" vertical="center" wrapText="1"/>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182" fontId="0" fillId="0" borderId="58" xfId="0" applyNumberFormat="1" applyFont="1" applyBorder="1" applyAlignment="1">
      <alignment horizontal="right" vertical="center"/>
    </xf>
    <xf numFmtId="182" fontId="0" fillId="0" borderId="59" xfId="0" applyNumberFormat="1" applyFont="1" applyBorder="1" applyAlignment="1">
      <alignment horizontal="right" vertical="center"/>
    </xf>
    <xf numFmtId="182" fontId="0" fillId="0" borderId="61" xfId="0" applyNumberFormat="1" applyFont="1" applyBorder="1" applyAlignment="1">
      <alignment horizontal="right"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49" fontId="0" fillId="0" borderId="17" xfId="0" applyNumberFormat="1" applyBorder="1" applyAlignment="1">
      <alignment horizontal="center" vertical="center"/>
    </xf>
    <xf numFmtId="0" fontId="0" fillId="0" borderId="83" xfId="0" applyFont="1" applyFill="1" applyBorder="1" applyAlignment="1">
      <alignment vertical="center"/>
    </xf>
    <xf numFmtId="0" fontId="9" fillId="0" borderId="102" xfId="61" applyFont="1" applyFill="1" applyBorder="1" applyAlignment="1" applyProtection="1">
      <alignment horizontal="center" vertical="center" wrapText="1" shrinkToFit="1"/>
      <protection/>
    </xf>
    <xf numFmtId="0" fontId="0" fillId="0" borderId="103" xfId="0" applyFont="1" applyFill="1" applyBorder="1" applyAlignment="1">
      <alignment horizontal="center" vertical="center"/>
    </xf>
    <xf numFmtId="0" fontId="8" fillId="33" borderId="131" xfId="61"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0" fillId="0" borderId="132" xfId="0" applyFont="1" applyBorder="1" applyAlignment="1">
      <alignment horizontal="center" vertical="center"/>
    </xf>
    <xf numFmtId="0" fontId="10" fillId="0" borderId="103" xfId="0" applyFont="1" applyBorder="1" applyAlignment="1">
      <alignment horizontal="center" vertical="center"/>
    </xf>
    <xf numFmtId="0" fontId="8" fillId="33" borderId="131" xfId="61" applyFont="1" applyFill="1" applyBorder="1" applyAlignment="1" applyProtection="1">
      <alignment horizontal="center" vertical="center"/>
      <protection/>
    </xf>
    <xf numFmtId="0" fontId="0" fillId="0" borderId="104" xfId="0" applyFont="1" applyBorder="1" applyAlignment="1">
      <alignment horizontal="center" vertical="center"/>
    </xf>
    <xf numFmtId="0" fontId="9" fillId="33" borderId="133"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30" xfId="63" applyFont="1" applyFill="1" applyBorder="1" applyAlignment="1" applyProtection="1">
      <alignment horizontal="center" vertical="center" shrinkToFit="1"/>
      <protection/>
    </xf>
    <xf numFmtId="0" fontId="8" fillId="0" borderId="101" xfId="63" applyFont="1" applyFill="1" applyBorder="1" applyAlignment="1" applyProtection="1">
      <alignment horizontal="center" vertical="center"/>
      <protection/>
    </xf>
    <xf numFmtId="0" fontId="8" fillId="0" borderId="35" xfId="63" applyFont="1" applyFill="1" applyBorder="1" applyAlignment="1" applyProtection="1">
      <alignment horizontal="center" vertical="center"/>
      <protection/>
    </xf>
    <xf numFmtId="0" fontId="0" fillId="0" borderId="35"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6" xfId="0" applyFont="1" applyBorder="1" applyAlignment="1">
      <alignment horizontal="center" vertical="center" wrapText="1"/>
    </xf>
    <xf numFmtId="0" fontId="21" fillId="0" borderId="34" xfId="62" applyFont="1" applyFill="1" applyBorder="1" applyAlignment="1" applyProtection="1">
      <alignment horizontal="left" vertical="center" wrapText="1"/>
      <protection/>
    </xf>
    <xf numFmtId="0" fontId="21" fillId="0" borderId="35" xfId="62" applyFont="1" applyFill="1" applyBorder="1" applyAlignment="1" applyProtection="1">
      <alignment horizontal="left" vertical="center" wrapText="1"/>
      <protection/>
    </xf>
    <xf numFmtId="0" fontId="21" fillId="0" borderId="51" xfId="62" applyFont="1" applyFill="1" applyBorder="1" applyAlignment="1" applyProtection="1">
      <alignment horizontal="left" vertical="center" wrapText="1"/>
      <protection/>
    </xf>
    <xf numFmtId="0" fontId="8" fillId="33" borderId="107" xfId="63" applyFont="1" applyFill="1" applyBorder="1" applyAlignment="1" applyProtection="1">
      <alignment horizontal="center" vertical="center"/>
      <protection/>
    </xf>
    <xf numFmtId="0" fontId="8" fillId="33" borderId="103" xfId="63" applyFont="1" applyFill="1" applyBorder="1" applyAlignment="1" applyProtection="1">
      <alignment horizontal="center" vertical="center"/>
      <protection/>
    </xf>
    <xf numFmtId="0" fontId="0" fillId="0" borderId="101"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1" xfId="61" applyFont="1" applyFill="1" applyBorder="1" applyAlignment="1" applyProtection="1">
      <alignment vertical="center" wrapText="1"/>
      <protection/>
    </xf>
    <xf numFmtId="0" fontId="12" fillId="33" borderId="133"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101"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4" xfId="62" applyFont="1" applyFill="1" applyBorder="1" applyAlignment="1" applyProtection="1">
      <alignment horizontal="left" vertical="center" wrapText="1"/>
      <protection/>
    </xf>
    <xf numFmtId="0" fontId="11" fillId="0" borderId="35" xfId="62" applyFont="1" applyFill="1" applyBorder="1" applyAlignment="1" applyProtection="1">
      <alignment horizontal="left" vertical="center" wrapText="1"/>
      <protection/>
    </xf>
    <xf numFmtId="0" fontId="0" fillId="0" borderId="35" xfId="0" applyFont="1" applyBorder="1" applyAlignment="1">
      <alignment horizontal="left" vertical="center"/>
    </xf>
    <xf numFmtId="0" fontId="0" fillId="0" borderId="51" xfId="0" applyFont="1" applyBorder="1" applyAlignment="1">
      <alignment horizontal="left" vertical="center"/>
    </xf>
    <xf numFmtId="0" fontId="12" fillId="33" borderId="25"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12" fillId="0" borderId="44"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0" fillId="0" borderId="26" xfId="61" applyFont="1" applyFill="1" applyBorder="1" applyAlignment="1">
      <alignment horizontal="center" vertical="center" wrapText="1" shrinkToFit="1"/>
      <protection/>
    </xf>
    <xf numFmtId="0" fontId="0" fillId="0" borderId="26" xfId="0" applyFont="1" applyBorder="1" applyAlignment="1">
      <alignment horizontal="center" vertical="center" shrinkToFit="1"/>
    </xf>
    <xf numFmtId="0" fontId="0" fillId="0" borderId="62" xfId="0" applyFont="1" applyBorder="1" applyAlignment="1">
      <alignment horizontal="center" vertical="center" shrinkToFit="1"/>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184" fontId="0" fillId="0" borderId="134" xfId="0" applyNumberFormat="1" applyFont="1" applyFill="1" applyBorder="1" applyAlignment="1">
      <alignment horizontal="center" vertical="center"/>
    </xf>
    <xf numFmtId="184" fontId="0" fillId="0" borderId="134" xfId="0" applyNumberFormat="1"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15"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22" fillId="33" borderId="133" xfId="63" applyFont="1" applyFill="1" applyBorder="1" applyAlignment="1" applyProtection="1">
      <alignment horizontal="center" vertical="center" wrapText="1"/>
      <protection/>
    </xf>
    <xf numFmtId="0" fontId="22" fillId="33" borderId="35" xfId="63" applyFont="1" applyFill="1" applyBorder="1" applyAlignment="1" applyProtection="1">
      <alignment horizontal="center" vertical="center" wrapText="1"/>
      <protection/>
    </xf>
    <xf numFmtId="0" fontId="10" fillId="0" borderId="101" xfId="61" applyFont="1" applyFill="1" applyBorder="1" applyAlignment="1" applyProtection="1">
      <alignment vertical="center" wrapText="1"/>
      <protection/>
    </xf>
    <xf numFmtId="0" fontId="10" fillId="0" borderId="35" xfId="61" applyFont="1" applyFill="1" applyBorder="1" applyAlignment="1" applyProtection="1">
      <alignment vertical="center" wrapText="1"/>
      <protection/>
    </xf>
    <xf numFmtId="0" fontId="10" fillId="0" borderId="51" xfId="61" applyFont="1" applyFill="1" applyBorder="1" applyAlignment="1" applyProtection="1">
      <alignment vertical="center" wrapText="1"/>
      <protection/>
    </xf>
    <xf numFmtId="0" fontId="8" fillId="33" borderId="133"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13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0" borderId="135"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0" fillId="0" borderId="59" xfId="0" applyBorder="1" applyAlignment="1">
      <alignment horizontal="center" vertical="center" wrapText="1"/>
    </xf>
    <xf numFmtId="0" fontId="0" fillId="0" borderId="60" xfId="0" applyBorder="1" applyAlignment="1">
      <alignment horizontal="center" vertical="center" wrapText="1"/>
    </xf>
    <xf numFmtId="184" fontId="0" fillId="0" borderId="136" xfId="0" applyNumberFormat="1" applyFont="1" applyFill="1" applyBorder="1" applyAlignment="1">
      <alignment horizontal="center" vertical="center"/>
    </xf>
    <xf numFmtId="0" fontId="0" fillId="33" borderId="51" xfId="0"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7"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11" fillId="33" borderId="47"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184" fontId="0" fillId="0" borderId="138" xfId="0" applyNumberFormat="1" applyFont="1" applyFill="1" applyBorder="1" applyAlignment="1">
      <alignment horizontal="center" vertical="center"/>
    </xf>
    <xf numFmtId="184" fontId="0" fillId="0" borderId="138" xfId="0" applyNumberFormat="1" applyFont="1" applyFill="1" applyBorder="1" applyAlignment="1">
      <alignment horizontal="center" vertical="center"/>
    </xf>
    <xf numFmtId="184" fontId="0" fillId="0" borderId="139" xfId="0" applyNumberFormat="1"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184" fontId="0" fillId="34" borderId="134" xfId="0" applyNumberFormat="1" applyFont="1" applyFill="1" applyBorder="1" applyAlignment="1">
      <alignment horizontal="center" vertical="center"/>
    </xf>
    <xf numFmtId="184" fontId="0" fillId="34" borderId="134" xfId="0" applyNumberFormat="1" applyFont="1" applyFill="1" applyBorder="1" applyAlignment="1">
      <alignment horizontal="center" vertical="center"/>
    </xf>
    <xf numFmtId="0" fontId="0" fillId="34" borderId="140" xfId="0" applyFont="1" applyFill="1" applyBorder="1" applyAlignment="1">
      <alignment horizontal="center" vertical="center"/>
    </xf>
    <xf numFmtId="0" fontId="0" fillId="34" borderId="141"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42" xfId="0" applyFont="1" applyFill="1" applyBorder="1" applyAlignment="1">
      <alignment horizontal="center" vertical="center"/>
    </xf>
    <xf numFmtId="184" fontId="0" fillId="0" borderId="50" xfId="0" applyNumberFormat="1" applyFont="1" applyFill="1" applyBorder="1" applyAlignment="1">
      <alignment horizontal="center" vertical="center"/>
    </xf>
    <xf numFmtId="0" fontId="0" fillId="0" borderId="49" xfId="0" applyFont="1" applyFill="1" applyBorder="1" applyAlignment="1">
      <alignment horizontal="center" vertical="center"/>
    </xf>
    <xf numFmtId="0" fontId="0" fillId="0" borderId="143" xfId="0" applyFont="1" applyFill="1" applyBorder="1" applyAlignment="1">
      <alignment horizontal="center" vertical="center"/>
    </xf>
    <xf numFmtId="0" fontId="11" fillId="33" borderId="144"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185" fontId="0" fillId="0" borderId="50" xfId="0" applyNumberFormat="1" applyFont="1" applyFill="1" applyBorder="1" applyAlignment="1">
      <alignment horizontal="center" vertical="center"/>
    </xf>
    <xf numFmtId="184" fontId="0" fillId="0" borderId="49" xfId="0" applyNumberFormat="1" applyFont="1" applyFill="1" applyBorder="1" applyAlignment="1">
      <alignment horizontal="center" vertical="center"/>
    </xf>
    <xf numFmtId="0" fontId="12" fillId="33" borderId="145" xfId="0" applyFont="1" applyFill="1" applyBorder="1" applyAlignment="1">
      <alignment horizontal="center" vertical="center" wrapText="1"/>
    </xf>
    <xf numFmtId="0" fontId="12" fillId="33" borderId="50" xfId="0" applyFont="1" applyFill="1" applyBorder="1" applyAlignment="1">
      <alignment horizontal="center" vertical="center"/>
    </xf>
    <xf numFmtId="0" fontId="12" fillId="33" borderId="146" xfId="0" applyFont="1" applyFill="1" applyBorder="1" applyAlignment="1">
      <alignment horizontal="center" vertical="center"/>
    </xf>
    <xf numFmtId="0" fontId="12" fillId="33" borderId="145" xfId="0" applyFont="1" applyFill="1" applyBorder="1" applyAlignment="1">
      <alignment horizontal="center" vertical="center"/>
    </xf>
    <xf numFmtId="0" fontId="12" fillId="33" borderId="147" xfId="0" applyFont="1" applyFill="1" applyBorder="1" applyAlignment="1">
      <alignment horizontal="center" vertical="center"/>
    </xf>
    <xf numFmtId="0" fontId="12" fillId="33" borderId="53" xfId="0" applyFont="1" applyFill="1" applyBorder="1" applyAlignment="1">
      <alignment horizontal="center" vertical="center"/>
    </xf>
    <xf numFmtId="0" fontId="12" fillId="33" borderId="148"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50" xfId="0" applyFont="1" applyBorder="1" applyAlignment="1">
      <alignment horizontal="center" vertical="center"/>
    </xf>
    <xf numFmtId="0" fontId="0" fillId="33" borderId="101" xfId="0" applyFont="1" applyFill="1" applyBorder="1" applyAlignment="1">
      <alignment horizontal="center" vertical="center"/>
    </xf>
    <xf numFmtId="0" fontId="0" fillId="0" borderId="48" xfId="0" applyFont="1" applyBorder="1" applyAlignment="1">
      <alignment horizontal="center" vertical="center"/>
    </xf>
    <xf numFmtId="0" fontId="0" fillId="0" borderId="149" xfId="0" applyFont="1" applyBorder="1" applyAlignment="1">
      <alignment horizontal="center" vertical="center"/>
    </xf>
    <xf numFmtId="0" fontId="0" fillId="0" borderId="49" xfId="0" applyFont="1" applyBorder="1" applyAlignment="1">
      <alignment horizontal="center" vertical="center"/>
    </xf>
    <xf numFmtId="0" fontId="0" fillId="0" borderId="143" xfId="0" applyFont="1" applyBorder="1" applyAlignment="1">
      <alignment horizontal="center" vertical="center"/>
    </xf>
    <xf numFmtId="0" fontId="0" fillId="33" borderId="65" xfId="0" applyFont="1" applyFill="1" applyBorder="1" applyAlignment="1">
      <alignment horizontal="center" vertical="center"/>
    </xf>
    <xf numFmtId="0" fontId="10" fillId="0" borderId="44" xfId="0" applyFont="1" applyFill="1" applyBorder="1" applyAlignment="1">
      <alignment vertical="center" wrapText="1"/>
    </xf>
    <xf numFmtId="0" fontId="10" fillId="0" borderId="26" xfId="0" applyFont="1" applyFill="1" applyBorder="1" applyAlignment="1">
      <alignment vertical="center" wrapText="1"/>
    </xf>
    <xf numFmtId="0" fontId="10" fillId="0" borderId="45" xfId="0" applyFont="1" applyFill="1" applyBorder="1" applyAlignment="1">
      <alignment vertical="center" wrapText="1"/>
    </xf>
    <xf numFmtId="0" fontId="10" fillId="0" borderId="11" xfId="0" applyFont="1" applyFill="1" applyBorder="1" applyAlignment="1">
      <alignment vertical="center" wrapText="1"/>
    </xf>
    <xf numFmtId="0" fontId="10" fillId="0" borderId="0" xfId="0" applyFont="1" applyFill="1" applyBorder="1" applyAlignment="1">
      <alignment vertical="center" wrapText="1"/>
    </xf>
    <xf numFmtId="0" fontId="10" fillId="0" borderId="137" xfId="0" applyFont="1" applyFill="1" applyBorder="1" applyAlignment="1">
      <alignment vertical="center" wrapText="1"/>
    </xf>
    <xf numFmtId="0" fontId="10" fillId="0" borderId="46" xfId="0" applyFont="1" applyFill="1" applyBorder="1" applyAlignment="1">
      <alignment vertical="center" wrapText="1"/>
    </xf>
    <xf numFmtId="0" fontId="10" fillId="0" borderId="15" xfId="0" applyFont="1" applyFill="1" applyBorder="1" applyAlignment="1">
      <alignment vertical="center" wrapText="1"/>
    </xf>
    <xf numFmtId="0" fontId="10" fillId="0" borderId="42" xfId="0" applyFont="1" applyFill="1" applyBorder="1" applyAlignment="1">
      <alignment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34" borderId="150"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109" xfId="0" applyFont="1" applyFill="1" applyBorder="1" applyAlignment="1">
      <alignment horizontal="left" vertical="center"/>
    </xf>
    <xf numFmtId="186" fontId="0" fillId="34" borderId="138" xfId="0" applyNumberFormat="1" applyFont="1" applyFill="1" applyBorder="1" applyAlignment="1">
      <alignment horizontal="right" vertical="center"/>
    </xf>
    <xf numFmtId="0" fontId="0" fillId="0" borderId="47" xfId="0" applyFont="1" applyFill="1" applyBorder="1" applyAlignment="1">
      <alignment horizontal="center" vertical="top"/>
    </xf>
    <xf numFmtId="0" fontId="0" fillId="0" borderId="26" xfId="0" applyFont="1" applyFill="1" applyBorder="1" applyAlignment="1">
      <alignment horizontal="center" vertical="top"/>
    </xf>
    <xf numFmtId="0" fontId="0" fillId="0" borderId="62" xfId="0" applyFont="1" applyFill="1" applyBorder="1" applyAlignment="1">
      <alignment horizontal="center" vertical="top"/>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186" fontId="0" fillId="34" borderId="134" xfId="0" applyNumberFormat="1" applyFont="1" applyFill="1" applyBorder="1" applyAlignment="1">
      <alignment horizontal="right" vertical="center"/>
    </xf>
    <xf numFmtId="0" fontId="0" fillId="0" borderId="63" xfId="0" applyFont="1" applyFill="1" applyBorder="1" applyAlignment="1">
      <alignment horizontal="center" vertical="top"/>
    </xf>
    <xf numFmtId="0" fontId="0" fillId="0" borderId="0" xfId="0" applyFont="1" applyFill="1" applyBorder="1" applyAlignment="1">
      <alignment horizontal="center" vertical="top"/>
    </xf>
    <xf numFmtId="0" fontId="0" fillId="0" borderId="21" xfId="0" applyFont="1" applyFill="1" applyBorder="1" applyAlignment="1">
      <alignment horizontal="center" vertical="top"/>
    </xf>
    <xf numFmtId="0" fontId="0" fillId="35" borderId="47" xfId="0" applyFont="1" applyFill="1" applyBorder="1" applyAlignment="1">
      <alignment horizontal="center" vertical="center"/>
    </xf>
    <xf numFmtId="0" fontId="0" fillId="35" borderId="62" xfId="0" applyFont="1" applyFill="1" applyBorder="1" applyAlignment="1">
      <alignment horizontal="center" vertical="center"/>
    </xf>
    <xf numFmtId="0" fontId="0" fillId="34" borderId="151" xfId="0" applyFont="1" applyFill="1" applyBorder="1" applyAlignment="1">
      <alignment horizontal="left"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0" borderId="152" xfId="0" applyFont="1" applyFill="1" applyBorder="1" applyAlignment="1">
      <alignment horizontal="center" vertical="top"/>
    </xf>
    <xf numFmtId="0" fontId="0" fillId="0" borderId="17" xfId="0" applyFont="1" applyFill="1" applyBorder="1" applyAlignment="1">
      <alignment horizontal="center" vertical="top"/>
    </xf>
    <xf numFmtId="0" fontId="0" fillId="0" borderId="23" xfId="0" applyFont="1" applyFill="1" applyBorder="1" applyAlignment="1">
      <alignment horizontal="center" vertical="top"/>
    </xf>
    <xf numFmtId="0" fontId="0" fillId="34" borderId="153" xfId="0" applyFont="1" applyFill="1" applyBorder="1" applyAlignment="1">
      <alignment horizontal="center" vertical="center"/>
    </xf>
    <xf numFmtId="0" fontId="0" fillId="34" borderId="97" xfId="0" applyFont="1" applyFill="1" applyBorder="1" applyAlignment="1">
      <alignment horizontal="center" vertical="center"/>
    </xf>
    <xf numFmtId="0" fontId="0" fillId="34" borderId="154" xfId="0" applyFont="1" applyFill="1" applyBorder="1" applyAlignment="1">
      <alignment horizontal="center" vertical="center"/>
    </xf>
    <xf numFmtId="186" fontId="0" fillId="34" borderId="155" xfId="0" applyNumberFormat="1" applyFont="1" applyFill="1" applyBorder="1" applyAlignment="1">
      <alignment horizontal="right" vertical="center"/>
    </xf>
    <xf numFmtId="186" fontId="0" fillId="34" borderId="97" xfId="0" applyNumberFormat="1" applyFont="1" applyFill="1" applyBorder="1" applyAlignment="1">
      <alignment horizontal="right" vertical="center"/>
    </xf>
    <xf numFmtId="186" fontId="0" fillId="34" borderId="154" xfId="0" applyNumberFormat="1" applyFont="1" applyFill="1" applyBorder="1" applyAlignment="1">
      <alignment horizontal="right" vertical="center"/>
    </xf>
    <xf numFmtId="186" fontId="0" fillId="0" borderId="155" xfId="0" applyNumberFormat="1" applyFont="1" applyFill="1" applyBorder="1" applyAlignment="1">
      <alignment horizontal="right" vertical="center"/>
    </xf>
    <xf numFmtId="0" fontId="0" fillId="0" borderId="97" xfId="0" applyFont="1" applyFill="1" applyBorder="1" applyAlignment="1">
      <alignment horizontal="right" vertical="center"/>
    </xf>
    <xf numFmtId="0" fontId="0" fillId="0" borderId="154" xfId="0" applyFont="1" applyFill="1" applyBorder="1" applyAlignment="1">
      <alignment horizontal="right" vertical="center"/>
    </xf>
    <xf numFmtId="0" fontId="14" fillId="33" borderId="25" xfId="0" applyFont="1" applyFill="1" applyBorder="1" applyAlignment="1">
      <alignment horizontal="center" vertical="center" textRotation="255" wrapText="1"/>
    </xf>
    <xf numFmtId="0" fontId="14" fillId="33" borderId="156"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57" xfId="0" applyFont="1" applyFill="1" applyBorder="1" applyAlignment="1">
      <alignment horizontal="center" vertical="center" textRotation="255" wrapText="1"/>
    </xf>
    <xf numFmtId="0" fontId="14" fillId="33" borderId="99" xfId="0" applyFont="1" applyFill="1" applyBorder="1" applyAlignment="1">
      <alignment horizontal="center" vertical="center" textRotation="255" wrapText="1"/>
    </xf>
    <xf numFmtId="0" fontId="14" fillId="33" borderId="158" xfId="0" applyFont="1" applyFill="1" applyBorder="1" applyAlignment="1">
      <alignment horizontal="center" vertical="center" textRotation="255" wrapText="1"/>
    </xf>
    <xf numFmtId="0" fontId="12" fillId="33" borderId="159" xfId="0" applyFont="1" applyFill="1" applyBorder="1" applyAlignment="1">
      <alignment horizontal="center" vertical="center" textRotation="255" wrapText="1"/>
    </xf>
    <xf numFmtId="0" fontId="0" fillId="0" borderId="160" xfId="0" applyFont="1" applyBorder="1" applyAlignment="1">
      <alignment horizontal="center" vertical="center" textRotation="255" wrapText="1"/>
    </xf>
    <xf numFmtId="0" fontId="16" fillId="35" borderId="107" xfId="0" applyFont="1" applyFill="1" applyBorder="1" applyAlignment="1">
      <alignment horizontal="center" vertical="center" wrapText="1"/>
    </xf>
    <xf numFmtId="0" fontId="16" fillId="35" borderId="103" xfId="0" applyFont="1" applyFill="1" applyBorder="1" applyAlignment="1">
      <alignment horizontal="center" vertical="center" wrapText="1"/>
    </xf>
    <xf numFmtId="0" fontId="16" fillId="35" borderId="104" xfId="0" applyFont="1" applyFill="1" applyBorder="1" applyAlignment="1">
      <alignment horizontal="center" vertical="center" wrapText="1"/>
    </xf>
    <xf numFmtId="176" fontId="0" fillId="0" borderId="61" xfId="0" applyNumberFormat="1" applyFont="1" applyBorder="1" applyAlignment="1">
      <alignment horizontal="right" vertical="center"/>
    </xf>
    <xf numFmtId="0" fontId="0" fillId="0" borderId="83"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0"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161" xfId="0" applyNumberFormat="1" applyFont="1" applyBorder="1" applyAlignment="1">
      <alignment horizontal="right" vertical="center"/>
    </xf>
    <xf numFmtId="0" fontId="0" fillId="0" borderId="101" xfId="0" applyFont="1" applyBorder="1" applyAlignment="1">
      <alignment horizontal="center" vertical="center"/>
    </xf>
    <xf numFmtId="0" fontId="10" fillId="0" borderId="31" xfId="0" applyFont="1" applyBorder="1" applyAlignment="1">
      <alignment horizontal="center" vertical="center" wrapText="1"/>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162" xfId="0" applyFont="1" applyBorder="1" applyAlignment="1">
      <alignment horizontal="center" vertical="center"/>
    </xf>
    <xf numFmtId="0" fontId="0" fillId="0" borderId="97" xfId="0" applyFont="1" applyBorder="1" applyAlignment="1">
      <alignment horizontal="center" vertical="center"/>
    </xf>
    <xf numFmtId="0" fontId="10" fillId="0" borderId="163" xfId="0" applyFont="1" applyBorder="1" applyAlignment="1">
      <alignment horizontal="center" vertical="center" wrapText="1"/>
    </xf>
    <xf numFmtId="0" fontId="0" fillId="0" borderId="164" xfId="0" applyFont="1" applyBorder="1" applyAlignment="1">
      <alignment horizontal="center" vertical="center"/>
    </xf>
    <xf numFmtId="0" fontId="0" fillId="0" borderId="165" xfId="0" applyFont="1" applyBorder="1" applyAlignment="1">
      <alignment horizontal="center" vertical="center"/>
    </xf>
    <xf numFmtId="176" fontId="0" fillId="0" borderId="155"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166" xfId="0" applyNumberFormat="1" applyFont="1" applyBorder="1" applyAlignment="1">
      <alignment horizontal="right" vertical="center"/>
    </xf>
    <xf numFmtId="0" fontId="0" fillId="0" borderId="26" xfId="0" applyFont="1" applyFill="1" applyBorder="1" applyAlignment="1">
      <alignment horizontal="center" vertical="center"/>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09" xfId="0" applyFont="1" applyFill="1" applyBorder="1" applyAlignment="1">
      <alignment horizontal="center" vertical="center"/>
    </xf>
    <xf numFmtId="0" fontId="10" fillId="0" borderId="82" xfId="0" applyFont="1" applyFill="1" applyBorder="1" applyAlignment="1">
      <alignment horizontal="left" vertical="center" wrapText="1"/>
    </xf>
    <xf numFmtId="0" fontId="0" fillId="0" borderId="57" xfId="0" applyFont="1" applyFill="1" applyBorder="1" applyAlignment="1">
      <alignment horizontal="left" vertical="center"/>
    </xf>
    <xf numFmtId="0" fontId="0" fillId="0" borderId="109" xfId="0" applyFont="1" applyFill="1" applyBorder="1" applyAlignment="1">
      <alignment horizontal="left" vertical="center"/>
    </xf>
    <xf numFmtId="182" fontId="0" fillId="0" borderId="82" xfId="0" applyNumberFormat="1" applyFont="1" applyFill="1" applyBorder="1" applyAlignment="1">
      <alignment horizontal="right" vertical="center"/>
    </xf>
    <xf numFmtId="182" fontId="0" fillId="0" borderId="57" xfId="0" applyNumberFormat="1" applyFont="1" applyFill="1" applyBorder="1" applyAlignment="1">
      <alignment horizontal="right" vertical="center"/>
    </xf>
    <xf numFmtId="182" fontId="0" fillId="0" borderId="109" xfId="0" applyNumberFormat="1" applyFont="1" applyFill="1" applyBorder="1" applyAlignment="1">
      <alignment horizontal="right" vertical="center"/>
    </xf>
    <xf numFmtId="0" fontId="0" fillId="0" borderId="87"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176" fontId="0" fillId="0" borderId="58"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0" fontId="15" fillId="0" borderId="58" xfId="0" applyFont="1" applyFill="1" applyBorder="1" applyAlignment="1">
      <alignment horizontal="left" vertical="center" wrapText="1"/>
    </xf>
    <xf numFmtId="0" fontId="15" fillId="0" borderId="59" xfId="0" applyFont="1" applyFill="1" applyBorder="1" applyAlignment="1">
      <alignment horizontal="left" vertical="center"/>
    </xf>
    <xf numFmtId="0" fontId="15" fillId="0" borderId="60" xfId="0" applyFont="1" applyFill="1" applyBorder="1" applyAlignment="1">
      <alignment horizontal="left" vertical="center"/>
    </xf>
    <xf numFmtId="0" fontId="0" fillId="0" borderId="83"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10" fillId="0" borderId="72" xfId="0" applyFont="1" applyFill="1" applyBorder="1" applyAlignment="1">
      <alignment horizontal="left" vertical="center" wrapText="1"/>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176" fontId="0" fillId="0" borderId="72"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0" fontId="10" fillId="0" borderId="72" xfId="0" applyFont="1" applyBorder="1" applyAlignment="1">
      <alignment vertical="center" wrapText="1"/>
    </xf>
    <xf numFmtId="0" fontId="10" fillId="0" borderId="73" xfId="0" applyFont="1" applyBorder="1" applyAlignment="1">
      <alignment vertical="center" wrapText="1"/>
    </xf>
    <xf numFmtId="0" fontId="10" fillId="0" borderId="74" xfId="0" applyFont="1" applyBorder="1" applyAlignment="1">
      <alignment vertical="center" wrapText="1"/>
    </xf>
    <xf numFmtId="0" fontId="10" fillId="0" borderId="31"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37" xfId="0" applyFont="1" applyFill="1" applyBorder="1" applyAlignment="1">
      <alignment horizontal="center" vertical="center"/>
    </xf>
    <xf numFmtId="176" fontId="0" fillId="0" borderId="34"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51" xfId="0" applyNumberFormat="1" applyFont="1" applyBorder="1" applyAlignment="1">
      <alignment horizontal="right"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1" xfId="0" applyFont="1" applyBorder="1" applyAlignment="1">
      <alignment horizontal="center" vertical="center"/>
    </xf>
    <xf numFmtId="0" fontId="10" fillId="0" borderId="36" xfId="0" applyFont="1" applyBorder="1" applyAlignment="1">
      <alignment horizontal="center" vertical="center"/>
    </xf>
    <xf numFmtId="176" fontId="0" fillId="0" borderId="109" xfId="0" applyNumberFormat="1" applyFont="1" applyBorder="1" applyAlignment="1">
      <alignment horizontal="right" vertical="center"/>
    </xf>
    <xf numFmtId="176" fontId="0" fillId="0" borderId="154" xfId="0" applyNumberFormat="1" applyFont="1" applyBorder="1" applyAlignment="1">
      <alignment horizontal="right" vertical="center"/>
    </xf>
    <xf numFmtId="9" fontId="0" fillId="0" borderId="34" xfId="0" applyNumberFormat="1" applyFont="1" applyBorder="1" applyAlignment="1">
      <alignment horizontal="center" vertical="center"/>
    </xf>
    <xf numFmtId="176" fontId="0" fillId="0" borderId="50" xfId="0" applyNumberFormat="1" applyFont="1" applyBorder="1" applyAlignment="1">
      <alignment vertical="center" wrapText="1"/>
    </xf>
    <xf numFmtId="176" fontId="0" fillId="0" borderId="50" xfId="0" applyNumberFormat="1" applyFont="1" applyBorder="1" applyAlignment="1">
      <alignment vertical="center"/>
    </xf>
    <xf numFmtId="0" fontId="7" fillId="33" borderId="20" xfId="63"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24" xfId="0" applyFont="1" applyBorder="1" applyAlignment="1">
      <alignment vertical="center"/>
    </xf>
    <xf numFmtId="0" fontId="0" fillId="0" borderId="60" xfId="0" applyFont="1" applyBorder="1" applyAlignment="1">
      <alignment vertical="center"/>
    </xf>
    <xf numFmtId="0" fontId="0" fillId="0" borderId="96" xfId="0" applyFont="1" applyFill="1" applyBorder="1" applyAlignment="1">
      <alignment vertical="center"/>
    </xf>
    <xf numFmtId="0" fontId="0" fillId="0" borderId="97" xfId="0" applyFont="1" applyBorder="1" applyAlignment="1">
      <alignment vertical="center"/>
    </xf>
    <xf numFmtId="0" fontId="0" fillId="0" borderId="166" xfId="0" applyFont="1" applyBorder="1" applyAlignment="1">
      <alignment vertical="center"/>
    </xf>
    <xf numFmtId="10" fontId="0" fillId="0" borderId="34" xfId="0" applyNumberFormat="1" applyFont="1" applyBorder="1" applyAlignment="1">
      <alignment vertical="center"/>
    </xf>
    <xf numFmtId="0" fontId="0" fillId="0" borderId="35" xfId="0" applyFont="1" applyBorder="1" applyAlignment="1">
      <alignment vertical="center"/>
    </xf>
    <xf numFmtId="0" fontId="0" fillId="0" borderId="96" xfId="0" applyFont="1" applyFill="1" applyBorder="1" applyAlignment="1">
      <alignment vertical="center" textRotation="255"/>
    </xf>
    <xf numFmtId="0" fontId="0" fillId="0" borderId="97" xfId="0" applyFont="1" applyBorder="1" applyAlignment="1">
      <alignment vertical="center" textRotation="255"/>
    </xf>
    <xf numFmtId="0" fontId="0" fillId="0" borderId="98" xfId="0" applyFont="1" applyBorder="1" applyAlignment="1">
      <alignment vertical="center" textRotation="255"/>
    </xf>
    <xf numFmtId="0" fontId="18" fillId="0" borderId="167" xfId="0" applyFont="1" applyBorder="1" applyAlignment="1">
      <alignment horizontal="center" vertical="center"/>
    </xf>
    <xf numFmtId="0" fontId="0" fillId="36" borderId="127" xfId="0" applyFont="1" applyFill="1" applyBorder="1" applyAlignment="1">
      <alignment horizontal="center" vertical="center"/>
    </xf>
    <xf numFmtId="0" fontId="0" fillId="36" borderId="10" xfId="0" applyFont="1" applyFill="1" applyBorder="1" applyAlignment="1">
      <alignment horizontal="center" vertical="center"/>
    </xf>
    <xf numFmtId="0" fontId="0" fillId="36" borderId="128"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99" xfId="0" applyFont="1" applyFill="1" applyBorder="1" applyAlignment="1">
      <alignment horizontal="center" vertical="center"/>
    </xf>
    <xf numFmtId="0" fontId="0" fillId="36" borderId="17" xfId="0" applyFont="1" applyFill="1" applyBorder="1" applyAlignment="1">
      <alignment horizontal="center" vertical="center"/>
    </xf>
    <xf numFmtId="0" fontId="0" fillId="36" borderId="100" xfId="0" applyFont="1" applyFill="1" applyBorder="1" applyAlignment="1">
      <alignment horizontal="center" vertical="center"/>
    </xf>
    <xf numFmtId="0" fontId="0" fillId="0" borderId="168" xfId="0" applyFont="1" applyFill="1" applyBorder="1" applyAlignment="1">
      <alignment vertical="center" wrapText="1"/>
    </xf>
    <xf numFmtId="0" fontId="0" fillId="0" borderId="166" xfId="0" applyFont="1" applyBorder="1" applyAlignment="1">
      <alignment vertical="center" wrapText="1"/>
    </xf>
    <xf numFmtId="0" fontId="10" fillId="0" borderId="169" xfId="0" applyFont="1" applyBorder="1" applyAlignment="1">
      <alignment horizontal="center" vertical="center"/>
    </xf>
    <xf numFmtId="176" fontId="0" fillId="0" borderId="170" xfId="0" applyNumberFormat="1" applyFont="1" applyBorder="1" applyAlignment="1">
      <alignment horizontal="right" vertical="center"/>
    </xf>
    <xf numFmtId="176" fontId="0" fillId="0" borderId="171" xfId="0" applyNumberFormat="1" applyFont="1" applyBorder="1" applyAlignment="1">
      <alignment horizontal="right" vertical="center"/>
    </xf>
    <xf numFmtId="176" fontId="0" fillId="0" borderId="172" xfId="0" applyNumberFormat="1" applyFont="1" applyBorder="1" applyAlignment="1">
      <alignment horizontal="right" vertical="center"/>
    </xf>
    <xf numFmtId="176" fontId="0" fillId="0" borderId="173"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40</xdr:col>
      <xdr:colOff>76200</xdr:colOff>
      <xdr:row>109</xdr:row>
      <xdr:rowOff>38100</xdr:rowOff>
    </xdr:from>
    <xdr:to>
      <xdr:col>48</xdr:col>
      <xdr:colOff>47625</xdr:colOff>
      <xdr:row>110</xdr:row>
      <xdr:rowOff>266700</xdr:rowOff>
    </xdr:to>
    <xdr:sp>
      <xdr:nvSpPr>
        <xdr:cNvPr id="1" name="正方形/長方形 126"/>
        <xdr:cNvSpPr>
          <a:spLocks/>
        </xdr:cNvSpPr>
      </xdr:nvSpPr>
      <xdr:spPr>
        <a:xfrm>
          <a:off x="8077200" y="46034325"/>
          <a:ext cx="1571625" cy="8953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将来に</a:t>
          </a:r>
          <a:r>
            <a:rPr lang="en-US" cap="none" sz="900" b="0" i="0" u="none" baseline="0">
              <a:solidFill>
                <a:srgbClr val="000000"/>
              </a:solidFill>
              <a:latin typeface="ＭＳ Ｐゴシック"/>
              <a:ea typeface="ＭＳ Ｐゴシック"/>
              <a:cs typeface="ＭＳ Ｐゴシック"/>
            </a:rPr>
            <a:t>わた</a:t>
          </a:r>
          <a:r>
            <a:rPr lang="en-US" cap="none" sz="900" b="0" i="0" u="none" baseline="0">
              <a:solidFill>
                <a:srgbClr val="000000"/>
              </a:solidFill>
              <a:latin typeface="ＭＳ Ｐゴシック"/>
              <a:ea typeface="ＭＳ Ｐゴシック"/>
              <a:cs typeface="ＭＳ Ｐゴシック"/>
            </a:rPr>
            <a:t>る装飾古墳の保存管理のための在り方やその方針を検討する</a:t>
          </a:r>
          <a:r>
            <a:rPr lang="en-US" cap="none" sz="900" b="0" i="0" u="none" baseline="0">
              <a:solidFill>
                <a:srgbClr val="000000"/>
              </a:solidFill>
              <a:latin typeface="ＭＳ Ｐゴシック"/>
              <a:ea typeface="ＭＳ Ｐゴシック"/>
              <a:cs typeface="ＭＳ Ｐゴシック"/>
            </a:rPr>
            <a:t>ために、外部団体に委託して、</a:t>
          </a:r>
          <a:r>
            <a:rPr lang="en-US" cap="none" sz="900" b="0" i="0" u="none" baseline="0">
              <a:solidFill>
                <a:srgbClr val="000000"/>
              </a:solidFill>
              <a:latin typeface="ＭＳ Ｐゴシック"/>
              <a:ea typeface="ＭＳ Ｐゴシック"/>
              <a:cs typeface="ＭＳ Ｐゴシック"/>
            </a:rPr>
            <a:t>技術的な調査を実施。</a:t>
          </a:r>
        </a:p>
      </xdr:txBody>
    </xdr:sp>
    <xdr:clientData/>
  </xdr:twoCellAnchor>
  <xdr:twoCellAnchor editAs="absolute">
    <xdr:from>
      <xdr:col>35</xdr:col>
      <xdr:colOff>19050</xdr:colOff>
      <xdr:row>83</xdr:row>
      <xdr:rowOff>76200</xdr:rowOff>
    </xdr:from>
    <xdr:to>
      <xdr:col>48</xdr:col>
      <xdr:colOff>180975</xdr:colOff>
      <xdr:row>91</xdr:row>
      <xdr:rowOff>466725</xdr:rowOff>
    </xdr:to>
    <xdr:grpSp>
      <xdr:nvGrpSpPr>
        <xdr:cNvPr id="2" name="グループ化 5"/>
        <xdr:cNvGrpSpPr>
          <a:grpSpLocks/>
        </xdr:cNvGrpSpPr>
      </xdr:nvGrpSpPr>
      <xdr:grpSpPr>
        <a:xfrm>
          <a:off x="7019925" y="34966275"/>
          <a:ext cx="2762250" cy="876300"/>
          <a:chOff x="6982469" y="30332825"/>
          <a:chExt cx="2970661" cy="907004"/>
        </a:xfrm>
        <a:solidFill>
          <a:srgbClr val="FFFFFF"/>
        </a:solidFill>
      </xdr:grpSpPr>
      <xdr:sp>
        <xdr:nvSpPr>
          <xdr:cNvPr id="3" name="正方形/長方形 2"/>
          <xdr:cNvSpPr>
            <a:spLocks/>
          </xdr:cNvSpPr>
        </xdr:nvSpPr>
        <xdr:spPr>
          <a:xfrm>
            <a:off x="6982469" y="30332825"/>
            <a:ext cx="1751947" cy="907004"/>
          </a:xfrm>
          <a:prstGeom prst="rect">
            <a:avLst/>
          </a:prstGeom>
          <a:no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諸謝金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４百万円</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職員旅費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６</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委員等旅費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１４</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庁費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１２</a:t>
            </a:r>
            <a:r>
              <a:rPr lang="en-US" cap="none" sz="1000" b="0" i="0" u="none" baseline="0">
                <a:solidFill>
                  <a:srgbClr val="000000"/>
                </a:solidFill>
                <a:latin typeface="ＭＳ Ｐゴシック"/>
                <a:ea typeface="ＭＳ Ｐゴシック"/>
                <a:cs typeface="ＭＳ Ｐゴシック"/>
              </a:rPr>
              <a:t>百万円</a:t>
            </a:r>
          </a:p>
        </xdr:txBody>
      </xdr:sp>
      <xdr:sp>
        <xdr:nvSpPr>
          <xdr:cNvPr id="4" name="右中かっこ 3"/>
          <xdr:cNvSpPr>
            <a:spLocks/>
          </xdr:cNvSpPr>
        </xdr:nvSpPr>
        <xdr:spPr>
          <a:xfrm>
            <a:off x="8826507" y="30362303"/>
            <a:ext cx="266617" cy="729458"/>
          </a:xfrm>
          <a:prstGeom prst="rightBrac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正方形/長方形 4"/>
          <xdr:cNvSpPr>
            <a:spLocks/>
          </xdr:cNvSpPr>
        </xdr:nvSpPr>
        <xdr:spPr>
          <a:xfrm>
            <a:off x="9194869" y="30608781"/>
            <a:ext cx="758261" cy="394320"/>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を含む</a:t>
            </a:r>
          </a:p>
        </xdr:txBody>
      </xdr:sp>
    </xdr:grpSp>
    <xdr:clientData/>
  </xdr:twoCellAnchor>
  <xdr:twoCellAnchor editAs="absolute">
    <xdr:from>
      <xdr:col>11</xdr:col>
      <xdr:colOff>57150</xdr:colOff>
      <xdr:row>93</xdr:row>
      <xdr:rowOff>85725</xdr:rowOff>
    </xdr:from>
    <xdr:to>
      <xdr:col>12</xdr:col>
      <xdr:colOff>38100</xdr:colOff>
      <xdr:row>94</xdr:row>
      <xdr:rowOff>95250</xdr:rowOff>
    </xdr:to>
    <xdr:sp fLocksText="0">
      <xdr:nvSpPr>
        <xdr:cNvPr id="6" name="テキスト ボックス 12"/>
        <xdr:cNvSpPr txBox="1">
          <a:spLocks noChangeArrowheads="1"/>
        </xdr:cNvSpPr>
      </xdr:nvSpPr>
      <xdr:spPr>
        <a:xfrm>
          <a:off x="2257425" y="363093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93</xdr:row>
      <xdr:rowOff>85725</xdr:rowOff>
    </xdr:from>
    <xdr:to>
      <xdr:col>19</xdr:col>
      <xdr:colOff>9525</xdr:colOff>
      <xdr:row>94</xdr:row>
      <xdr:rowOff>95250</xdr:rowOff>
    </xdr:to>
    <xdr:sp fLocksText="0">
      <xdr:nvSpPr>
        <xdr:cNvPr id="7" name="テキスト ボックス 30"/>
        <xdr:cNvSpPr txBox="1">
          <a:spLocks noChangeArrowheads="1"/>
        </xdr:cNvSpPr>
      </xdr:nvSpPr>
      <xdr:spPr>
        <a:xfrm>
          <a:off x="3619500" y="363093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14</xdr:col>
      <xdr:colOff>190500</xdr:colOff>
      <xdr:row>93</xdr:row>
      <xdr:rowOff>123825</xdr:rowOff>
    </xdr:from>
    <xdr:to>
      <xdr:col>15</xdr:col>
      <xdr:colOff>0</xdr:colOff>
      <xdr:row>94</xdr:row>
      <xdr:rowOff>400050</xdr:rowOff>
    </xdr:to>
    <xdr:sp>
      <xdr:nvSpPr>
        <xdr:cNvPr id="8" name="直線矢印コネクタ 81"/>
        <xdr:cNvSpPr>
          <a:spLocks/>
        </xdr:cNvSpPr>
      </xdr:nvSpPr>
      <xdr:spPr>
        <a:xfrm>
          <a:off x="2990850" y="36347400"/>
          <a:ext cx="9525" cy="5334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8</xdr:col>
      <xdr:colOff>19050</xdr:colOff>
      <xdr:row>93</xdr:row>
      <xdr:rowOff>47625</xdr:rowOff>
    </xdr:from>
    <xdr:to>
      <xdr:col>43</xdr:col>
      <xdr:colOff>104775</xdr:colOff>
      <xdr:row>93</xdr:row>
      <xdr:rowOff>47625</xdr:rowOff>
    </xdr:to>
    <xdr:sp>
      <xdr:nvSpPr>
        <xdr:cNvPr id="9" name="直線コネクタ 82"/>
        <xdr:cNvSpPr>
          <a:spLocks/>
        </xdr:cNvSpPr>
      </xdr:nvSpPr>
      <xdr:spPr>
        <a:xfrm>
          <a:off x="1619250" y="36271200"/>
          <a:ext cx="7086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43</xdr:col>
      <xdr:colOff>76200</xdr:colOff>
      <xdr:row>93</xdr:row>
      <xdr:rowOff>85725</xdr:rowOff>
    </xdr:from>
    <xdr:to>
      <xdr:col>43</xdr:col>
      <xdr:colOff>85725</xdr:colOff>
      <xdr:row>94</xdr:row>
      <xdr:rowOff>400050</xdr:rowOff>
    </xdr:to>
    <xdr:sp>
      <xdr:nvSpPr>
        <xdr:cNvPr id="10" name="直線矢印コネクタ 83"/>
        <xdr:cNvSpPr>
          <a:spLocks/>
        </xdr:cNvSpPr>
      </xdr:nvSpPr>
      <xdr:spPr>
        <a:xfrm>
          <a:off x="8677275" y="36309300"/>
          <a:ext cx="9525" cy="5715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8</xdr:col>
      <xdr:colOff>0</xdr:colOff>
      <xdr:row>93</xdr:row>
      <xdr:rowOff>85725</xdr:rowOff>
    </xdr:from>
    <xdr:to>
      <xdr:col>8</xdr:col>
      <xdr:colOff>9525</xdr:colOff>
      <xdr:row>103</xdr:row>
      <xdr:rowOff>104775</xdr:rowOff>
    </xdr:to>
    <xdr:sp>
      <xdr:nvSpPr>
        <xdr:cNvPr id="11" name="直線コネクタ 84"/>
        <xdr:cNvSpPr>
          <a:spLocks/>
        </xdr:cNvSpPr>
      </xdr:nvSpPr>
      <xdr:spPr>
        <a:xfrm flipH="1">
          <a:off x="1600200" y="36309300"/>
          <a:ext cx="9525" cy="57912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30</xdr:col>
      <xdr:colOff>9525</xdr:colOff>
      <xdr:row>91</xdr:row>
      <xdr:rowOff>381000</xdr:rowOff>
    </xdr:from>
    <xdr:to>
      <xdr:col>49</xdr:col>
      <xdr:colOff>190500</xdr:colOff>
      <xdr:row>93</xdr:row>
      <xdr:rowOff>19050</xdr:rowOff>
    </xdr:to>
    <xdr:sp>
      <xdr:nvSpPr>
        <xdr:cNvPr id="12" name="テキスト ボックス 2"/>
        <xdr:cNvSpPr txBox="1">
          <a:spLocks noChangeArrowheads="1"/>
        </xdr:cNvSpPr>
      </xdr:nvSpPr>
      <xdr:spPr>
        <a:xfrm>
          <a:off x="6010275" y="35756850"/>
          <a:ext cx="3981450" cy="485775"/>
        </a:xfrm>
        <a:prstGeom prst="rect">
          <a:avLst/>
        </a:prstGeom>
        <a:noFill/>
        <a:ln w="9525" cmpd="sng">
          <a:noFill/>
        </a:ln>
      </xdr:spPr>
      <xdr:txBody>
        <a:bodyPr vertOverflow="clip" wrap="square"/>
        <a:p>
          <a:pPr algn="l">
            <a:defRPr/>
          </a:pPr>
          <a:r>
            <a:rPr lang="en-US" cap="none" sz="1000" b="0" i="0" u="none" baseline="0">
              <a:solidFill>
                <a:srgbClr val="000000"/>
              </a:solidFill>
            </a:rPr>
            <a:t>「伝統的建造物群に関する選定保存検討」に係る支出は、上記費目中に含まれており、一件１百万円以上のものはない。</a:t>
          </a:r>
        </a:p>
      </xdr:txBody>
    </xdr:sp>
    <xdr:clientData/>
  </xdr:twoCellAnchor>
  <xdr:twoCellAnchor editAs="absolute">
    <xdr:from>
      <xdr:col>38</xdr:col>
      <xdr:colOff>85725</xdr:colOff>
      <xdr:row>94</xdr:row>
      <xdr:rowOff>409575</xdr:rowOff>
    </xdr:from>
    <xdr:to>
      <xdr:col>49</xdr:col>
      <xdr:colOff>19050</xdr:colOff>
      <xdr:row>101</xdr:row>
      <xdr:rowOff>457200</xdr:rowOff>
    </xdr:to>
    <xdr:grpSp>
      <xdr:nvGrpSpPr>
        <xdr:cNvPr id="13" name="グループ化 87"/>
        <xdr:cNvGrpSpPr>
          <a:grpSpLocks/>
        </xdr:cNvGrpSpPr>
      </xdr:nvGrpSpPr>
      <xdr:grpSpPr>
        <a:xfrm>
          <a:off x="7686675" y="36890325"/>
          <a:ext cx="2133600" cy="4362450"/>
          <a:chOff x="2727569" y="31420023"/>
          <a:chExt cx="2413443" cy="4681700"/>
        </a:xfrm>
        <a:solidFill>
          <a:srgbClr val="FFFFFF"/>
        </a:solidFill>
      </xdr:grpSpPr>
      <xdr:sp>
        <xdr:nvSpPr>
          <xdr:cNvPr id="14" name="テキスト ボックス 4"/>
          <xdr:cNvSpPr txBox="1">
            <a:spLocks noChangeArrowheads="1"/>
          </xdr:cNvSpPr>
        </xdr:nvSpPr>
        <xdr:spPr>
          <a:xfrm>
            <a:off x="2802989" y="31420023"/>
            <a:ext cx="2284324" cy="672994"/>
          </a:xfrm>
          <a:prstGeom prst="rect">
            <a:avLst/>
          </a:prstGeom>
          <a:noFill/>
          <a:ln w="9525"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埋蔵文化財保存・活用等</a:t>
            </a:r>
          </a:p>
        </xdr:txBody>
      </xdr:sp>
      <xdr:sp>
        <xdr:nvSpPr>
          <xdr:cNvPr id="15" name="正方形/長方形 89"/>
          <xdr:cNvSpPr>
            <a:spLocks/>
          </xdr:cNvSpPr>
        </xdr:nvSpPr>
        <xdr:spPr>
          <a:xfrm>
            <a:off x="2727569" y="32194844"/>
            <a:ext cx="2413443" cy="1560177"/>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埋蔵文化財を適切に保存し、積極的に公開活用を進めていくため、保存活用に関する調査研究を行い、発掘調査に関する手引きや公開活用に関する資料等を作成し普及啓発を図るとともに、埋蔵文化財担当者講習会を開催し担当者の資質向上を図る。</a:t>
            </a:r>
            <a:r>
              <a:rPr lang="en-US" cap="none" sz="1000" b="0" i="0" u="none" baseline="0">
                <a:solidFill>
                  <a:srgbClr val="000000"/>
                </a:solidFill>
              </a:rPr>
              <a:t>
</a:t>
            </a:r>
          </a:p>
        </xdr:txBody>
      </xdr:sp>
      <xdr:sp>
        <xdr:nvSpPr>
          <xdr:cNvPr id="16" name="大かっこ 90"/>
          <xdr:cNvSpPr>
            <a:spLocks/>
          </xdr:cNvSpPr>
        </xdr:nvSpPr>
        <xdr:spPr>
          <a:xfrm>
            <a:off x="2727569" y="32185481"/>
            <a:ext cx="2413443" cy="1386954"/>
          </a:xfrm>
          <a:prstGeom prst="bracketPair">
            <a:avLst>
              <a:gd name="adj" fmla="val -4265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7" name="Text Box 13"/>
          <xdr:cNvSpPr txBox="1">
            <a:spLocks noChangeArrowheads="1"/>
          </xdr:cNvSpPr>
        </xdr:nvSpPr>
        <xdr:spPr>
          <a:xfrm>
            <a:off x="3082948" y="33959845"/>
            <a:ext cx="1680963" cy="234085"/>
          </a:xfrm>
          <a:prstGeom prst="rect">
            <a:avLst/>
          </a:prstGeom>
          <a:noFill/>
          <a:ln w="9525" cmpd="sng">
            <a:noFill/>
          </a:ln>
        </xdr:spPr>
        <xdr:txBody>
          <a:bodyPr vertOverflow="clip" wrap="square" lIns="36576" tIns="22860"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sp>
        <xdr:nvSpPr>
          <xdr:cNvPr id="18" name="Rectangle 10"/>
          <xdr:cNvSpPr>
            <a:spLocks/>
          </xdr:cNvSpPr>
        </xdr:nvSpPr>
        <xdr:spPr>
          <a:xfrm>
            <a:off x="3266370" y="34234895"/>
            <a:ext cx="1432982" cy="836854"/>
          </a:xfrm>
          <a:prstGeom prst="rect">
            <a:avLst/>
          </a:prstGeom>
          <a:noFill/>
          <a:ln w="9525" cmpd="sng">
            <a:solidFill>
              <a:srgbClr val="000000"/>
            </a:solidFill>
            <a:headEnd type="none"/>
            <a:tailEnd type="none"/>
          </a:ln>
        </xdr:spPr>
        <xdr:txBody>
          <a:bodyPr vertOverflow="clip" wrap="square" lIns="27432" tIns="18288" rIns="27432" bIns="0" anchor="ctr"/>
          <a:p>
            <a:pPr algn="ctr">
              <a:defRPr/>
            </a:pPr>
            <a:r>
              <a:rPr lang="en-US" cap="none" sz="1000" b="0" i="0" u="none" baseline="0">
                <a:solidFill>
                  <a:srgbClr val="000000"/>
                </a:solidFill>
                <a:latin typeface="ＭＳ Ｐゴシック"/>
                <a:ea typeface="ＭＳ Ｐゴシック"/>
                <a:cs typeface="ＭＳ Ｐゴシック"/>
              </a:rPr>
              <a:t>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都道府県（全</a:t>
            </a:r>
            <a:r>
              <a:rPr lang="en-US" cap="none" sz="1000" b="0" i="0" u="none" baseline="0">
                <a:solidFill>
                  <a:srgbClr val="000000"/>
                </a:solidFill>
                <a:latin typeface="ＭＳ Ｐゴシック"/>
                <a:ea typeface="ＭＳ Ｐゴシック"/>
                <a:cs typeface="ＭＳ Ｐゴシック"/>
              </a:rPr>
              <a:t>２</a:t>
            </a:r>
            <a:r>
              <a:rPr lang="en-US" cap="none" sz="1000" b="0" i="0" u="none" baseline="0">
                <a:solidFill>
                  <a:srgbClr val="000000"/>
                </a:solidFill>
                <a:latin typeface="ＭＳ Ｐゴシック"/>
                <a:ea typeface="ＭＳ Ｐゴシック"/>
                <a:cs typeface="ＭＳ Ｐゴシック"/>
              </a:rPr>
              <a:t>県）</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a:t>
            </a:r>
            <a:r>
              <a:rPr lang="en-US" cap="none" sz="1000" b="0" i="0" u="none" baseline="0">
                <a:solidFill>
                  <a:srgbClr val="000000"/>
                </a:solidFill>
                <a:latin typeface="ＭＳ Ｐゴシック"/>
                <a:ea typeface="ＭＳ Ｐゴシック"/>
                <a:cs typeface="ＭＳ Ｐゴシック"/>
              </a:rPr>
              <a:t>百万円</a:t>
            </a:r>
          </a:p>
        </xdr:txBody>
      </xdr:sp>
      <xdr:sp>
        <xdr:nvSpPr>
          <xdr:cNvPr id="19" name="正方形/長方形 97"/>
          <xdr:cNvSpPr>
            <a:spLocks/>
          </xdr:cNvSpPr>
        </xdr:nvSpPr>
        <xdr:spPr>
          <a:xfrm>
            <a:off x="3320069" y="35244972"/>
            <a:ext cx="1346701" cy="856751"/>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埋蔵文化財担当職員等講習会の開催</a:t>
            </a:r>
          </a:p>
        </xdr:txBody>
      </xdr:sp>
      <xdr:sp>
        <xdr:nvSpPr>
          <xdr:cNvPr id="20" name="大かっこ 98"/>
          <xdr:cNvSpPr>
            <a:spLocks/>
          </xdr:cNvSpPr>
        </xdr:nvSpPr>
        <xdr:spPr>
          <a:xfrm>
            <a:off x="3298348" y="35193473"/>
            <a:ext cx="1390143" cy="632030"/>
          </a:xfrm>
          <a:prstGeom prst="bracketPair">
            <a:avLst>
              <a:gd name="adj" fmla="val -4265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1" name="直線矢印コネクタ 100"/>
          <xdr:cNvSpPr>
            <a:spLocks/>
          </xdr:cNvSpPr>
        </xdr:nvSpPr>
        <xdr:spPr>
          <a:xfrm rot="5400000">
            <a:off x="3813015" y="33786622"/>
            <a:ext cx="285390" cy="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9</xdr:col>
      <xdr:colOff>38100</xdr:colOff>
      <xdr:row>94</xdr:row>
      <xdr:rowOff>400050</xdr:rowOff>
    </xdr:from>
    <xdr:to>
      <xdr:col>18</xdr:col>
      <xdr:colOff>142875</xdr:colOff>
      <xdr:row>102</xdr:row>
      <xdr:rowOff>514350</xdr:rowOff>
    </xdr:to>
    <xdr:grpSp>
      <xdr:nvGrpSpPr>
        <xdr:cNvPr id="22" name="グループ化 110"/>
        <xdr:cNvGrpSpPr>
          <a:grpSpLocks/>
        </xdr:cNvGrpSpPr>
      </xdr:nvGrpSpPr>
      <xdr:grpSpPr>
        <a:xfrm>
          <a:off x="1838325" y="36880800"/>
          <a:ext cx="1905000" cy="4962525"/>
          <a:chOff x="1877154" y="35798677"/>
          <a:chExt cx="2217610" cy="5264012"/>
        </a:xfrm>
        <a:solidFill>
          <a:srgbClr val="FFFFFF"/>
        </a:solidFill>
      </xdr:grpSpPr>
      <xdr:sp>
        <xdr:nvSpPr>
          <xdr:cNvPr id="23" name="テキスト ボックス 4"/>
          <xdr:cNvSpPr txBox="1">
            <a:spLocks noChangeArrowheads="1"/>
          </xdr:cNvSpPr>
        </xdr:nvSpPr>
        <xdr:spPr>
          <a:xfrm>
            <a:off x="1910418" y="35798677"/>
            <a:ext cx="2184346" cy="686954"/>
          </a:xfrm>
          <a:prstGeom prst="rect">
            <a:avLst/>
          </a:prstGeom>
          <a:noFill/>
          <a:ln w="9525"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文化財建造物の登録の促進</a:t>
            </a:r>
          </a:p>
        </xdr:txBody>
      </xdr:sp>
      <xdr:sp>
        <xdr:nvSpPr>
          <xdr:cNvPr id="24" name="正方形/長方形 106"/>
          <xdr:cNvSpPr>
            <a:spLocks/>
          </xdr:cNvSpPr>
        </xdr:nvSpPr>
        <xdr:spPr>
          <a:xfrm>
            <a:off x="1899330" y="36565907"/>
            <a:ext cx="2184346" cy="818554"/>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適切な調査、普及啓発活動等を実施し、登録有形文化財（建造物）の登録推進を図る。</a:t>
            </a:r>
          </a:p>
        </xdr:txBody>
      </xdr:sp>
      <xdr:sp>
        <xdr:nvSpPr>
          <xdr:cNvPr id="25" name="大かっこ 107"/>
          <xdr:cNvSpPr>
            <a:spLocks/>
          </xdr:cNvSpPr>
        </xdr:nvSpPr>
        <xdr:spPr>
          <a:xfrm>
            <a:off x="1877154" y="36556695"/>
            <a:ext cx="2217610" cy="727750"/>
          </a:xfrm>
          <a:prstGeom prst="bracketPair">
            <a:avLst>
              <a:gd name="adj" fmla="val -4265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6" name="Text Box 13"/>
          <xdr:cNvSpPr txBox="1">
            <a:spLocks noChangeArrowheads="1"/>
          </xdr:cNvSpPr>
        </xdr:nvSpPr>
        <xdr:spPr>
          <a:xfrm>
            <a:off x="2198707" y="38607027"/>
            <a:ext cx="1607767" cy="282941"/>
          </a:xfrm>
          <a:prstGeom prst="rect">
            <a:avLst/>
          </a:prstGeom>
          <a:noFill/>
          <a:ln w="9525" cmpd="sng">
            <a:noFill/>
          </a:ln>
        </xdr:spPr>
        <xdr:txBody>
          <a:bodyPr vertOverflow="clip" wrap="square" lIns="36576" tIns="22860" rIns="0" bIns="0"/>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随意契約・請負</a:t>
            </a:r>
            <a:r>
              <a:rPr lang="en-US" cap="none" sz="1050" b="0" i="0" u="none" baseline="0">
                <a:solidFill>
                  <a:srgbClr val="000000"/>
                </a:solidFill>
                <a:latin typeface="ＭＳ Ｐゴシック"/>
                <a:ea typeface="ＭＳ Ｐゴシック"/>
                <a:cs typeface="ＭＳ Ｐゴシック"/>
              </a:rPr>
              <a:t>】</a:t>
            </a:r>
          </a:p>
        </xdr:txBody>
      </xdr:sp>
      <xdr:sp>
        <xdr:nvSpPr>
          <xdr:cNvPr id="27" name="Rectangle 10"/>
          <xdr:cNvSpPr>
            <a:spLocks/>
          </xdr:cNvSpPr>
        </xdr:nvSpPr>
        <xdr:spPr>
          <a:xfrm>
            <a:off x="2320676" y="38870228"/>
            <a:ext cx="1419270" cy="848822"/>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000" b="0" i="0" u="none" baseline="0">
                <a:solidFill>
                  <a:srgbClr val="000000"/>
                </a:solidFill>
                <a:latin typeface="ＭＳ Ｐゴシック"/>
                <a:ea typeface="ＭＳ Ｐゴシック"/>
                <a:cs typeface="ＭＳ Ｐゴシック"/>
              </a:rPr>
              <a:t>Ａ</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民間会社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全３機関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６百万円</a:t>
            </a:r>
          </a:p>
        </xdr:txBody>
      </xdr:sp>
      <xdr:sp>
        <xdr:nvSpPr>
          <xdr:cNvPr id="28" name="大かっこ 110"/>
          <xdr:cNvSpPr>
            <a:spLocks/>
          </xdr:cNvSpPr>
        </xdr:nvSpPr>
        <xdr:spPr>
          <a:xfrm>
            <a:off x="2353940" y="39790114"/>
            <a:ext cx="1330566" cy="879090"/>
          </a:xfrm>
          <a:prstGeom prst="bracketPair">
            <a:avLst>
              <a:gd name="adj" fmla="val -4265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9" name="テキスト ボックス 111"/>
          <xdr:cNvSpPr txBox="1">
            <a:spLocks noChangeArrowheads="1"/>
          </xdr:cNvSpPr>
        </xdr:nvSpPr>
        <xdr:spPr>
          <a:xfrm>
            <a:off x="2220884" y="40688944"/>
            <a:ext cx="1530151" cy="37374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庁費等執行分</a:t>
            </a:r>
          </a:p>
        </xdr:txBody>
      </xdr:sp>
      <xdr:sp>
        <xdr:nvSpPr>
          <xdr:cNvPr id="30" name="直線矢印コネクタ 112"/>
          <xdr:cNvSpPr>
            <a:spLocks/>
          </xdr:cNvSpPr>
        </xdr:nvSpPr>
        <xdr:spPr>
          <a:xfrm>
            <a:off x="3030311" y="37263388"/>
            <a:ext cx="0" cy="12725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28</xdr:col>
      <xdr:colOff>47625</xdr:colOff>
      <xdr:row>94</xdr:row>
      <xdr:rowOff>390525</xdr:rowOff>
    </xdr:from>
    <xdr:to>
      <xdr:col>37</xdr:col>
      <xdr:colOff>85725</xdr:colOff>
      <xdr:row>103</xdr:row>
      <xdr:rowOff>104775</xdr:rowOff>
    </xdr:to>
    <xdr:grpSp>
      <xdr:nvGrpSpPr>
        <xdr:cNvPr id="31" name="グループ化 57"/>
        <xdr:cNvGrpSpPr>
          <a:grpSpLocks/>
        </xdr:cNvGrpSpPr>
      </xdr:nvGrpSpPr>
      <xdr:grpSpPr>
        <a:xfrm>
          <a:off x="5648325" y="36871275"/>
          <a:ext cx="1838325" cy="5229225"/>
          <a:chOff x="6490608" y="31408788"/>
          <a:chExt cx="2076230" cy="5397295"/>
        </a:xfrm>
        <a:solidFill>
          <a:srgbClr val="FFFFFF"/>
        </a:solidFill>
      </xdr:grpSpPr>
      <xdr:sp>
        <xdr:nvSpPr>
          <xdr:cNvPr id="32" name="テキスト ボックス 6"/>
          <xdr:cNvSpPr txBox="1">
            <a:spLocks noChangeArrowheads="1"/>
          </xdr:cNvSpPr>
        </xdr:nvSpPr>
        <xdr:spPr>
          <a:xfrm>
            <a:off x="6490608" y="31408788"/>
            <a:ext cx="2076230" cy="688155"/>
          </a:xfrm>
          <a:prstGeom prst="rect">
            <a:avLst/>
          </a:prstGeom>
          <a:noFill/>
          <a:ln w="9525"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天然記念物保護体制等の充実に関する調査研究</a:t>
            </a:r>
          </a:p>
        </xdr:txBody>
      </xdr:sp>
      <xdr:sp>
        <xdr:nvSpPr>
          <xdr:cNvPr id="33" name="正方形/長方形 115"/>
          <xdr:cNvSpPr>
            <a:spLocks/>
          </xdr:cNvSpPr>
        </xdr:nvSpPr>
        <xdr:spPr>
          <a:xfrm>
            <a:off x="6598053" y="32225129"/>
            <a:ext cx="1893522" cy="128725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種による指定を行っている天然記念物の地域指定のあり方や保護体制等について、調査研究を行うとともに、カモシカの生息状況や生息環境等に関して実施した通常調査結果や滅失届等の資料について、集計・分析を行う。</a:t>
            </a:r>
          </a:p>
        </xdr:txBody>
      </xdr:sp>
      <xdr:sp>
        <xdr:nvSpPr>
          <xdr:cNvPr id="34" name="大かっこ 116"/>
          <xdr:cNvSpPr>
            <a:spLocks/>
          </xdr:cNvSpPr>
        </xdr:nvSpPr>
        <xdr:spPr>
          <a:xfrm>
            <a:off x="6554971" y="32195444"/>
            <a:ext cx="1968785" cy="1484256"/>
          </a:xfrm>
          <a:prstGeom prst="bracketPair">
            <a:avLst>
              <a:gd name="adj" fmla="val -4265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5" name="Text Box 13"/>
          <xdr:cNvSpPr txBox="1">
            <a:spLocks noChangeArrowheads="1"/>
          </xdr:cNvSpPr>
        </xdr:nvSpPr>
        <xdr:spPr>
          <a:xfrm>
            <a:off x="6662935" y="33925277"/>
            <a:ext cx="1785558" cy="236132"/>
          </a:xfrm>
          <a:prstGeom prst="rect">
            <a:avLst/>
          </a:prstGeom>
          <a:noFill/>
          <a:ln w="9525" cmpd="sng">
            <a:noFill/>
          </a:ln>
        </xdr:spPr>
        <xdr:txBody>
          <a:bodyPr vertOverflow="clip" wrap="square" lIns="36576" tIns="22860" rIns="0" bIns="0"/>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a:t>
            </a:r>
            <a:r>
              <a:rPr lang="en-US" cap="none" sz="1050" b="0" i="0" u="none" baseline="0">
                <a:solidFill>
                  <a:srgbClr val="000000"/>
                </a:solidFill>
                <a:latin typeface="ＭＳ Ｐゴシック"/>
                <a:ea typeface="ＭＳ Ｐゴシック"/>
                <a:cs typeface="ＭＳ Ｐゴシック"/>
              </a:rPr>
              <a:t>入札</a:t>
            </a:r>
            <a:r>
              <a:rPr lang="en-US" cap="none" sz="1050" b="0" i="0" u="none" baseline="0">
                <a:solidFill>
                  <a:srgbClr val="000000"/>
                </a:solidFill>
                <a:latin typeface="ＭＳ Ｐゴシック"/>
                <a:ea typeface="ＭＳ Ｐゴシック"/>
                <a:cs typeface="ＭＳ Ｐゴシック"/>
              </a:rPr>
              <a:t>・請負</a:t>
            </a:r>
            <a:r>
              <a:rPr lang="en-US" cap="none" sz="1050" b="0" i="0" u="none" baseline="0">
                <a:solidFill>
                  <a:srgbClr val="000000"/>
                </a:solidFill>
                <a:latin typeface="ＭＳ Ｐゴシック"/>
                <a:ea typeface="ＭＳ Ｐゴシック"/>
                <a:cs typeface="ＭＳ Ｐゴシック"/>
              </a:rPr>
              <a:t>】</a:t>
            </a:r>
          </a:p>
        </xdr:txBody>
      </xdr:sp>
      <xdr:sp>
        <xdr:nvSpPr>
          <xdr:cNvPr id="36" name="テキスト ボックス 45"/>
          <xdr:cNvSpPr txBox="1">
            <a:spLocks noChangeArrowheads="1"/>
          </xdr:cNvSpPr>
        </xdr:nvSpPr>
        <xdr:spPr>
          <a:xfrm>
            <a:off x="6684216" y="34181648"/>
            <a:ext cx="1678113" cy="697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Ｃ</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（財）自然環境</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研究センター</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６百万円</a:t>
            </a:r>
          </a:p>
        </xdr:txBody>
      </xdr:sp>
      <xdr:sp>
        <xdr:nvSpPr>
          <xdr:cNvPr id="37" name="正方形/長方形 119"/>
          <xdr:cNvSpPr>
            <a:spLocks/>
          </xdr:cNvSpPr>
        </xdr:nvSpPr>
        <xdr:spPr>
          <a:xfrm>
            <a:off x="6706017" y="35026325"/>
            <a:ext cx="1699913" cy="138575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カモシカの生息状況や生息環境等に関し各地方自治体で実施した通常調査結果や滅失届等の集計および解析を</a:t>
            </a:r>
            <a:r>
              <a:rPr lang="en-US" cap="none" sz="1000" b="0" i="0" u="none" baseline="0">
                <a:solidFill>
                  <a:srgbClr val="000000"/>
                </a:solidFill>
                <a:latin typeface="ＭＳ Ｐゴシック"/>
                <a:ea typeface="ＭＳ Ｐゴシック"/>
                <a:cs typeface="ＭＳ Ｐゴシック"/>
              </a:rPr>
              <a:t>行った。またカモシカの餌資源量評価のための下層植生について、過去の調査内容の整理を実施した。</a:t>
            </a:r>
          </a:p>
        </xdr:txBody>
      </xdr:sp>
      <xdr:sp>
        <xdr:nvSpPr>
          <xdr:cNvPr id="38" name="大かっこ 120"/>
          <xdr:cNvSpPr>
            <a:spLocks/>
          </xdr:cNvSpPr>
        </xdr:nvSpPr>
        <xdr:spPr>
          <a:xfrm>
            <a:off x="6608953" y="35026325"/>
            <a:ext cx="1753376" cy="1424886"/>
          </a:xfrm>
          <a:prstGeom prst="bracketPair">
            <a:avLst>
              <a:gd name="adj" fmla="val -4265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9" name="直線矢印コネクタ 121"/>
          <xdr:cNvSpPr>
            <a:spLocks/>
          </xdr:cNvSpPr>
        </xdr:nvSpPr>
        <xdr:spPr>
          <a:xfrm rot="5400000">
            <a:off x="7388577" y="33709385"/>
            <a:ext cx="334273"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テキスト ボックス 122"/>
          <xdr:cNvSpPr txBox="1">
            <a:spLocks noChangeArrowheads="1"/>
          </xdr:cNvSpPr>
        </xdr:nvSpPr>
        <xdr:spPr>
          <a:xfrm>
            <a:off x="6738198" y="36441766"/>
            <a:ext cx="1516686" cy="364317"/>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庁費等執行分</a:t>
            </a:r>
          </a:p>
        </xdr:txBody>
      </xdr:sp>
    </xdr:grpSp>
    <xdr:clientData/>
  </xdr:twoCellAnchor>
  <xdr:twoCellAnchor editAs="absolute">
    <xdr:from>
      <xdr:col>11</xdr:col>
      <xdr:colOff>152400</xdr:colOff>
      <xdr:row>100</xdr:row>
      <xdr:rowOff>504825</xdr:rowOff>
    </xdr:from>
    <xdr:to>
      <xdr:col>16</xdr:col>
      <xdr:colOff>152400</xdr:colOff>
      <xdr:row>102</xdr:row>
      <xdr:rowOff>38100</xdr:rowOff>
    </xdr:to>
    <xdr:sp>
      <xdr:nvSpPr>
        <xdr:cNvPr id="41" name="正方形/長方形 123"/>
        <xdr:cNvSpPr>
          <a:spLocks/>
        </xdr:cNvSpPr>
      </xdr:nvSpPr>
      <xdr:spPr>
        <a:xfrm>
          <a:off x="2352675" y="40633650"/>
          <a:ext cx="1000125" cy="7334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登録有形文化財（建造物）の登録プレートを作成。</a:t>
          </a:r>
        </a:p>
      </xdr:txBody>
    </xdr:sp>
    <xdr:clientData/>
  </xdr:twoCellAnchor>
  <xdr:twoCellAnchor editAs="absolute">
    <xdr:from>
      <xdr:col>7</xdr:col>
      <xdr:colOff>57150</xdr:colOff>
      <xdr:row>103</xdr:row>
      <xdr:rowOff>590550</xdr:rowOff>
    </xdr:from>
    <xdr:to>
      <xdr:col>16</xdr:col>
      <xdr:colOff>57150</xdr:colOff>
      <xdr:row>104</xdr:row>
      <xdr:rowOff>485775</xdr:rowOff>
    </xdr:to>
    <xdr:sp>
      <xdr:nvSpPr>
        <xdr:cNvPr id="42" name="テキスト ボックス 6"/>
        <xdr:cNvSpPr txBox="1">
          <a:spLocks noChangeArrowheads="1"/>
        </xdr:cNvSpPr>
      </xdr:nvSpPr>
      <xdr:spPr>
        <a:xfrm>
          <a:off x="1457325" y="42586275"/>
          <a:ext cx="1800225" cy="561975"/>
        </a:xfrm>
        <a:prstGeom prst="rect">
          <a:avLst/>
        </a:prstGeom>
        <a:solidFill>
          <a:srgbClr val="FFFFFF"/>
        </a:solidFill>
        <a:ln w="9525"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名勝に関する総合調査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a:t>
          </a:r>
        </a:p>
      </xdr:txBody>
    </xdr:sp>
    <xdr:clientData/>
  </xdr:twoCellAnchor>
  <xdr:twoCellAnchor editAs="absolute">
    <xdr:from>
      <xdr:col>8</xdr:col>
      <xdr:colOff>19050</xdr:colOff>
      <xdr:row>104</xdr:row>
      <xdr:rowOff>590550</xdr:rowOff>
    </xdr:from>
    <xdr:to>
      <xdr:col>15</xdr:col>
      <xdr:colOff>180975</xdr:colOff>
      <xdr:row>107</xdr:row>
      <xdr:rowOff>314325</xdr:rowOff>
    </xdr:to>
    <xdr:sp>
      <xdr:nvSpPr>
        <xdr:cNvPr id="43" name="正方形/長方形 125"/>
        <xdr:cNvSpPr>
          <a:spLocks/>
        </xdr:cNvSpPr>
      </xdr:nvSpPr>
      <xdr:spPr>
        <a:xfrm>
          <a:off x="1619250" y="43253025"/>
          <a:ext cx="1562100" cy="17240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全国各地に所在する未指定・未登録の名勝地について、保護の措置を検討することが必要な物件を把握し、特に消滅や改変の危機に瀕しているものについて、早急に保護を図るために必要な情報を得ることを目的として調査を実施する。</a:t>
          </a:r>
        </a:p>
      </xdr:txBody>
    </xdr:sp>
    <xdr:clientData/>
  </xdr:twoCellAnchor>
  <xdr:twoCellAnchor editAs="absolute">
    <xdr:from>
      <xdr:col>11</xdr:col>
      <xdr:colOff>190500</xdr:colOff>
      <xdr:row>107</xdr:row>
      <xdr:rowOff>314325</xdr:rowOff>
    </xdr:from>
    <xdr:to>
      <xdr:col>12</xdr:col>
      <xdr:colOff>0</xdr:colOff>
      <xdr:row>108</xdr:row>
      <xdr:rowOff>266700</xdr:rowOff>
    </xdr:to>
    <xdr:sp>
      <xdr:nvSpPr>
        <xdr:cNvPr id="44" name="直線矢印コネクタ 127"/>
        <xdr:cNvSpPr>
          <a:spLocks/>
        </xdr:cNvSpPr>
      </xdr:nvSpPr>
      <xdr:spPr>
        <a:xfrm flipH="1">
          <a:off x="2390775" y="44977050"/>
          <a:ext cx="9525" cy="6191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8</xdr:col>
      <xdr:colOff>57150</xdr:colOff>
      <xdr:row>108</xdr:row>
      <xdr:rowOff>266700</xdr:rowOff>
    </xdr:from>
    <xdr:to>
      <xdr:col>15</xdr:col>
      <xdr:colOff>104775</xdr:colOff>
      <xdr:row>110</xdr:row>
      <xdr:rowOff>114300</xdr:rowOff>
    </xdr:to>
    <xdr:grpSp>
      <xdr:nvGrpSpPr>
        <xdr:cNvPr id="45" name="グループ化 151"/>
        <xdr:cNvGrpSpPr>
          <a:grpSpLocks/>
        </xdr:cNvGrpSpPr>
      </xdr:nvGrpSpPr>
      <xdr:grpSpPr>
        <a:xfrm>
          <a:off x="1657350" y="45596175"/>
          <a:ext cx="1447800" cy="1181100"/>
          <a:chOff x="5375621" y="44295035"/>
          <a:chExt cx="1404509" cy="1196070"/>
        </a:xfrm>
        <a:solidFill>
          <a:srgbClr val="FFFFFF"/>
        </a:solidFill>
      </xdr:grpSpPr>
      <xdr:sp>
        <xdr:nvSpPr>
          <xdr:cNvPr id="46" name="Rectangle 10"/>
          <xdr:cNvSpPr>
            <a:spLocks/>
          </xdr:cNvSpPr>
        </xdr:nvSpPr>
        <xdr:spPr>
          <a:xfrm>
            <a:off x="5375621" y="44642194"/>
            <a:ext cx="1404509" cy="848911"/>
          </a:xfrm>
          <a:prstGeom prst="rect">
            <a:avLst/>
          </a:prstGeom>
          <a:noFill/>
          <a:ln w="9525" cmpd="sng">
            <a:solidFill>
              <a:srgbClr val="000000"/>
            </a:solidFill>
            <a:headEnd type="none"/>
            <a:tailEnd type="none"/>
          </a:ln>
        </xdr:spPr>
        <xdr:txBody>
          <a:bodyPr vertOverflow="clip" wrap="square" lIns="27432" tIns="18288" rIns="27432" bIns="0" anchor="ctr"/>
          <a:p>
            <a:pPr algn="ctr">
              <a:defRPr/>
            </a:pPr>
            <a:r>
              <a:rPr lang="en-US" cap="none" sz="1000" b="0" i="0" u="none" baseline="0">
                <a:solidFill>
                  <a:srgbClr val="000000"/>
                </a:solidFill>
                <a:latin typeface="ＭＳ Ｐゴシック"/>
                <a:ea typeface="ＭＳ Ｐゴシック"/>
                <a:cs typeface="ＭＳ Ｐゴシック"/>
              </a:rPr>
              <a:t>Ｅ</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都道府県</a:t>
            </a:r>
            <a:r>
              <a:rPr lang="en-US" cap="none" sz="1000" b="0" i="0" u="none" baseline="0">
                <a:solidFill>
                  <a:srgbClr val="000000"/>
                </a:solidFill>
                <a:latin typeface="ＭＳ Ｐゴシック"/>
                <a:ea typeface="ＭＳ Ｐゴシック"/>
                <a:cs typeface="ＭＳ Ｐゴシック"/>
              </a:rPr>
              <a:t>・市</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（全</a:t>
            </a:r>
            <a:r>
              <a:rPr lang="en-US" cap="none" sz="1000" b="0" i="0" u="none" baseline="0">
                <a:solidFill>
                  <a:srgbClr val="000000"/>
                </a:solidFill>
                <a:latin typeface="ＭＳ Ｐゴシック"/>
                <a:ea typeface="ＭＳ Ｐゴシック"/>
                <a:cs typeface="ＭＳ Ｐゴシック"/>
              </a:rPr>
              <a:t>１１機関）</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２６</a:t>
            </a:r>
            <a:r>
              <a:rPr lang="en-US" cap="none" sz="1000" b="0" i="0" u="none" baseline="0">
                <a:solidFill>
                  <a:srgbClr val="000000"/>
                </a:solidFill>
                <a:latin typeface="ＭＳ Ｐゴシック"/>
                <a:ea typeface="ＭＳ Ｐゴシック"/>
                <a:cs typeface="ＭＳ Ｐゴシック"/>
              </a:rPr>
              <a:t>百万円</a:t>
            </a:r>
          </a:p>
        </xdr:txBody>
      </xdr:sp>
      <xdr:sp>
        <xdr:nvSpPr>
          <xdr:cNvPr id="47" name="Text Box 13"/>
          <xdr:cNvSpPr txBox="1">
            <a:spLocks noChangeArrowheads="1"/>
          </xdr:cNvSpPr>
        </xdr:nvSpPr>
        <xdr:spPr>
          <a:xfrm>
            <a:off x="5449709" y="44295035"/>
            <a:ext cx="1265814" cy="308586"/>
          </a:xfrm>
          <a:prstGeom prst="rect">
            <a:avLst/>
          </a:prstGeom>
          <a:noFill/>
          <a:ln w="9525" cmpd="sng">
            <a:noFill/>
          </a:ln>
        </xdr:spPr>
        <xdr:txBody>
          <a:bodyPr vertOverflow="clip" wrap="square" lIns="36576" tIns="22860" rIns="0" bIns="0"/>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公募・委託</a:t>
            </a:r>
            <a:r>
              <a:rPr lang="en-US" cap="none" sz="105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8</xdr:col>
      <xdr:colOff>9525</xdr:colOff>
      <xdr:row>103</xdr:row>
      <xdr:rowOff>76200</xdr:rowOff>
    </xdr:from>
    <xdr:to>
      <xdr:col>44</xdr:col>
      <xdr:colOff>9525</xdr:colOff>
      <xdr:row>103</xdr:row>
      <xdr:rowOff>95250</xdr:rowOff>
    </xdr:to>
    <xdr:sp>
      <xdr:nvSpPr>
        <xdr:cNvPr id="48" name="直線コネクタ 134"/>
        <xdr:cNvSpPr>
          <a:spLocks/>
        </xdr:cNvSpPr>
      </xdr:nvSpPr>
      <xdr:spPr>
        <a:xfrm>
          <a:off x="1609725" y="42071925"/>
          <a:ext cx="72009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152400</xdr:colOff>
      <xdr:row>103</xdr:row>
      <xdr:rowOff>95250</xdr:rowOff>
    </xdr:from>
    <xdr:to>
      <xdr:col>11</xdr:col>
      <xdr:colOff>152400</xdr:colOff>
      <xdr:row>103</xdr:row>
      <xdr:rowOff>552450</xdr:rowOff>
    </xdr:to>
    <xdr:sp>
      <xdr:nvSpPr>
        <xdr:cNvPr id="49" name="直線コネクタ 135"/>
        <xdr:cNvSpPr>
          <a:spLocks/>
        </xdr:cNvSpPr>
      </xdr:nvSpPr>
      <xdr:spPr>
        <a:xfrm>
          <a:off x="2352675" y="42090975"/>
          <a:ext cx="0" cy="4572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76200</xdr:colOff>
      <xdr:row>104</xdr:row>
      <xdr:rowOff>542925</xdr:rowOff>
    </xdr:from>
    <xdr:to>
      <xdr:col>16</xdr:col>
      <xdr:colOff>66675</xdr:colOff>
      <xdr:row>107</xdr:row>
      <xdr:rowOff>342900</xdr:rowOff>
    </xdr:to>
    <xdr:sp>
      <xdr:nvSpPr>
        <xdr:cNvPr id="50" name="大かっこ 137"/>
        <xdr:cNvSpPr>
          <a:spLocks/>
        </xdr:cNvSpPr>
      </xdr:nvSpPr>
      <xdr:spPr>
        <a:xfrm>
          <a:off x="1476375" y="43205400"/>
          <a:ext cx="1790700" cy="1800225"/>
        </a:xfrm>
        <a:prstGeom prst="bracketPair">
          <a:avLst>
            <a:gd name="adj" fmla="val -3963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142875</xdr:colOff>
      <xdr:row>91</xdr:row>
      <xdr:rowOff>352425</xdr:rowOff>
    </xdr:from>
    <xdr:to>
      <xdr:col>23</xdr:col>
      <xdr:colOff>142875</xdr:colOff>
      <xdr:row>94</xdr:row>
      <xdr:rowOff>400050</xdr:rowOff>
    </xdr:to>
    <xdr:sp>
      <xdr:nvSpPr>
        <xdr:cNvPr id="51" name="直線矢印コネクタ 138"/>
        <xdr:cNvSpPr>
          <a:spLocks/>
        </xdr:cNvSpPr>
      </xdr:nvSpPr>
      <xdr:spPr>
        <a:xfrm>
          <a:off x="4743450" y="35728275"/>
          <a:ext cx="0" cy="11525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76200</xdr:colOff>
      <xdr:row>103</xdr:row>
      <xdr:rowOff>85725</xdr:rowOff>
    </xdr:from>
    <xdr:to>
      <xdr:col>23</xdr:col>
      <xdr:colOff>76200</xdr:colOff>
      <xdr:row>103</xdr:row>
      <xdr:rowOff>542925</xdr:rowOff>
    </xdr:to>
    <xdr:sp>
      <xdr:nvSpPr>
        <xdr:cNvPr id="52" name="直線コネクタ 80"/>
        <xdr:cNvSpPr>
          <a:spLocks/>
        </xdr:cNvSpPr>
      </xdr:nvSpPr>
      <xdr:spPr>
        <a:xfrm>
          <a:off x="4676775" y="42081450"/>
          <a:ext cx="0" cy="4572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33</xdr:col>
      <xdr:colOff>142875</xdr:colOff>
      <xdr:row>103</xdr:row>
      <xdr:rowOff>104775</xdr:rowOff>
    </xdr:from>
    <xdr:to>
      <xdr:col>33</xdr:col>
      <xdr:colOff>142875</xdr:colOff>
      <xdr:row>103</xdr:row>
      <xdr:rowOff>561975</xdr:rowOff>
    </xdr:to>
    <xdr:sp>
      <xdr:nvSpPr>
        <xdr:cNvPr id="53" name="直線コネクタ 87"/>
        <xdr:cNvSpPr>
          <a:spLocks/>
        </xdr:cNvSpPr>
      </xdr:nvSpPr>
      <xdr:spPr>
        <a:xfrm>
          <a:off x="6743700" y="42100500"/>
          <a:ext cx="0" cy="4572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44</xdr:col>
      <xdr:colOff>9525</xdr:colOff>
      <xdr:row>103</xdr:row>
      <xdr:rowOff>95250</xdr:rowOff>
    </xdr:from>
    <xdr:to>
      <xdr:col>44</xdr:col>
      <xdr:colOff>9525</xdr:colOff>
      <xdr:row>103</xdr:row>
      <xdr:rowOff>552450</xdr:rowOff>
    </xdr:to>
    <xdr:sp>
      <xdr:nvSpPr>
        <xdr:cNvPr id="54" name="直線コネクタ 113"/>
        <xdr:cNvSpPr>
          <a:spLocks/>
        </xdr:cNvSpPr>
      </xdr:nvSpPr>
      <xdr:spPr>
        <a:xfrm>
          <a:off x="8810625" y="42090975"/>
          <a:ext cx="0" cy="4572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114300</xdr:colOff>
      <xdr:row>103</xdr:row>
      <xdr:rowOff>590550</xdr:rowOff>
    </xdr:from>
    <xdr:to>
      <xdr:col>27</xdr:col>
      <xdr:colOff>114300</xdr:colOff>
      <xdr:row>104</xdr:row>
      <xdr:rowOff>485775</xdr:rowOff>
    </xdr:to>
    <xdr:sp>
      <xdr:nvSpPr>
        <xdr:cNvPr id="55" name="テキスト ボックス 6"/>
        <xdr:cNvSpPr txBox="1">
          <a:spLocks noChangeArrowheads="1"/>
        </xdr:cNvSpPr>
      </xdr:nvSpPr>
      <xdr:spPr>
        <a:xfrm>
          <a:off x="3714750" y="42586275"/>
          <a:ext cx="1800225" cy="561975"/>
        </a:xfrm>
        <a:prstGeom prst="rect">
          <a:avLst/>
        </a:prstGeom>
        <a:solidFill>
          <a:srgbClr val="FFFFFF"/>
        </a:solidFill>
        <a:ln w="9525"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「記念物・文化的景観」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マネジメント支援事業</a:t>
          </a:r>
        </a:p>
      </xdr:txBody>
    </xdr:sp>
    <xdr:clientData/>
  </xdr:twoCellAnchor>
  <xdr:twoCellAnchor editAs="absolute">
    <xdr:from>
      <xdr:col>30</xdr:col>
      <xdr:colOff>47625</xdr:colOff>
      <xdr:row>103</xdr:row>
      <xdr:rowOff>609600</xdr:rowOff>
    </xdr:from>
    <xdr:to>
      <xdr:col>37</xdr:col>
      <xdr:colOff>0</xdr:colOff>
      <xdr:row>104</xdr:row>
      <xdr:rowOff>495300</xdr:rowOff>
    </xdr:to>
    <xdr:sp>
      <xdr:nvSpPr>
        <xdr:cNvPr id="56" name="テキスト ボックス 6"/>
        <xdr:cNvSpPr txBox="1">
          <a:spLocks noChangeArrowheads="1"/>
        </xdr:cNvSpPr>
      </xdr:nvSpPr>
      <xdr:spPr>
        <a:xfrm>
          <a:off x="6048375" y="42605325"/>
          <a:ext cx="1352550" cy="552450"/>
        </a:xfrm>
        <a:prstGeom prst="rect">
          <a:avLst/>
        </a:prstGeom>
        <a:solidFill>
          <a:srgbClr val="FFFFFF"/>
        </a:solidFill>
        <a:ln w="9525"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水中文化遺産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調査研究事業</a:t>
          </a:r>
        </a:p>
      </xdr:txBody>
    </xdr:sp>
    <xdr:clientData/>
  </xdr:twoCellAnchor>
  <xdr:twoCellAnchor editAs="absolute">
    <xdr:from>
      <xdr:col>39</xdr:col>
      <xdr:colOff>123825</xdr:colOff>
      <xdr:row>103</xdr:row>
      <xdr:rowOff>590550</xdr:rowOff>
    </xdr:from>
    <xdr:to>
      <xdr:col>48</xdr:col>
      <xdr:colOff>123825</xdr:colOff>
      <xdr:row>104</xdr:row>
      <xdr:rowOff>485775</xdr:rowOff>
    </xdr:to>
    <xdr:sp>
      <xdr:nvSpPr>
        <xdr:cNvPr id="57" name="テキスト ボックス 6"/>
        <xdr:cNvSpPr txBox="1">
          <a:spLocks noChangeArrowheads="1"/>
        </xdr:cNvSpPr>
      </xdr:nvSpPr>
      <xdr:spPr>
        <a:xfrm>
          <a:off x="7924800" y="42586275"/>
          <a:ext cx="1800225" cy="561975"/>
        </a:xfrm>
        <a:prstGeom prst="rect">
          <a:avLst/>
        </a:prstGeom>
        <a:solidFill>
          <a:srgbClr val="FFFFFF"/>
        </a:solidFill>
        <a:ln w="9525"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装飾古墳の保存活用に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関する調査研究事業</a:t>
          </a:r>
        </a:p>
      </xdr:txBody>
    </xdr:sp>
    <xdr:clientData/>
  </xdr:twoCellAnchor>
  <xdr:twoCellAnchor editAs="absolute">
    <xdr:from>
      <xdr:col>18</xdr:col>
      <xdr:colOff>180975</xdr:colOff>
      <xdr:row>104</xdr:row>
      <xdr:rowOff>523875</xdr:rowOff>
    </xdr:from>
    <xdr:to>
      <xdr:col>27</xdr:col>
      <xdr:colOff>171450</xdr:colOff>
      <xdr:row>106</xdr:row>
      <xdr:rowOff>438150</xdr:rowOff>
    </xdr:to>
    <xdr:sp>
      <xdr:nvSpPr>
        <xdr:cNvPr id="58" name="大かっこ 139"/>
        <xdr:cNvSpPr>
          <a:spLocks/>
        </xdr:cNvSpPr>
      </xdr:nvSpPr>
      <xdr:spPr>
        <a:xfrm>
          <a:off x="3781425" y="43186350"/>
          <a:ext cx="1790700" cy="12477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29</xdr:col>
      <xdr:colOff>152400</xdr:colOff>
      <xdr:row>104</xdr:row>
      <xdr:rowOff>561975</xdr:rowOff>
    </xdr:from>
    <xdr:to>
      <xdr:col>37</xdr:col>
      <xdr:colOff>85725</xdr:colOff>
      <xdr:row>107</xdr:row>
      <xdr:rowOff>314325</xdr:rowOff>
    </xdr:to>
    <xdr:sp>
      <xdr:nvSpPr>
        <xdr:cNvPr id="59" name="大かっこ 140"/>
        <xdr:cNvSpPr>
          <a:spLocks/>
        </xdr:cNvSpPr>
      </xdr:nvSpPr>
      <xdr:spPr>
        <a:xfrm>
          <a:off x="5953125" y="43224450"/>
          <a:ext cx="1533525" cy="1752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47625</xdr:colOff>
      <xdr:row>104</xdr:row>
      <xdr:rowOff>561975</xdr:rowOff>
    </xdr:from>
    <xdr:to>
      <xdr:col>49</xdr:col>
      <xdr:colOff>38100</xdr:colOff>
      <xdr:row>106</xdr:row>
      <xdr:rowOff>542925</xdr:rowOff>
    </xdr:to>
    <xdr:sp>
      <xdr:nvSpPr>
        <xdr:cNvPr id="60" name="大かっこ 141"/>
        <xdr:cNvSpPr>
          <a:spLocks/>
        </xdr:cNvSpPr>
      </xdr:nvSpPr>
      <xdr:spPr>
        <a:xfrm>
          <a:off x="7848600" y="43224450"/>
          <a:ext cx="1990725" cy="13144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57150</xdr:colOff>
      <xdr:row>106</xdr:row>
      <xdr:rowOff>438150</xdr:rowOff>
    </xdr:from>
    <xdr:to>
      <xdr:col>23</xdr:col>
      <xdr:colOff>57150</xdr:colOff>
      <xdr:row>107</xdr:row>
      <xdr:rowOff>114300</xdr:rowOff>
    </xdr:to>
    <xdr:sp>
      <xdr:nvSpPr>
        <xdr:cNvPr id="61" name="直線矢印コネクタ 142"/>
        <xdr:cNvSpPr>
          <a:spLocks/>
        </xdr:cNvSpPr>
      </xdr:nvSpPr>
      <xdr:spPr>
        <a:xfrm>
          <a:off x="4657725" y="44434125"/>
          <a:ext cx="0" cy="342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33</xdr:col>
      <xdr:colOff>114300</xdr:colOff>
      <xdr:row>107</xdr:row>
      <xdr:rowOff>409575</xdr:rowOff>
    </xdr:from>
    <xdr:to>
      <xdr:col>33</xdr:col>
      <xdr:colOff>114300</xdr:colOff>
      <xdr:row>108</xdr:row>
      <xdr:rowOff>95250</xdr:rowOff>
    </xdr:to>
    <xdr:sp>
      <xdr:nvSpPr>
        <xdr:cNvPr id="62" name="直線矢印コネクタ 143"/>
        <xdr:cNvSpPr>
          <a:spLocks/>
        </xdr:cNvSpPr>
      </xdr:nvSpPr>
      <xdr:spPr>
        <a:xfrm>
          <a:off x="6715125" y="45072300"/>
          <a:ext cx="0" cy="3524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44</xdr:col>
      <xdr:colOff>9525</xdr:colOff>
      <xdr:row>106</xdr:row>
      <xdr:rowOff>523875</xdr:rowOff>
    </xdr:from>
    <xdr:to>
      <xdr:col>44</xdr:col>
      <xdr:colOff>19050</xdr:colOff>
      <xdr:row>107</xdr:row>
      <xdr:rowOff>209550</xdr:rowOff>
    </xdr:to>
    <xdr:sp>
      <xdr:nvSpPr>
        <xdr:cNvPr id="63" name="直線矢印コネクタ 145"/>
        <xdr:cNvSpPr>
          <a:spLocks/>
        </xdr:cNvSpPr>
      </xdr:nvSpPr>
      <xdr:spPr>
        <a:xfrm>
          <a:off x="8810625" y="44519850"/>
          <a:ext cx="9525" cy="3524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133350</xdr:colOff>
      <xdr:row>104</xdr:row>
      <xdr:rowOff>600075</xdr:rowOff>
    </xdr:from>
    <xdr:to>
      <xdr:col>27</xdr:col>
      <xdr:colOff>85725</xdr:colOff>
      <xdr:row>106</xdr:row>
      <xdr:rowOff>438150</xdr:rowOff>
    </xdr:to>
    <xdr:sp>
      <xdr:nvSpPr>
        <xdr:cNvPr id="64" name="正方形/長方形 146"/>
        <xdr:cNvSpPr>
          <a:spLocks/>
        </xdr:cNvSpPr>
      </xdr:nvSpPr>
      <xdr:spPr>
        <a:xfrm>
          <a:off x="3933825" y="43262550"/>
          <a:ext cx="1552575" cy="11715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記念物や文化的景観の「保存・活用」に関する課題を整理するとともに地域の核となる文化遺産の価値を顕在化させ，地元住民，民間団体の文化財保護の活用を推進する。</a:t>
          </a:r>
        </a:p>
      </xdr:txBody>
    </xdr:sp>
    <xdr:clientData/>
  </xdr:twoCellAnchor>
  <xdr:twoCellAnchor editAs="absolute">
    <xdr:from>
      <xdr:col>30</xdr:col>
      <xdr:colOff>104775</xdr:colOff>
      <xdr:row>104</xdr:row>
      <xdr:rowOff>600075</xdr:rowOff>
    </xdr:from>
    <xdr:to>
      <xdr:col>37</xdr:col>
      <xdr:colOff>0</xdr:colOff>
      <xdr:row>107</xdr:row>
      <xdr:rowOff>209550</xdr:rowOff>
    </xdr:to>
    <xdr:sp>
      <xdr:nvSpPr>
        <xdr:cNvPr id="65" name="正方形/長方形 147"/>
        <xdr:cNvSpPr>
          <a:spLocks/>
        </xdr:cNvSpPr>
      </xdr:nvSpPr>
      <xdr:spPr>
        <a:xfrm>
          <a:off x="6105525" y="43262550"/>
          <a:ext cx="1295400" cy="16097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水中遺跡の「調査や保存に係る手法の在り方」について，水中遺跡の調査技術，国内外の法制度，諸外国の事例などを踏まえ，国内の水中遺跡の保護や活用に係る「方針」を示す。</a:t>
          </a:r>
        </a:p>
      </xdr:txBody>
    </xdr:sp>
    <xdr:clientData/>
  </xdr:twoCellAnchor>
  <xdr:twoCellAnchor editAs="absolute">
    <xdr:from>
      <xdr:col>39</xdr:col>
      <xdr:colOff>171450</xdr:colOff>
      <xdr:row>104</xdr:row>
      <xdr:rowOff>619125</xdr:rowOff>
    </xdr:from>
    <xdr:to>
      <xdr:col>48</xdr:col>
      <xdr:colOff>152400</xdr:colOff>
      <xdr:row>106</xdr:row>
      <xdr:rowOff>647700</xdr:rowOff>
    </xdr:to>
    <xdr:sp>
      <xdr:nvSpPr>
        <xdr:cNvPr id="66" name="正方形/長方形 148"/>
        <xdr:cNvSpPr>
          <a:spLocks/>
        </xdr:cNvSpPr>
      </xdr:nvSpPr>
      <xdr:spPr>
        <a:xfrm>
          <a:off x="7972425" y="43281600"/>
          <a:ext cx="1781175" cy="13620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各古墳壁画の特性に応じた環境や壁画の性格を分析するとともに，悉皆調査で得られた知見を，客観化・定量化し，検討会等で活用を図ることにより，それぞれの保存管理を担っている自治体に保存管理や活用に係る知見を還元する。</a:t>
          </a:r>
        </a:p>
      </xdr:txBody>
    </xdr:sp>
    <xdr:clientData/>
  </xdr:twoCellAnchor>
  <xdr:twoCellAnchor editAs="absolute">
    <xdr:from>
      <xdr:col>20</xdr:col>
      <xdr:colOff>9525</xdr:colOff>
      <xdr:row>107</xdr:row>
      <xdr:rowOff>190500</xdr:rowOff>
    </xdr:from>
    <xdr:to>
      <xdr:col>27</xdr:col>
      <xdr:colOff>57150</xdr:colOff>
      <xdr:row>108</xdr:row>
      <xdr:rowOff>323850</xdr:rowOff>
    </xdr:to>
    <xdr:grpSp>
      <xdr:nvGrpSpPr>
        <xdr:cNvPr id="67" name="グループ化 151"/>
        <xdr:cNvGrpSpPr>
          <a:grpSpLocks/>
        </xdr:cNvGrpSpPr>
      </xdr:nvGrpSpPr>
      <xdr:grpSpPr>
        <a:xfrm>
          <a:off x="4010025" y="44853225"/>
          <a:ext cx="1447800" cy="800100"/>
          <a:chOff x="5397163" y="44295035"/>
          <a:chExt cx="1404509" cy="807126"/>
        </a:xfrm>
        <a:solidFill>
          <a:srgbClr val="FFFFFF"/>
        </a:solidFill>
      </xdr:grpSpPr>
      <xdr:sp>
        <xdr:nvSpPr>
          <xdr:cNvPr id="68" name="Rectangle 10"/>
          <xdr:cNvSpPr>
            <a:spLocks/>
          </xdr:cNvSpPr>
        </xdr:nvSpPr>
        <xdr:spPr>
          <a:xfrm>
            <a:off x="5397163" y="44515986"/>
            <a:ext cx="1404509" cy="586175"/>
          </a:xfrm>
          <a:prstGeom prst="rect">
            <a:avLst/>
          </a:prstGeom>
          <a:noFill/>
          <a:ln w="9525" cmpd="sng">
            <a:solidFill>
              <a:srgbClr val="000000"/>
            </a:solidFill>
            <a:headEnd type="none"/>
            <a:tailEnd type="none"/>
          </a:ln>
        </xdr:spPr>
        <xdr:txBody>
          <a:bodyPr vertOverflow="clip" wrap="square" lIns="27432" tIns="18288" rIns="27432" bIns="0" anchor="ctr"/>
          <a:p>
            <a:pPr algn="ctr">
              <a:defRPr/>
            </a:pPr>
            <a:r>
              <a:rPr lang="en-US" cap="none" sz="1000" b="0" i="0" u="none" baseline="0">
                <a:solidFill>
                  <a:srgbClr val="000000"/>
                </a:solidFill>
                <a:latin typeface="ＭＳ Ｐゴシック"/>
                <a:ea typeface="ＭＳ Ｐゴシック"/>
                <a:cs typeface="ＭＳ Ｐゴシック"/>
              </a:rPr>
              <a:t>Ｆ</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ランドブレイン</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１０</a:t>
            </a:r>
            <a:r>
              <a:rPr lang="en-US" cap="none" sz="1000" b="0" i="0" u="none" baseline="0">
                <a:solidFill>
                  <a:srgbClr val="000000"/>
                </a:solidFill>
                <a:latin typeface="ＭＳ Ｐゴシック"/>
                <a:ea typeface="ＭＳ Ｐゴシック"/>
                <a:cs typeface="ＭＳ Ｐゴシック"/>
              </a:rPr>
              <a:t>百万円</a:t>
            </a:r>
          </a:p>
        </xdr:txBody>
      </xdr:sp>
      <xdr:sp>
        <xdr:nvSpPr>
          <xdr:cNvPr id="69" name="Text Box 13"/>
          <xdr:cNvSpPr txBox="1">
            <a:spLocks noChangeArrowheads="1"/>
          </xdr:cNvSpPr>
        </xdr:nvSpPr>
        <xdr:spPr>
          <a:xfrm>
            <a:off x="5452641" y="44295035"/>
            <a:ext cx="1265814" cy="220951"/>
          </a:xfrm>
          <a:prstGeom prst="rect">
            <a:avLst/>
          </a:prstGeom>
          <a:noFill/>
          <a:ln w="9525" cmpd="sng">
            <a:noFill/>
          </a:ln>
        </xdr:spPr>
        <xdr:txBody>
          <a:bodyPr vertOverflow="clip" wrap="square" lIns="36576" tIns="22860" rIns="0" bIns="0"/>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公募・委託</a:t>
            </a:r>
            <a:r>
              <a:rPr lang="en-US" cap="none" sz="105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30</xdr:col>
      <xdr:colOff>47625</xdr:colOff>
      <xdr:row>108</xdr:row>
      <xdr:rowOff>247650</xdr:rowOff>
    </xdr:from>
    <xdr:to>
      <xdr:col>37</xdr:col>
      <xdr:colOff>85725</xdr:colOff>
      <xdr:row>110</xdr:row>
      <xdr:rowOff>85725</xdr:rowOff>
    </xdr:to>
    <xdr:grpSp>
      <xdr:nvGrpSpPr>
        <xdr:cNvPr id="70" name="グループ化 151"/>
        <xdr:cNvGrpSpPr>
          <a:grpSpLocks/>
        </xdr:cNvGrpSpPr>
      </xdr:nvGrpSpPr>
      <xdr:grpSpPr>
        <a:xfrm>
          <a:off x="6048375" y="45577125"/>
          <a:ext cx="1438275" cy="1171575"/>
          <a:chOff x="5375621" y="44295035"/>
          <a:chExt cx="1404509" cy="1163150"/>
        </a:xfrm>
        <a:solidFill>
          <a:srgbClr val="FFFFFF"/>
        </a:solidFill>
      </xdr:grpSpPr>
      <xdr:sp>
        <xdr:nvSpPr>
          <xdr:cNvPr id="71" name="Rectangle 10"/>
          <xdr:cNvSpPr>
            <a:spLocks/>
          </xdr:cNvSpPr>
        </xdr:nvSpPr>
        <xdr:spPr>
          <a:xfrm>
            <a:off x="5375621" y="44625951"/>
            <a:ext cx="1404509" cy="832234"/>
          </a:xfrm>
          <a:prstGeom prst="rect">
            <a:avLst/>
          </a:prstGeom>
          <a:noFill/>
          <a:ln w="9525" cmpd="sng">
            <a:solidFill>
              <a:srgbClr val="000000"/>
            </a:solidFill>
            <a:headEnd type="none"/>
            <a:tailEnd type="none"/>
          </a:ln>
        </xdr:spPr>
        <xdr:txBody>
          <a:bodyPr vertOverflow="clip" wrap="square" lIns="27432" tIns="18288" rIns="27432" bIns="0" anchor="ctr"/>
          <a:p>
            <a:pPr algn="ctr">
              <a:defRPr/>
            </a:pPr>
            <a:r>
              <a:rPr lang="en-US" cap="none" sz="1000" b="0" i="0" u="none" baseline="0">
                <a:solidFill>
                  <a:srgbClr val="000000"/>
                </a:solidFill>
                <a:latin typeface="ＭＳ Ｐゴシック"/>
                <a:ea typeface="ＭＳ Ｐゴシック"/>
                <a:cs typeface="ＭＳ Ｐゴシック"/>
              </a:rPr>
              <a:t>Ｈ</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（独）国立文化財機構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九州国立博物館</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１５</a:t>
            </a:r>
            <a:r>
              <a:rPr lang="en-US" cap="none" sz="1000" b="0" i="0" u="none" baseline="0">
                <a:solidFill>
                  <a:srgbClr val="000000"/>
                </a:solidFill>
                <a:latin typeface="ＭＳ Ｐゴシック"/>
                <a:ea typeface="ＭＳ Ｐゴシック"/>
                <a:cs typeface="ＭＳ Ｐゴシック"/>
              </a:rPr>
              <a:t>百万円</a:t>
            </a:r>
          </a:p>
        </xdr:txBody>
      </xdr:sp>
      <xdr:sp>
        <xdr:nvSpPr>
          <xdr:cNvPr id="72" name="Text Box 13"/>
          <xdr:cNvSpPr txBox="1">
            <a:spLocks noChangeArrowheads="1"/>
          </xdr:cNvSpPr>
        </xdr:nvSpPr>
        <xdr:spPr>
          <a:xfrm>
            <a:off x="5450060" y="44295035"/>
            <a:ext cx="1265111" cy="312015"/>
          </a:xfrm>
          <a:prstGeom prst="rect">
            <a:avLst/>
          </a:prstGeom>
          <a:noFill/>
          <a:ln w="9525" cmpd="sng">
            <a:noFill/>
          </a:ln>
        </xdr:spPr>
        <xdr:txBody>
          <a:bodyPr vertOverflow="clip" wrap="square" lIns="36576" tIns="22860" rIns="0" bIns="0"/>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公募・委託</a:t>
            </a:r>
            <a:r>
              <a:rPr lang="en-US" cap="none" sz="105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40</xdr:col>
      <xdr:colOff>114300</xdr:colOff>
      <xdr:row>107</xdr:row>
      <xdr:rowOff>257175</xdr:rowOff>
    </xdr:from>
    <xdr:to>
      <xdr:col>47</xdr:col>
      <xdr:colOff>161925</xdr:colOff>
      <xdr:row>108</xdr:row>
      <xdr:rowOff>600075</xdr:rowOff>
    </xdr:to>
    <xdr:grpSp>
      <xdr:nvGrpSpPr>
        <xdr:cNvPr id="73" name="グループ化 151"/>
        <xdr:cNvGrpSpPr>
          <a:grpSpLocks/>
        </xdr:cNvGrpSpPr>
      </xdr:nvGrpSpPr>
      <xdr:grpSpPr>
        <a:xfrm>
          <a:off x="8115300" y="44919900"/>
          <a:ext cx="1447800" cy="1009650"/>
          <a:chOff x="5375621" y="44295035"/>
          <a:chExt cx="1404509" cy="858464"/>
        </a:xfrm>
        <a:solidFill>
          <a:srgbClr val="FFFFFF"/>
        </a:solidFill>
      </xdr:grpSpPr>
      <xdr:sp>
        <xdr:nvSpPr>
          <xdr:cNvPr id="74" name="Rectangle 10"/>
          <xdr:cNvSpPr>
            <a:spLocks/>
          </xdr:cNvSpPr>
        </xdr:nvSpPr>
        <xdr:spPr>
          <a:xfrm>
            <a:off x="5375621" y="44529825"/>
            <a:ext cx="1404509" cy="623674"/>
          </a:xfrm>
          <a:prstGeom prst="rect">
            <a:avLst/>
          </a:prstGeom>
          <a:noFill/>
          <a:ln w="9525" cmpd="sng">
            <a:solidFill>
              <a:srgbClr val="000000"/>
            </a:solidFill>
            <a:headEnd type="none"/>
            <a:tailEnd type="none"/>
          </a:ln>
        </xdr:spPr>
        <xdr:txBody>
          <a:bodyPr vertOverflow="clip" wrap="square" lIns="27432" tIns="18288" rIns="27432" bIns="0" anchor="ctr"/>
          <a:p>
            <a:pPr algn="ctr">
              <a:defRPr/>
            </a:pPr>
            <a:r>
              <a:rPr lang="en-US" cap="none" sz="1000" b="0" i="0" u="none" baseline="0">
                <a:solidFill>
                  <a:srgbClr val="000000"/>
                </a:solidFill>
                <a:latin typeface="ＭＳ Ｐゴシック"/>
                <a:ea typeface="ＭＳ Ｐゴシック"/>
                <a:cs typeface="ＭＳ Ｐゴシック"/>
              </a:rPr>
              <a:t>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（独）国立文化財機構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東京文化財研究所</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１２</a:t>
            </a:r>
            <a:r>
              <a:rPr lang="en-US" cap="none" sz="1000" b="0" i="0" u="none" baseline="0">
                <a:solidFill>
                  <a:srgbClr val="000000"/>
                </a:solidFill>
                <a:latin typeface="ＭＳ Ｐゴシック"/>
                <a:ea typeface="ＭＳ Ｐゴシック"/>
                <a:cs typeface="ＭＳ Ｐゴシック"/>
              </a:rPr>
              <a:t>百万円</a:t>
            </a:r>
          </a:p>
        </xdr:txBody>
      </xdr:sp>
      <xdr:sp>
        <xdr:nvSpPr>
          <xdr:cNvPr id="75" name="Text Box 13"/>
          <xdr:cNvSpPr txBox="1">
            <a:spLocks noChangeArrowheads="1"/>
          </xdr:cNvSpPr>
        </xdr:nvSpPr>
        <xdr:spPr>
          <a:xfrm>
            <a:off x="5449709" y="44295035"/>
            <a:ext cx="1265814" cy="307759"/>
          </a:xfrm>
          <a:prstGeom prst="rect">
            <a:avLst/>
          </a:prstGeom>
          <a:noFill/>
          <a:ln w="9525" cmpd="sng">
            <a:noFill/>
          </a:ln>
        </xdr:spPr>
        <xdr:txBody>
          <a:bodyPr vertOverflow="clip" wrap="square" lIns="36576" tIns="22860" rIns="0" bIns="0"/>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公募・請負</a:t>
            </a:r>
            <a:r>
              <a:rPr lang="en-US" cap="none" sz="105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23</xdr:col>
      <xdr:colOff>114300</xdr:colOff>
      <xdr:row>110</xdr:row>
      <xdr:rowOff>142875</xdr:rowOff>
    </xdr:from>
    <xdr:to>
      <xdr:col>23</xdr:col>
      <xdr:colOff>114300</xdr:colOff>
      <xdr:row>110</xdr:row>
      <xdr:rowOff>495300</xdr:rowOff>
    </xdr:to>
    <xdr:sp>
      <xdr:nvSpPr>
        <xdr:cNvPr id="76" name="直線矢印コネクタ 104"/>
        <xdr:cNvSpPr>
          <a:spLocks/>
        </xdr:cNvSpPr>
      </xdr:nvSpPr>
      <xdr:spPr>
        <a:xfrm>
          <a:off x="4714875" y="46805850"/>
          <a:ext cx="0" cy="3524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76200</xdr:colOff>
      <xdr:row>110</xdr:row>
      <xdr:rowOff>504825</xdr:rowOff>
    </xdr:from>
    <xdr:to>
      <xdr:col>27</xdr:col>
      <xdr:colOff>114300</xdr:colOff>
      <xdr:row>112</xdr:row>
      <xdr:rowOff>76200</xdr:rowOff>
    </xdr:to>
    <xdr:grpSp>
      <xdr:nvGrpSpPr>
        <xdr:cNvPr id="77" name="グループ化 151"/>
        <xdr:cNvGrpSpPr>
          <a:grpSpLocks/>
        </xdr:cNvGrpSpPr>
      </xdr:nvGrpSpPr>
      <xdr:grpSpPr>
        <a:xfrm>
          <a:off x="3876675" y="47167800"/>
          <a:ext cx="1638300" cy="904875"/>
          <a:chOff x="5289456" y="44377256"/>
          <a:chExt cx="1583303" cy="638215"/>
        </a:xfrm>
        <a:solidFill>
          <a:srgbClr val="FFFFFF"/>
        </a:solidFill>
      </xdr:grpSpPr>
      <xdr:sp>
        <xdr:nvSpPr>
          <xdr:cNvPr id="78" name="Rectangle 10"/>
          <xdr:cNvSpPr>
            <a:spLocks/>
          </xdr:cNvSpPr>
        </xdr:nvSpPr>
        <xdr:spPr>
          <a:xfrm>
            <a:off x="5399891" y="44612438"/>
            <a:ext cx="1399244" cy="403033"/>
          </a:xfrm>
          <a:prstGeom prst="rect">
            <a:avLst/>
          </a:prstGeom>
          <a:noFill/>
          <a:ln w="9525" cmpd="sng">
            <a:solidFill>
              <a:srgbClr val="000000"/>
            </a:solidFill>
            <a:headEnd type="none"/>
            <a:tailEnd type="none"/>
          </a:ln>
        </xdr:spPr>
        <xdr:txBody>
          <a:bodyPr vertOverflow="clip" wrap="square" lIns="27432" tIns="18288" rIns="27432" bIns="0" anchor="ctr"/>
          <a:p>
            <a:pPr algn="ctr">
              <a:defRPr/>
            </a:pPr>
            <a:r>
              <a:rPr lang="en-US" cap="none" sz="1000" b="0" i="0" u="none" baseline="0">
                <a:solidFill>
                  <a:srgbClr val="000000"/>
                </a:solidFill>
                <a:latin typeface="ＭＳ Ｐゴシック"/>
                <a:ea typeface="ＭＳ Ｐゴシック"/>
                <a:cs typeface="ＭＳ Ｐゴシック"/>
              </a:rPr>
              <a:t>Ｇ</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民間会社３社</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２百万円</a:t>
            </a:r>
          </a:p>
        </xdr:txBody>
      </xdr:sp>
      <xdr:sp>
        <xdr:nvSpPr>
          <xdr:cNvPr id="79" name="Text Box 13"/>
          <xdr:cNvSpPr txBox="1">
            <a:spLocks noChangeArrowheads="1"/>
          </xdr:cNvSpPr>
        </xdr:nvSpPr>
        <xdr:spPr>
          <a:xfrm>
            <a:off x="5289456" y="44377256"/>
            <a:ext cx="1583303" cy="181413"/>
          </a:xfrm>
          <a:prstGeom prst="rect">
            <a:avLst/>
          </a:prstGeom>
          <a:noFill/>
          <a:ln w="9525" cmpd="sng">
            <a:noFill/>
          </a:ln>
        </xdr:spPr>
        <xdr:txBody>
          <a:bodyPr vertOverflow="clip" wrap="square" lIns="36576" tIns="22860" rIns="0" bIns="0"/>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随意契約・再委託</a:t>
            </a:r>
            <a:r>
              <a:rPr lang="en-US" cap="none" sz="105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19</xdr:col>
      <xdr:colOff>57150</xdr:colOff>
      <xdr:row>112</xdr:row>
      <xdr:rowOff>152400</xdr:rowOff>
    </xdr:from>
    <xdr:to>
      <xdr:col>27</xdr:col>
      <xdr:colOff>85725</xdr:colOff>
      <xdr:row>113</xdr:row>
      <xdr:rowOff>314325</xdr:rowOff>
    </xdr:to>
    <xdr:sp>
      <xdr:nvSpPr>
        <xdr:cNvPr id="80" name="大かっこ 144"/>
        <xdr:cNvSpPr>
          <a:spLocks/>
        </xdr:cNvSpPr>
      </xdr:nvSpPr>
      <xdr:spPr>
        <a:xfrm>
          <a:off x="3857625" y="48148875"/>
          <a:ext cx="1628775" cy="8286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114300</xdr:colOff>
      <xdr:row>112</xdr:row>
      <xdr:rowOff>200025</xdr:rowOff>
    </xdr:from>
    <xdr:to>
      <xdr:col>27</xdr:col>
      <xdr:colOff>66675</xdr:colOff>
      <xdr:row>113</xdr:row>
      <xdr:rowOff>314325</xdr:rowOff>
    </xdr:to>
    <xdr:sp>
      <xdr:nvSpPr>
        <xdr:cNvPr id="81" name="正方形/長方形 146"/>
        <xdr:cNvSpPr>
          <a:spLocks/>
        </xdr:cNvSpPr>
      </xdr:nvSpPr>
      <xdr:spPr>
        <a:xfrm>
          <a:off x="3914775" y="48196500"/>
          <a:ext cx="1552575" cy="7810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優良事例ホームページ作成委託、調査報告書印刷・製本・発送委託、「文化的景観」ハンドブック編集委託。</a:t>
          </a:r>
        </a:p>
      </xdr:txBody>
    </xdr:sp>
    <xdr:clientData/>
  </xdr:twoCellAnchor>
  <xdr:twoCellAnchor editAs="absolute">
    <xdr:from>
      <xdr:col>19</xdr:col>
      <xdr:colOff>9525</xdr:colOff>
      <xdr:row>108</xdr:row>
      <xdr:rowOff>409575</xdr:rowOff>
    </xdr:from>
    <xdr:to>
      <xdr:col>28</xdr:col>
      <xdr:colOff>9525</xdr:colOff>
      <xdr:row>110</xdr:row>
      <xdr:rowOff>123825</xdr:rowOff>
    </xdr:to>
    <xdr:sp>
      <xdr:nvSpPr>
        <xdr:cNvPr id="82" name="大かっこ 147"/>
        <xdr:cNvSpPr>
          <a:spLocks/>
        </xdr:cNvSpPr>
      </xdr:nvSpPr>
      <xdr:spPr>
        <a:xfrm>
          <a:off x="3810000" y="45739050"/>
          <a:ext cx="1800225" cy="10477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0</xdr:colOff>
      <xdr:row>108</xdr:row>
      <xdr:rowOff>495300</xdr:rowOff>
    </xdr:from>
    <xdr:to>
      <xdr:col>27</xdr:col>
      <xdr:colOff>104775</xdr:colOff>
      <xdr:row>110</xdr:row>
      <xdr:rowOff>76200</xdr:rowOff>
    </xdr:to>
    <xdr:sp>
      <xdr:nvSpPr>
        <xdr:cNvPr id="83" name="正方形/長方形 147"/>
        <xdr:cNvSpPr>
          <a:spLocks/>
        </xdr:cNvSpPr>
      </xdr:nvSpPr>
      <xdr:spPr>
        <a:xfrm>
          <a:off x="4000500" y="45824775"/>
          <a:ext cx="1504950" cy="91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29</xdr:col>
      <xdr:colOff>190500</xdr:colOff>
      <xdr:row>110</xdr:row>
      <xdr:rowOff>304800</xdr:rowOff>
    </xdr:from>
    <xdr:to>
      <xdr:col>37</xdr:col>
      <xdr:colOff>190500</xdr:colOff>
      <xdr:row>112</xdr:row>
      <xdr:rowOff>76200</xdr:rowOff>
    </xdr:to>
    <xdr:sp>
      <xdr:nvSpPr>
        <xdr:cNvPr id="84" name="大かっこ 155"/>
        <xdr:cNvSpPr>
          <a:spLocks/>
        </xdr:cNvSpPr>
      </xdr:nvSpPr>
      <xdr:spPr>
        <a:xfrm>
          <a:off x="5991225" y="46967775"/>
          <a:ext cx="1600200" cy="11049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30</xdr:col>
      <xdr:colOff>133350</xdr:colOff>
      <xdr:row>110</xdr:row>
      <xdr:rowOff>352425</xdr:rowOff>
    </xdr:from>
    <xdr:to>
      <xdr:col>37</xdr:col>
      <xdr:colOff>38100</xdr:colOff>
      <xdr:row>112</xdr:row>
      <xdr:rowOff>19050</xdr:rowOff>
    </xdr:to>
    <xdr:sp>
      <xdr:nvSpPr>
        <xdr:cNvPr id="85" name="正方形/長方形 147"/>
        <xdr:cNvSpPr>
          <a:spLocks/>
        </xdr:cNvSpPr>
      </xdr:nvSpPr>
      <xdr:spPr>
        <a:xfrm>
          <a:off x="6134100" y="47015400"/>
          <a:ext cx="1304925" cy="1000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133350</xdr:colOff>
      <xdr:row>109</xdr:row>
      <xdr:rowOff>19050</xdr:rowOff>
    </xdr:from>
    <xdr:to>
      <xdr:col>49</xdr:col>
      <xdr:colOff>9525</xdr:colOff>
      <xdr:row>110</xdr:row>
      <xdr:rowOff>57150</xdr:rowOff>
    </xdr:to>
    <xdr:sp>
      <xdr:nvSpPr>
        <xdr:cNvPr id="86" name="大かっこ 160"/>
        <xdr:cNvSpPr>
          <a:spLocks/>
        </xdr:cNvSpPr>
      </xdr:nvSpPr>
      <xdr:spPr>
        <a:xfrm>
          <a:off x="7934325" y="46015275"/>
          <a:ext cx="1876425"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8</xdr:col>
      <xdr:colOff>57150</xdr:colOff>
      <xdr:row>110</xdr:row>
      <xdr:rowOff>361950</xdr:rowOff>
    </xdr:from>
    <xdr:to>
      <xdr:col>15</xdr:col>
      <xdr:colOff>104775</xdr:colOff>
      <xdr:row>112</xdr:row>
      <xdr:rowOff>85725</xdr:rowOff>
    </xdr:to>
    <xdr:sp>
      <xdr:nvSpPr>
        <xdr:cNvPr id="87" name="大かっこ 162"/>
        <xdr:cNvSpPr>
          <a:spLocks/>
        </xdr:cNvSpPr>
      </xdr:nvSpPr>
      <xdr:spPr>
        <a:xfrm>
          <a:off x="1657350" y="47024925"/>
          <a:ext cx="1447800" cy="1057275"/>
        </a:xfrm>
        <a:prstGeom prst="bracketPair">
          <a:avLst>
            <a:gd name="adj" fmla="val -4265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8</xdr:col>
      <xdr:colOff>123825</xdr:colOff>
      <xdr:row>110</xdr:row>
      <xdr:rowOff>371475</xdr:rowOff>
    </xdr:from>
    <xdr:to>
      <xdr:col>15</xdr:col>
      <xdr:colOff>57150</xdr:colOff>
      <xdr:row>112</xdr:row>
      <xdr:rowOff>85725</xdr:rowOff>
    </xdr:to>
    <xdr:sp>
      <xdr:nvSpPr>
        <xdr:cNvPr id="88" name="正方形/長方形 163"/>
        <xdr:cNvSpPr>
          <a:spLocks/>
        </xdr:cNvSpPr>
      </xdr:nvSpPr>
      <xdr:spPr>
        <a:xfrm>
          <a:off x="1724025" y="47034450"/>
          <a:ext cx="1333500" cy="10477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全国に所在する未指定の名勝地について、都道府県等に委託して、緊急に保護すべき名勝地の特定に関する詳細調査を実施。</a:t>
          </a:r>
        </a:p>
      </xdr:txBody>
    </xdr:sp>
    <xdr:clientData/>
  </xdr:twoCellAnchor>
  <xdr:twoCellAnchor editAs="absolute">
    <xdr:from>
      <xdr:col>44</xdr:col>
      <xdr:colOff>76200</xdr:colOff>
      <xdr:row>110</xdr:row>
      <xdr:rowOff>133350</xdr:rowOff>
    </xdr:from>
    <xdr:to>
      <xdr:col>44</xdr:col>
      <xdr:colOff>95250</xdr:colOff>
      <xdr:row>110</xdr:row>
      <xdr:rowOff>428625</xdr:rowOff>
    </xdr:to>
    <xdr:sp>
      <xdr:nvSpPr>
        <xdr:cNvPr id="89" name="直線矢印コネクタ 165"/>
        <xdr:cNvSpPr>
          <a:spLocks/>
        </xdr:cNvSpPr>
      </xdr:nvSpPr>
      <xdr:spPr>
        <a:xfrm>
          <a:off x="8877300" y="46796325"/>
          <a:ext cx="19050" cy="2952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40</xdr:col>
      <xdr:colOff>76200</xdr:colOff>
      <xdr:row>110</xdr:row>
      <xdr:rowOff>533400</xdr:rowOff>
    </xdr:from>
    <xdr:to>
      <xdr:col>48</xdr:col>
      <xdr:colOff>114300</xdr:colOff>
      <xdr:row>112</xdr:row>
      <xdr:rowOff>171450</xdr:rowOff>
    </xdr:to>
    <xdr:grpSp>
      <xdr:nvGrpSpPr>
        <xdr:cNvPr id="90" name="グループ化 151"/>
        <xdr:cNvGrpSpPr>
          <a:grpSpLocks/>
        </xdr:cNvGrpSpPr>
      </xdr:nvGrpSpPr>
      <xdr:grpSpPr>
        <a:xfrm>
          <a:off x="8077200" y="47196375"/>
          <a:ext cx="1638300" cy="971550"/>
          <a:chOff x="4144415" y="42582980"/>
          <a:chExt cx="1592564" cy="709001"/>
        </a:xfrm>
        <a:solidFill>
          <a:srgbClr val="FFFFFF"/>
        </a:solidFill>
      </xdr:grpSpPr>
      <xdr:sp>
        <xdr:nvSpPr>
          <xdr:cNvPr id="91" name="Rectangle 10"/>
          <xdr:cNvSpPr>
            <a:spLocks/>
          </xdr:cNvSpPr>
        </xdr:nvSpPr>
        <xdr:spPr>
          <a:xfrm>
            <a:off x="4144415" y="42288746"/>
            <a:ext cx="1551954" cy="532105"/>
          </a:xfrm>
          <a:prstGeom prst="rect">
            <a:avLst/>
          </a:prstGeom>
          <a:noFill/>
          <a:ln w="9525" cmpd="sng">
            <a:solidFill>
              <a:srgbClr val="000000"/>
            </a:solidFill>
            <a:headEnd type="none"/>
            <a:tailEnd type="none"/>
          </a:ln>
        </xdr:spPr>
        <xdr:txBody>
          <a:bodyPr vertOverflow="clip" wrap="square" lIns="27432" tIns="18288" rIns="27432" bIns="0" anchor="ctr"/>
          <a:p>
            <a:pPr algn="ctr">
              <a:defRPr/>
            </a:pPr>
            <a:r>
              <a:rPr lang="en-US" cap="none" sz="1000" b="0" i="0" u="none" baseline="0">
                <a:solidFill>
                  <a:srgbClr val="000000"/>
                </a:solidFill>
                <a:latin typeface="ＭＳ Ｐゴシック"/>
                <a:ea typeface="ＭＳ Ｐゴシック"/>
                <a:cs typeface="ＭＳ Ｐゴシック"/>
              </a:rPr>
              <a:t>Ｊ</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（独）国立文化財機構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奈良文化財研究所</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５百万円</a:t>
            </a:r>
          </a:p>
        </xdr:txBody>
      </xdr:sp>
      <xdr:sp>
        <xdr:nvSpPr>
          <xdr:cNvPr id="92" name="Text Box 13"/>
          <xdr:cNvSpPr txBox="1">
            <a:spLocks noChangeArrowheads="1"/>
          </xdr:cNvSpPr>
        </xdr:nvSpPr>
        <xdr:spPr>
          <a:xfrm>
            <a:off x="4144415" y="42136842"/>
            <a:ext cx="1359253" cy="152081"/>
          </a:xfrm>
          <a:prstGeom prst="rect">
            <a:avLst/>
          </a:prstGeom>
          <a:noFill/>
          <a:ln w="9525" cmpd="sng">
            <a:noFill/>
          </a:ln>
        </xdr:spPr>
        <xdr:txBody>
          <a:bodyPr vertOverflow="clip" wrap="square" lIns="36576" tIns="22860" rIns="0" bIns="0"/>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随意契約・下請負</a:t>
            </a:r>
            <a:r>
              <a:rPr lang="en-US" cap="none" sz="105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39</xdr:col>
      <xdr:colOff>133350</xdr:colOff>
      <xdr:row>111</xdr:row>
      <xdr:rowOff>447675</xdr:rowOff>
    </xdr:from>
    <xdr:to>
      <xdr:col>47</xdr:col>
      <xdr:colOff>19050</xdr:colOff>
      <xdr:row>113</xdr:row>
      <xdr:rowOff>28575</xdr:rowOff>
    </xdr:to>
    <xdr:sp>
      <xdr:nvSpPr>
        <xdr:cNvPr id="93" name="正方形/長方形 170"/>
        <xdr:cNvSpPr>
          <a:spLocks/>
        </xdr:cNvSpPr>
      </xdr:nvSpPr>
      <xdr:spPr>
        <a:xfrm>
          <a:off x="7934325" y="47777400"/>
          <a:ext cx="1485900" cy="9144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装飾古墳の保存に関する調査研究事業のうち、考古学的見地にもとづく調査研究を下請負で実施</a:t>
          </a:r>
        </a:p>
      </xdr:txBody>
    </xdr:sp>
    <xdr:clientData/>
  </xdr:twoCellAnchor>
  <xdr:twoCellAnchor editAs="absolute">
    <xdr:from>
      <xdr:col>30</xdr:col>
      <xdr:colOff>133350</xdr:colOff>
      <xdr:row>110</xdr:row>
      <xdr:rowOff>352425</xdr:rowOff>
    </xdr:from>
    <xdr:to>
      <xdr:col>37</xdr:col>
      <xdr:colOff>66675</xdr:colOff>
      <xdr:row>112</xdr:row>
      <xdr:rowOff>66675</xdr:rowOff>
    </xdr:to>
    <xdr:sp>
      <xdr:nvSpPr>
        <xdr:cNvPr id="94" name="正方形/長方形 101"/>
        <xdr:cNvSpPr>
          <a:spLocks/>
        </xdr:cNvSpPr>
      </xdr:nvSpPr>
      <xdr:spPr>
        <a:xfrm>
          <a:off x="6134100" y="47015400"/>
          <a:ext cx="1333500" cy="10477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調査や保存活用の手法が確立されていない</a:t>
          </a:r>
          <a:r>
            <a:rPr lang="en-US" cap="none" sz="900" b="0" i="0" u="none" baseline="0">
              <a:solidFill>
                <a:srgbClr val="000000"/>
              </a:solidFill>
              <a:latin typeface="ＭＳ Ｐゴシック"/>
              <a:ea typeface="ＭＳ Ｐゴシック"/>
              <a:cs typeface="ＭＳ Ｐゴシック"/>
            </a:rPr>
            <a:t>水中遺跡</a:t>
          </a:r>
          <a:r>
            <a:rPr lang="en-US" cap="none" sz="900" b="0" i="0" u="none" baseline="0">
              <a:solidFill>
                <a:srgbClr val="000000"/>
              </a:solidFill>
              <a:latin typeface="ＭＳ Ｐゴシック"/>
              <a:ea typeface="ＭＳ Ｐゴシック"/>
              <a:cs typeface="ＭＳ Ｐゴシック"/>
            </a:rPr>
            <a:t>について、外部団体に委託して、</a:t>
          </a:r>
          <a:r>
            <a:rPr lang="en-US" cap="none" sz="900" b="0" i="0" u="none" baseline="0">
              <a:solidFill>
                <a:srgbClr val="000000"/>
              </a:solidFill>
              <a:latin typeface="ＭＳ Ｐゴシック"/>
              <a:ea typeface="ＭＳ Ｐゴシック"/>
              <a:cs typeface="ＭＳ Ｐゴシック"/>
            </a:rPr>
            <a:t>諸外国の取組例</a:t>
          </a:r>
          <a:r>
            <a:rPr lang="en-US" cap="none" sz="900" b="0" i="0" u="none" baseline="0">
              <a:solidFill>
                <a:srgbClr val="000000"/>
              </a:solidFill>
              <a:latin typeface="ＭＳ Ｐゴシック"/>
              <a:ea typeface="ＭＳ Ｐゴシック"/>
              <a:cs typeface="ＭＳ Ｐゴシック"/>
            </a:rPr>
            <a:t>や</a:t>
          </a:r>
          <a:r>
            <a:rPr lang="en-US" cap="none" sz="900" b="0" i="0" u="none" baseline="0">
              <a:solidFill>
                <a:srgbClr val="000000"/>
              </a:solidFill>
              <a:latin typeface="ＭＳ Ｐゴシック"/>
              <a:ea typeface="ＭＳ Ｐゴシック"/>
              <a:cs typeface="ＭＳ Ｐゴシック"/>
            </a:rPr>
            <a:t>国内の水中遺跡</a:t>
          </a:r>
          <a:r>
            <a:rPr lang="en-US" cap="none" sz="900" b="0" i="0" u="none" baseline="0">
              <a:solidFill>
                <a:srgbClr val="000000"/>
              </a:solidFill>
              <a:latin typeface="ＭＳ Ｐゴシック"/>
              <a:ea typeface="ＭＳ Ｐゴシック"/>
              <a:cs typeface="ＭＳ Ｐゴシック"/>
            </a:rPr>
            <a:t>の実態についての調査研究を実施</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19</xdr:col>
      <xdr:colOff>171450</xdr:colOff>
      <xdr:row>108</xdr:row>
      <xdr:rowOff>447675</xdr:rowOff>
    </xdr:from>
    <xdr:to>
      <xdr:col>27</xdr:col>
      <xdr:colOff>114300</xdr:colOff>
      <xdr:row>110</xdr:row>
      <xdr:rowOff>38100</xdr:rowOff>
    </xdr:to>
    <xdr:sp>
      <xdr:nvSpPr>
        <xdr:cNvPr id="95" name="正方形/長方形 102"/>
        <xdr:cNvSpPr>
          <a:spLocks/>
        </xdr:cNvSpPr>
      </xdr:nvSpPr>
      <xdr:spPr>
        <a:xfrm>
          <a:off x="3971925" y="45777150"/>
          <a:ext cx="1543050" cy="9239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各地方公共団体が文化財の保護と活用の両立を図った活用方策を実施できるよう、外部団体に委託して、保存活用調査や事例研究等を実施。</a:t>
          </a:r>
        </a:p>
      </xdr:txBody>
    </xdr:sp>
    <xdr:clientData/>
  </xdr:twoCellAnchor>
  <xdr:twoCellAnchor editAs="absolute">
    <xdr:from>
      <xdr:col>31</xdr:col>
      <xdr:colOff>190500</xdr:colOff>
      <xdr:row>93</xdr:row>
      <xdr:rowOff>85725</xdr:rowOff>
    </xdr:from>
    <xdr:to>
      <xdr:col>32</xdr:col>
      <xdr:colOff>0</xdr:colOff>
      <xdr:row>94</xdr:row>
      <xdr:rowOff>400050</xdr:rowOff>
    </xdr:to>
    <xdr:sp>
      <xdr:nvSpPr>
        <xdr:cNvPr id="96" name="直線矢印コネクタ 148"/>
        <xdr:cNvSpPr>
          <a:spLocks/>
        </xdr:cNvSpPr>
      </xdr:nvSpPr>
      <xdr:spPr>
        <a:xfrm>
          <a:off x="6391275" y="36309300"/>
          <a:ext cx="9525" cy="5715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38100</xdr:colOff>
      <xdr:row>94</xdr:row>
      <xdr:rowOff>409575</xdr:rowOff>
    </xdr:from>
    <xdr:to>
      <xdr:col>27</xdr:col>
      <xdr:colOff>142875</xdr:colOff>
      <xdr:row>103</xdr:row>
      <xdr:rowOff>95250</xdr:rowOff>
    </xdr:to>
    <xdr:grpSp>
      <xdr:nvGrpSpPr>
        <xdr:cNvPr id="97" name="グループ化 110"/>
        <xdr:cNvGrpSpPr>
          <a:grpSpLocks/>
        </xdr:cNvGrpSpPr>
      </xdr:nvGrpSpPr>
      <xdr:grpSpPr>
        <a:xfrm>
          <a:off x="3838575" y="36890325"/>
          <a:ext cx="1704975" cy="5200650"/>
          <a:chOff x="1877154" y="35798677"/>
          <a:chExt cx="2217610" cy="5514136"/>
        </a:xfrm>
        <a:solidFill>
          <a:srgbClr val="FFFFFF"/>
        </a:solidFill>
      </xdr:grpSpPr>
      <xdr:sp>
        <xdr:nvSpPr>
          <xdr:cNvPr id="98" name="テキスト ボックス 4"/>
          <xdr:cNvSpPr txBox="1">
            <a:spLocks noChangeArrowheads="1"/>
          </xdr:cNvSpPr>
        </xdr:nvSpPr>
        <xdr:spPr>
          <a:xfrm>
            <a:off x="1914299" y="35798677"/>
            <a:ext cx="2180465" cy="686510"/>
          </a:xfrm>
          <a:prstGeom prst="rect">
            <a:avLst/>
          </a:prstGeom>
          <a:noFill/>
          <a:ln w="9525"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近代文化遺産保護検討等</a:t>
            </a:r>
          </a:p>
        </xdr:txBody>
      </xdr:sp>
      <xdr:sp>
        <xdr:nvSpPr>
          <xdr:cNvPr id="99" name="正方形/長方形 159"/>
          <xdr:cNvSpPr>
            <a:spLocks/>
          </xdr:cNvSpPr>
        </xdr:nvSpPr>
        <xdr:spPr>
          <a:xfrm>
            <a:off x="1902102" y="36566520"/>
            <a:ext cx="2180465" cy="817471"/>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散逸や亡失の可能性が高い資料について、調査を実施し、今後の保存・活用対策の策定を図る。</a:t>
            </a:r>
          </a:p>
        </xdr:txBody>
      </xdr:sp>
      <xdr:sp>
        <xdr:nvSpPr>
          <xdr:cNvPr id="100" name="大かっこ 161"/>
          <xdr:cNvSpPr>
            <a:spLocks/>
          </xdr:cNvSpPr>
        </xdr:nvSpPr>
        <xdr:spPr>
          <a:xfrm>
            <a:off x="1877154" y="36555492"/>
            <a:ext cx="2217610" cy="726487"/>
          </a:xfrm>
          <a:prstGeom prst="bracketPair">
            <a:avLst>
              <a:gd name="adj" fmla="val -4265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01" name="Text Box 13"/>
          <xdr:cNvSpPr txBox="1">
            <a:spLocks noChangeArrowheads="1"/>
          </xdr:cNvSpPr>
        </xdr:nvSpPr>
        <xdr:spPr>
          <a:xfrm>
            <a:off x="2199262" y="38606751"/>
            <a:ext cx="1610539" cy="282599"/>
          </a:xfrm>
          <a:prstGeom prst="rect">
            <a:avLst/>
          </a:prstGeom>
          <a:noFill/>
          <a:ln w="9525" cmpd="sng">
            <a:noFill/>
          </a:ln>
        </xdr:spPr>
        <xdr:txBody>
          <a:bodyPr vertOverflow="clip" wrap="square" lIns="36576" tIns="22860" rIns="0" bIns="0"/>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公募・委託</a:t>
            </a:r>
            <a:r>
              <a:rPr lang="en-US" cap="none" sz="1050" b="0" i="0" u="none" baseline="0">
                <a:solidFill>
                  <a:srgbClr val="000000"/>
                </a:solidFill>
                <a:latin typeface="ＭＳ Ｐゴシック"/>
                <a:ea typeface="ＭＳ Ｐゴシック"/>
                <a:cs typeface="ＭＳ Ｐゴシック"/>
              </a:rPr>
              <a:t>】</a:t>
            </a:r>
          </a:p>
        </xdr:txBody>
      </xdr:sp>
      <xdr:sp>
        <xdr:nvSpPr>
          <xdr:cNvPr id="102" name="Rectangle 10"/>
          <xdr:cNvSpPr>
            <a:spLocks/>
          </xdr:cNvSpPr>
        </xdr:nvSpPr>
        <xdr:spPr>
          <a:xfrm>
            <a:off x="2224210" y="38929328"/>
            <a:ext cx="1573394" cy="787143"/>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（学）日本女子大学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４百万円</a:t>
            </a:r>
          </a:p>
        </xdr:txBody>
      </xdr:sp>
      <xdr:sp>
        <xdr:nvSpPr>
          <xdr:cNvPr id="103" name="大かっこ 171"/>
          <xdr:cNvSpPr>
            <a:spLocks/>
          </xdr:cNvSpPr>
        </xdr:nvSpPr>
        <xdr:spPr>
          <a:xfrm>
            <a:off x="2360593" y="39788154"/>
            <a:ext cx="1412063" cy="908454"/>
          </a:xfrm>
          <a:prstGeom prst="bracketPair">
            <a:avLst>
              <a:gd name="adj" fmla="val -4265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04" name="テキスト ボックス 172"/>
          <xdr:cNvSpPr txBox="1">
            <a:spLocks noChangeArrowheads="1"/>
          </xdr:cNvSpPr>
        </xdr:nvSpPr>
        <xdr:spPr>
          <a:xfrm>
            <a:off x="2434883" y="39848810"/>
            <a:ext cx="1313380" cy="1464003"/>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醍醐寺に伝来する文書等の悉皆調査及び目録作成等</a:t>
            </a:r>
          </a:p>
        </xdr:txBody>
      </xdr:sp>
      <xdr:sp>
        <xdr:nvSpPr>
          <xdr:cNvPr id="105" name="直線矢印コネクタ 173"/>
          <xdr:cNvSpPr>
            <a:spLocks/>
          </xdr:cNvSpPr>
        </xdr:nvSpPr>
        <xdr:spPr>
          <a:xfrm>
            <a:off x="3029202" y="37262680"/>
            <a:ext cx="0" cy="1272387"/>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54</xdr:col>
      <xdr:colOff>38100</xdr:colOff>
      <xdr:row>111</xdr:row>
      <xdr:rowOff>628650</xdr:rowOff>
    </xdr:from>
    <xdr:to>
      <xdr:col>55</xdr:col>
      <xdr:colOff>57150</xdr:colOff>
      <xdr:row>112</xdr:row>
      <xdr:rowOff>219075</xdr:rowOff>
    </xdr:to>
    <xdr:sp fLocksText="0">
      <xdr:nvSpPr>
        <xdr:cNvPr id="106" name="テキスト ボックス 5"/>
        <xdr:cNvSpPr txBox="1">
          <a:spLocks noChangeArrowheads="1"/>
        </xdr:cNvSpPr>
      </xdr:nvSpPr>
      <xdr:spPr>
        <a:xfrm>
          <a:off x="10725150" y="4795837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57150</xdr:colOff>
      <xdr:row>111</xdr:row>
      <xdr:rowOff>447675</xdr:rowOff>
    </xdr:from>
    <xdr:to>
      <xdr:col>47</xdr:col>
      <xdr:colOff>161925</xdr:colOff>
      <xdr:row>113</xdr:row>
      <xdr:rowOff>171450</xdr:rowOff>
    </xdr:to>
    <xdr:sp>
      <xdr:nvSpPr>
        <xdr:cNvPr id="107" name="大かっこ 6"/>
        <xdr:cNvSpPr>
          <a:spLocks/>
        </xdr:cNvSpPr>
      </xdr:nvSpPr>
      <xdr:spPr>
        <a:xfrm>
          <a:off x="7858125" y="47777400"/>
          <a:ext cx="1704975" cy="1057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180975</xdr:colOff>
      <xdr:row>83</xdr:row>
      <xdr:rowOff>371475</xdr:rowOff>
    </xdr:from>
    <xdr:to>
      <xdr:col>29</xdr:col>
      <xdr:colOff>104775</xdr:colOff>
      <xdr:row>92</xdr:row>
      <xdr:rowOff>161925</xdr:rowOff>
    </xdr:to>
    <xdr:sp>
      <xdr:nvSpPr>
        <xdr:cNvPr id="108" name="正方形/長方形 1"/>
        <xdr:cNvSpPr>
          <a:spLocks/>
        </xdr:cNvSpPr>
      </xdr:nvSpPr>
      <xdr:spPr>
        <a:xfrm>
          <a:off x="3181350" y="35261550"/>
          <a:ext cx="2724150" cy="8001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文化庁</a:t>
          </a:r>
          <a:r>
            <a:rPr lang="en-US" cap="none" sz="1200" b="1"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１１７百万円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729"/>
  <sheetViews>
    <sheetView tabSelected="1" view="pageBreakPreview" zoomScale="85" zoomScaleNormal="75" zoomScaleSheetLayoutView="85" zoomScalePageLayoutView="70" workbookViewId="0" topLeftCell="A67">
      <selection activeCell="A73" sqref="A73:AX73"/>
    </sheetView>
  </sheetViews>
  <sheetFormatPr defaultColWidth="9.00390625" defaultRowHeight="13.5"/>
  <cols>
    <col min="1" max="50" width="2.625" style="0" customWidth="1"/>
    <col min="51" max="57" width="2.25390625" style="0" customWidth="1"/>
  </cols>
  <sheetData>
    <row r="1" spans="42:49" ht="14.25" customHeight="1">
      <c r="AP1" s="355"/>
      <c r="AQ1" s="355"/>
      <c r="AR1" s="355"/>
      <c r="AS1" s="355"/>
      <c r="AT1" s="355"/>
      <c r="AU1" s="355"/>
      <c r="AV1" s="355"/>
      <c r="AW1" s="6"/>
    </row>
    <row r="2" spans="36:50" ht="21.75" customHeight="1" thickBot="1">
      <c r="AJ2" s="356" t="s">
        <v>0</v>
      </c>
      <c r="AK2" s="356"/>
      <c r="AL2" s="356"/>
      <c r="AM2" s="356"/>
      <c r="AN2" s="356"/>
      <c r="AO2" s="356"/>
      <c r="AP2" s="356"/>
      <c r="AQ2" s="357" t="s">
        <v>202</v>
      </c>
      <c r="AR2" s="357"/>
      <c r="AS2" s="357"/>
      <c r="AT2" s="357"/>
      <c r="AU2" s="357"/>
      <c r="AV2" s="357"/>
      <c r="AW2" s="357"/>
      <c r="AX2" s="357"/>
    </row>
    <row r="3" spans="1:50" ht="21" customHeight="1" thickBot="1">
      <c r="A3" s="611" t="s">
        <v>66</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3" t="s">
        <v>93</v>
      </c>
      <c r="AP3" s="612"/>
      <c r="AQ3" s="612"/>
      <c r="AR3" s="612"/>
      <c r="AS3" s="612"/>
      <c r="AT3" s="612"/>
      <c r="AU3" s="612"/>
      <c r="AV3" s="612"/>
      <c r="AW3" s="612"/>
      <c r="AX3" s="614"/>
    </row>
    <row r="4" spans="1:50" ht="24.75" customHeight="1">
      <c r="A4" s="382" t="s">
        <v>30</v>
      </c>
      <c r="B4" s="383"/>
      <c r="C4" s="383"/>
      <c r="D4" s="383"/>
      <c r="E4" s="383"/>
      <c r="F4" s="383"/>
      <c r="G4" s="359" t="s">
        <v>95</v>
      </c>
      <c r="H4" s="360"/>
      <c r="I4" s="360"/>
      <c r="J4" s="360"/>
      <c r="K4" s="360"/>
      <c r="L4" s="360"/>
      <c r="M4" s="360"/>
      <c r="N4" s="360"/>
      <c r="O4" s="360"/>
      <c r="P4" s="360"/>
      <c r="Q4" s="360"/>
      <c r="R4" s="360"/>
      <c r="S4" s="360"/>
      <c r="T4" s="360"/>
      <c r="U4" s="360"/>
      <c r="V4" s="360"/>
      <c r="W4" s="360"/>
      <c r="X4" s="360"/>
      <c r="Y4" s="361" t="s">
        <v>1</v>
      </c>
      <c r="Z4" s="362"/>
      <c r="AA4" s="362"/>
      <c r="AB4" s="362"/>
      <c r="AC4" s="362"/>
      <c r="AD4" s="363"/>
      <c r="AE4" s="364" t="s">
        <v>89</v>
      </c>
      <c r="AF4" s="362"/>
      <c r="AG4" s="362"/>
      <c r="AH4" s="362"/>
      <c r="AI4" s="362"/>
      <c r="AJ4" s="362"/>
      <c r="AK4" s="362"/>
      <c r="AL4" s="362"/>
      <c r="AM4" s="362"/>
      <c r="AN4" s="362"/>
      <c r="AO4" s="362"/>
      <c r="AP4" s="363"/>
      <c r="AQ4" s="365" t="s">
        <v>2</v>
      </c>
      <c r="AR4" s="362"/>
      <c r="AS4" s="362"/>
      <c r="AT4" s="362"/>
      <c r="AU4" s="362"/>
      <c r="AV4" s="362"/>
      <c r="AW4" s="362"/>
      <c r="AX4" s="366"/>
    </row>
    <row r="5" spans="1:50" ht="30" customHeight="1">
      <c r="A5" s="367" t="s">
        <v>31</v>
      </c>
      <c r="B5" s="368"/>
      <c r="C5" s="368"/>
      <c r="D5" s="368"/>
      <c r="E5" s="368"/>
      <c r="F5" s="369"/>
      <c r="G5" s="370" t="s">
        <v>224</v>
      </c>
      <c r="H5" s="371"/>
      <c r="I5" s="371"/>
      <c r="J5" s="371"/>
      <c r="K5" s="371"/>
      <c r="L5" s="371"/>
      <c r="M5" s="371"/>
      <c r="N5" s="371"/>
      <c r="O5" s="371"/>
      <c r="P5" s="371"/>
      <c r="Q5" s="371"/>
      <c r="R5" s="371"/>
      <c r="S5" s="371"/>
      <c r="T5" s="371"/>
      <c r="U5" s="371"/>
      <c r="V5" s="372"/>
      <c r="W5" s="372"/>
      <c r="X5" s="372"/>
      <c r="Y5" s="373" t="s">
        <v>3</v>
      </c>
      <c r="Z5" s="374"/>
      <c r="AA5" s="374"/>
      <c r="AB5" s="374"/>
      <c r="AC5" s="374"/>
      <c r="AD5" s="375"/>
      <c r="AE5" s="376" t="s">
        <v>99</v>
      </c>
      <c r="AF5" s="377"/>
      <c r="AG5" s="377"/>
      <c r="AH5" s="377"/>
      <c r="AI5" s="377"/>
      <c r="AJ5" s="377"/>
      <c r="AK5" s="377"/>
      <c r="AL5" s="377"/>
      <c r="AM5" s="377"/>
      <c r="AN5" s="377"/>
      <c r="AO5" s="377"/>
      <c r="AP5" s="378"/>
      <c r="AQ5" s="379" t="s">
        <v>229</v>
      </c>
      <c r="AR5" s="380"/>
      <c r="AS5" s="380"/>
      <c r="AT5" s="380"/>
      <c r="AU5" s="380"/>
      <c r="AV5" s="380"/>
      <c r="AW5" s="380"/>
      <c r="AX5" s="381"/>
    </row>
    <row r="6" spans="1:50" ht="30" customHeight="1">
      <c r="A6" s="387" t="s">
        <v>4</v>
      </c>
      <c r="B6" s="388"/>
      <c r="C6" s="388"/>
      <c r="D6" s="388"/>
      <c r="E6" s="388"/>
      <c r="F6" s="388"/>
      <c r="G6" s="389" t="s">
        <v>90</v>
      </c>
      <c r="H6" s="372"/>
      <c r="I6" s="372"/>
      <c r="J6" s="372"/>
      <c r="K6" s="372"/>
      <c r="L6" s="372"/>
      <c r="M6" s="372"/>
      <c r="N6" s="372"/>
      <c r="O6" s="372"/>
      <c r="P6" s="372"/>
      <c r="Q6" s="372"/>
      <c r="R6" s="372"/>
      <c r="S6" s="372"/>
      <c r="T6" s="372"/>
      <c r="U6" s="372"/>
      <c r="V6" s="372"/>
      <c r="W6" s="372"/>
      <c r="X6" s="372"/>
      <c r="Y6" s="390" t="s">
        <v>65</v>
      </c>
      <c r="Z6" s="391"/>
      <c r="AA6" s="391"/>
      <c r="AB6" s="391"/>
      <c r="AC6" s="391"/>
      <c r="AD6" s="392"/>
      <c r="AE6" s="393" t="s">
        <v>200</v>
      </c>
      <c r="AF6" s="394"/>
      <c r="AG6" s="394"/>
      <c r="AH6" s="394"/>
      <c r="AI6" s="394"/>
      <c r="AJ6" s="394"/>
      <c r="AK6" s="394"/>
      <c r="AL6" s="394"/>
      <c r="AM6" s="394"/>
      <c r="AN6" s="394"/>
      <c r="AO6" s="394"/>
      <c r="AP6" s="394"/>
      <c r="AQ6" s="395"/>
      <c r="AR6" s="395"/>
      <c r="AS6" s="395"/>
      <c r="AT6" s="395"/>
      <c r="AU6" s="395"/>
      <c r="AV6" s="395"/>
      <c r="AW6" s="395"/>
      <c r="AX6" s="396"/>
    </row>
    <row r="7" spans="1:50" ht="39.75" customHeight="1">
      <c r="A7" s="397" t="s">
        <v>26</v>
      </c>
      <c r="B7" s="398"/>
      <c r="C7" s="398"/>
      <c r="D7" s="398"/>
      <c r="E7" s="398"/>
      <c r="F7" s="398"/>
      <c r="G7" s="399" t="s">
        <v>203</v>
      </c>
      <c r="H7" s="400"/>
      <c r="I7" s="400"/>
      <c r="J7" s="400"/>
      <c r="K7" s="400"/>
      <c r="L7" s="400"/>
      <c r="M7" s="400"/>
      <c r="N7" s="400"/>
      <c r="O7" s="400"/>
      <c r="P7" s="400"/>
      <c r="Q7" s="400"/>
      <c r="R7" s="400"/>
      <c r="S7" s="400"/>
      <c r="T7" s="400"/>
      <c r="U7" s="400"/>
      <c r="V7" s="401"/>
      <c r="W7" s="401"/>
      <c r="X7" s="401"/>
      <c r="Y7" s="402" t="s">
        <v>5</v>
      </c>
      <c r="Z7" s="372"/>
      <c r="AA7" s="372"/>
      <c r="AB7" s="372"/>
      <c r="AC7" s="372"/>
      <c r="AD7" s="403"/>
      <c r="AE7" s="404" t="s">
        <v>94</v>
      </c>
      <c r="AF7" s="405"/>
      <c r="AG7" s="405"/>
      <c r="AH7" s="405"/>
      <c r="AI7" s="405"/>
      <c r="AJ7" s="405"/>
      <c r="AK7" s="405"/>
      <c r="AL7" s="405"/>
      <c r="AM7" s="405"/>
      <c r="AN7" s="405"/>
      <c r="AO7" s="405"/>
      <c r="AP7" s="405"/>
      <c r="AQ7" s="405"/>
      <c r="AR7" s="405"/>
      <c r="AS7" s="405"/>
      <c r="AT7" s="405"/>
      <c r="AU7" s="405"/>
      <c r="AV7" s="405"/>
      <c r="AW7" s="405"/>
      <c r="AX7" s="406"/>
    </row>
    <row r="8" spans="1:50" ht="44.25" customHeight="1">
      <c r="A8" s="414" t="s">
        <v>199</v>
      </c>
      <c r="B8" s="415"/>
      <c r="C8" s="415"/>
      <c r="D8" s="415"/>
      <c r="E8" s="415"/>
      <c r="F8" s="415"/>
      <c r="G8" s="416" t="s">
        <v>204</v>
      </c>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417"/>
      <c r="AL8" s="417"/>
      <c r="AM8" s="417"/>
      <c r="AN8" s="417"/>
      <c r="AO8" s="417"/>
      <c r="AP8" s="417"/>
      <c r="AQ8" s="417"/>
      <c r="AR8" s="417"/>
      <c r="AS8" s="417"/>
      <c r="AT8" s="417"/>
      <c r="AU8" s="417"/>
      <c r="AV8" s="417"/>
      <c r="AW8" s="417"/>
      <c r="AX8" s="418"/>
    </row>
    <row r="9" spans="1:50" ht="319.5" customHeight="1">
      <c r="A9" s="419" t="s">
        <v>35</v>
      </c>
      <c r="B9" s="420"/>
      <c r="C9" s="420"/>
      <c r="D9" s="420"/>
      <c r="E9" s="420"/>
      <c r="F9" s="420"/>
      <c r="G9" s="416" t="s">
        <v>222</v>
      </c>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8"/>
    </row>
    <row r="10" spans="1:50" ht="29.25" customHeight="1">
      <c r="A10" s="419" t="s">
        <v>6</v>
      </c>
      <c r="B10" s="420"/>
      <c r="C10" s="420"/>
      <c r="D10" s="420"/>
      <c r="E10" s="420"/>
      <c r="F10" s="421"/>
      <c r="G10" s="384" t="s">
        <v>100</v>
      </c>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6"/>
    </row>
    <row r="11" spans="1:50" ht="21" customHeight="1">
      <c r="A11" s="422" t="s">
        <v>27</v>
      </c>
      <c r="B11" s="423"/>
      <c r="C11" s="423"/>
      <c r="D11" s="423"/>
      <c r="E11" s="423"/>
      <c r="F11" s="424"/>
      <c r="G11" s="431"/>
      <c r="H11" s="432"/>
      <c r="I11" s="432"/>
      <c r="J11" s="432"/>
      <c r="K11" s="432"/>
      <c r="L11" s="432"/>
      <c r="M11" s="432"/>
      <c r="N11" s="432"/>
      <c r="O11" s="432"/>
      <c r="P11" s="101" t="s">
        <v>67</v>
      </c>
      <c r="Q11" s="407"/>
      <c r="R11" s="407"/>
      <c r="S11" s="407"/>
      <c r="T11" s="407"/>
      <c r="U11" s="407"/>
      <c r="V11" s="408"/>
      <c r="W11" s="101" t="s">
        <v>68</v>
      </c>
      <c r="X11" s="407"/>
      <c r="Y11" s="407"/>
      <c r="Z11" s="407"/>
      <c r="AA11" s="407"/>
      <c r="AB11" s="407"/>
      <c r="AC11" s="408"/>
      <c r="AD11" s="101" t="s">
        <v>69</v>
      </c>
      <c r="AE11" s="407"/>
      <c r="AF11" s="407"/>
      <c r="AG11" s="407"/>
      <c r="AH11" s="407"/>
      <c r="AI11" s="407"/>
      <c r="AJ11" s="408"/>
      <c r="AK11" s="101" t="s">
        <v>70</v>
      </c>
      <c r="AL11" s="407"/>
      <c r="AM11" s="407"/>
      <c r="AN11" s="407"/>
      <c r="AO11" s="407"/>
      <c r="AP11" s="407"/>
      <c r="AQ11" s="408"/>
      <c r="AR11" s="101" t="s">
        <v>71</v>
      </c>
      <c r="AS11" s="407"/>
      <c r="AT11" s="407"/>
      <c r="AU11" s="407"/>
      <c r="AV11" s="407"/>
      <c r="AW11" s="407"/>
      <c r="AX11" s="437"/>
    </row>
    <row r="12" spans="1:50" ht="21" customHeight="1">
      <c r="A12" s="425"/>
      <c r="B12" s="426"/>
      <c r="C12" s="426"/>
      <c r="D12" s="426"/>
      <c r="E12" s="426"/>
      <c r="F12" s="427"/>
      <c r="G12" s="438" t="s">
        <v>7</v>
      </c>
      <c r="H12" s="439"/>
      <c r="I12" s="444" t="s">
        <v>8</v>
      </c>
      <c r="J12" s="445"/>
      <c r="K12" s="445"/>
      <c r="L12" s="445"/>
      <c r="M12" s="445"/>
      <c r="N12" s="445"/>
      <c r="O12" s="446"/>
      <c r="P12" s="447">
        <v>84</v>
      </c>
      <c r="Q12" s="447"/>
      <c r="R12" s="447"/>
      <c r="S12" s="447"/>
      <c r="T12" s="447"/>
      <c r="U12" s="447"/>
      <c r="V12" s="447"/>
      <c r="W12" s="447">
        <v>92</v>
      </c>
      <c r="X12" s="447"/>
      <c r="Y12" s="447"/>
      <c r="Z12" s="447"/>
      <c r="AA12" s="447"/>
      <c r="AB12" s="447"/>
      <c r="AC12" s="447"/>
      <c r="AD12" s="447">
        <v>147.82</v>
      </c>
      <c r="AE12" s="447"/>
      <c r="AF12" s="447"/>
      <c r="AG12" s="447"/>
      <c r="AH12" s="447"/>
      <c r="AI12" s="447"/>
      <c r="AJ12" s="447"/>
      <c r="AK12" s="447">
        <v>126</v>
      </c>
      <c r="AL12" s="447"/>
      <c r="AM12" s="447"/>
      <c r="AN12" s="447"/>
      <c r="AO12" s="447"/>
      <c r="AP12" s="447"/>
      <c r="AQ12" s="447"/>
      <c r="AR12" s="448">
        <f>R49</f>
        <v>117.002</v>
      </c>
      <c r="AS12" s="447"/>
      <c r="AT12" s="447"/>
      <c r="AU12" s="447"/>
      <c r="AV12" s="447"/>
      <c r="AW12" s="447"/>
      <c r="AX12" s="449"/>
    </row>
    <row r="13" spans="1:50" ht="21" customHeight="1">
      <c r="A13" s="425"/>
      <c r="B13" s="426"/>
      <c r="C13" s="426"/>
      <c r="D13" s="426"/>
      <c r="E13" s="426"/>
      <c r="F13" s="427"/>
      <c r="G13" s="440"/>
      <c r="H13" s="441"/>
      <c r="I13" s="433" t="s">
        <v>9</v>
      </c>
      <c r="J13" s="450"/>
      <c r="K13" s="450"/>
      <c r="L13" s="450"/>
      <c r="M13" s="450"/>
      <c r="N13" s="450"/>
      <c r="O13" s="451"/>
      <c r="P13" s="409" t="s">
        <v>201</v>
      </c>
      <c r="Q13" s="410"/>
      <c r="R13" s="410"/>
      <c r="S13" s="410"/>
      <c r="T13" s="410"/>
      <c r="U13" s="410"/>
      <c r="V13" s="410"/>
      <c r="W13" s="409" t="s">
        <v>201</v>
      </c>
      <c r="X13" s="410"/>
      <c r="Y13" s="410"/>
      <c r="Z13" s="410"/>
      <c r="AA13" s="410"/>
      <c r="AB13" s="410"/>
      <c r="AC13" s="410"/>
      <c r="AD13" s="409" t="s">
        <v>101</v>
      </c>
      <c r="AE13" s="410"/>
      <c r="AF13" s="410"/>
      <c r="AG13" s="410"/>
      <c r="AH13" s="410"/>
      <c r="AI13" s="410"/>
      <c r="AJ13" s="410"/>
      <c r="AK13" s="409" t="s">
        <v>101</v>
      </c>
      <c r="AL13" s="410"/>
      <c r="AM13" s="410"/>
      <c r="AN13" s="410"/>
      <c r="AO13" s="410"/>
      <c r="AP13" s="410"/>
      <c r="AQ13" s="410"/>
      <c r="AR13" s="452"/>
      <c r="AS13" s="452"/>
      <c r="AT13" s="452"/>
      <c r="AU13" s="452"/>
      <c r="AV13" s="452"/>
      <c r="AW13" s="452"/>
      <c r="AX13" s="453"/>
    </row>
    <row r="14" spans="1:50" ht="21" customHeight="1">
      <c r="A14" s="425"/>
      <c r="B14" s="426"/>
      <c r="C14" s="426"/>
      <c r="D14" s="426"/>
      <c r="E14" s="426"/>
      <c r="F14" s="427"/>
      <c r="G14" s="440"/>
      <c r="H14" s="441"/>
      <c r="I14" s="433" t="s">
        <v>82</v>
      </c>
      <c r="J14" s="434"/>
      <c r="K14" s="434"/>
      <c r="L14" s="434"/>
      <c r="M14" s="434"/>
      <c r="N14" s="434"/>
      <c r="O14" s="435"/>
      <c r="P14" s="138" t="s">
        <v>101</v>
      </c>
      <c r="Q14" s="139"/>
      <c r="R14" s="139"/>
      <c r="S14" s="139"/>
      <c r="T14" s="139"/>
      <c r="U14" s="139"/>
      <c r="V14" s="140"/>
      <c r="W14" s="138" t="s">
        <v>101</v>
      </c>
      <c r="X14" s="139"/>
      <c r="Y14" s="139"/>
      <c r="Z14" s="139"/>
      <c r="AA14" s="139"/>
      <c r="AB14" s="139"/>
      <c r="AC14" s="140"/>
      <c r="AD14" s="138" t="s">
        <v>102</v>
      </c>
      <c r="AE14" s="139"/>
      <c r="AF14" s="139"/>
      <c r="AG14" s="139"/>
      <c r="AH14" s="139"/>
      <c r="AI14" s="139"/>
      <c r="AJ14" s="140"/>
      <c r="AK14" s="138" t="s">
        <v>102</v>
      </c>
      <c r="AL14" s="139"/>
      <c r="AM14" s="139"/>
      <c r="AN14" s="139"/>
      <c r="AO14" s="139"/>
      <c r="AP14" s="139"/>
      <c r="AQ14" s="140"/>
      <c r="AR14" s="141"/>
      <c r="AS14" s="142"/>
      <c r="AT14" s="142"/>
      <c r="AU14" s="142"/>
      <c r="AV14" s="142"/>
      <c r="AW14" s="142"/>
      <c r="AX14" s="143"/>
    </row>
    <row r="15" spans="1:50" ht="21" customHeight="1">
      <c r="A15" s="425"/>
      <c r="B15" s="426"/>
      <c r="C15" s="426"/>
      <c r="D15" s="426"/>
      <c r="E15" s="426"/>
      <c r="F15" s="427"/>
      <c r="G15" s="440"/>
      <c r="H15" s="441"/>
      <c r="I15" s="433" t="s">
        <v>83</v>
      </c>
      <c r="J15" s="434"/>
      <c r="K15" s="434"/>
      <c r="L15" s="434"/>
      <c r="M15" s="434"/>
      <c r="N15" s="434"/>
      <c r="O15" s="435"/>
      <c r="P15" s="138" t="s">
        <v>101</v>
      </c>
      <c r="Q15" s="139"/>
      <c r="R15" s="139"/>
      <c r="S15" s="139"/>
      <c r="T15" s="139"/>
      <c r="U15" s="139"/>
      <c r="V15" s="140"/>
      <c r="W15" s="138" t="s">
        <v>101</v>
      </c>
      <c r="X15" s="139"/>
      <c r="Y15" s="139"/>
      <c r="Z15" s="139"/>
      <c r="AA15" s="139"/>
      <c r="AB15" s="139"/>
      <c r="AC15" s="140"/>
      <c r="AD15" s="138" t="s">
        <v>102</v>
      </c>
      <c r="AE15" s="139"/>
      <c r="AF15" s="139"/>
      <c r="AG15" s="139"/>
      <c r="AH15" s="139"/>
      <c r="AI15" s="139"/>
      <c r="AJ15" s="140"/>
      <c r="AK15" s="138" t="s">
        <v>101</v>
      </c>
      <c r="AL15" s="139"/>
      <c r="AM15" s="139"/>
      <c r="AN15" s="139"/>
      <c r="AO15" s="139"/>
      <c r="AP15" s="139"/>
      <c r="AQ15" s="140"/>
      <c r="AR15" s="158"/>
      <c r="AS15" s="159"/>
      <c r="AT15" s="159"/>
      <c r="AU15" s="159"/>
      <c r="AV15" s="159"/>
      <c r="AW15" s="159"/>
      <c r="AX15" s="160"/>
    </row>
    <row r="16" spans="1:50" ht="24.75" customHeight="1">
      <c r="A16" s="425"/>
      <c r="B16" s="426"/>
      <c r="C16" s="426"/>
      <c r="D16" s="426"/>
      <c r="E16" s="426"/>
      <c r="F16" s="427"/>
      <c r="G16" s="440"/>
      <c r="H16" s="441"/>
      <c r="I16" s="433" t="s">
        <v>81</v>
      </c>
      <c r="J16" s="450"/>
      <c r="K16" s="450"/>
      <c r="L16" s="450"/>
      <c r="M16" s="450"/>
      <c r="N16" s="450"/>
      <c r="O16" s="451"/>
      <c r="P16" s="454" t="s">
        <v>101</v>
      </c>
      <c r="Q16" s="455"/>
      <c r="R16" s="455"/>
      <c r="S16" s="455"/>
      <c r="T16" s="455"/>
      <c r="U16" s="455"/>
      <c r="V16" s="455"/>
      <c r="W16" s="454" t="s">
        <v>101</v>
      </c>
      <c r="X16" s="455"/>
      <c r="Y16" s="455"/>
      <c r="Z16" s="455"/>
      <c r="AA16" s="455"/>
      <c r="AB16" s="455"/>
      <c r="AC16" s="455"/>
      <c r="AD16" s="454" t="s">
        <v>102</v>
      </c>
      <c r="AE16" s="455"/>
      <c r="AF16" s="455"/>
      <c r="AG16" s="455"/>
      <c r="AH16" s="455"/>
      <c r="AI16" s="455"/>
      <c r="AJ16" s="455"/>
      <c r="AK16" s="454" t="s">
        <v>101</v>
      </c>
      <c r="AL16" s="455"/>
      <c r="AM16" s="455"/>
      <c r="AN16" s="455"/>
      <c r="AO16" s="455"/>
      <c r="AP16" s="455"/>
      <c r="AQ16" s="455"/>
      <c r="AR16" s="456"/>
      <c r="AS16" s="456"/>
      <c r="AT16" s="456"/>
      <c r="AU16" s="456"/>
      <c r="AV16" s="456"/>
      <c r="AW16" s="456"/>
      <c r="AX16" s="457"/>
    </row>
    <row r="17" spans="1:50" ht="24.75" customHeight="1">
      <c r="A17" s="425"/>
      <c r="B17" s="426"/>
      <c r="C17" s="426"/>
      <c r="D17" s="426"/>
      <c r="E17" s="426"/>
      <c r="F17" s="427"/>
      <c r="G17" s="442"/>
      <c r="H17" s="443"/>
      <c r="I17" s="411" t="s">
        <v>23</v>
      </c>
      <c r="J17" s="412"/>
      <c r="K17" s="412"/>
      <c r="L17" s="412"/>
      <c r="M17" s="412"/>
      <c r="N17" s="412"/>
      <c r="O17" s="413"/>
      <c r="P17" s="436">
        <v>83</v>
      </c>
      <c r="Q17" s="436"/>
      <c r="R17" s="436"/>
      <c r="S17" s="436"/>
      <c r="T17" s="436"/>
      <c r="U17" s="436"/>
      <c r="V17" s="436"/>
      <c r="W17" s="436">
        <v>91</v>
      </c>
      <c r="X17" s="436"/>
      <c r="Y17" s="436"/>
      <c r="Z17" s="436"/>
      <c r="AA17" s="436"/>
      <c r="AB17" s="436"/>
      <c r="AC17" s="436"/>
      <c r="AD17" s="436">
        <v>148</v>
      </c>
      <c r="AE17" s="436"/>
      <c r="AF17" s="436"/>
      <c r="AG17" s="436"/>
      <c r="AH17" s="436"/>
      <c r="AI17" s="436"/>
      <c r="AJ17" s="436"/>
      <c r="AK17" s="436">
        <v>126</v>
      </c>
      <c r="AL17" s="436"/>
      <c r="AM17" s="436"/>
      <c r="AN17" s="436"/>
      <c r="AO17" s="436"/>
      <c r="AP17" s="436"/>
      <c r="AQ17" s="436"/>
      <c r="AR17" s="458"/>
      <c r="AS17" s="459"/>
      <c r="AT17" s="459"/>
      <c r="AU17" s="459"/>
      <c r="AV17" s="459"/>
      <c r="AW17" s="459"/>
      <c r="AX17" s="460"/>
    </row>
    <row r="18" spans="1:50" ht="24.75" customHeight="1">
      <c r="A18" s="425"/>
      <c r="B18" s="426"/>
      <c r="C18" s="426"/>
      <c r="D18" s="426"/>
      <c r="E18" s="426"/>
      <c r="F18" s="427"/>
      <c r="G18" s="464" t="s">
        <v>10</v>
      </c>
      <c r="H18" s="465"/>
      <c r="I18" s="465"/>
      <c r="J18" s="465"/>
      <c r="K18" s="465"/>
      <c r="L18" s="465"/>
      <c r="M18" s="465"/>
      <c r="N18" s="465"/>
      <c r="O18" s="465"/>
      <c r="P18" s="461">
        <v>63</v>
      </c>
      <c r="Q18" s="461"/>
      <c r="R18" s="461"/>
      <c r="S18" s="461"/>
      <c r="T18" s="461"/>
      <c r="U18" s="461"/>
      <c r="V18" s="461"/>
      <c r="W18" s="461">
        <v>77</v>
      </c>
      <c r="X18" s="461"/>
      <c r="Y18" s="461"/>
      <c r="Z18" s="461"/>
      <c r="AA18" s="461"/>
      <c r="AB18" s="461"/>
      <c r="AC18" s="461"/>
      <c r="AD18" s="461">
        <v>116.747</v>
      </c>
      <c r="AE18" s="461"/>
      <c r="AF18" s="461"/>
      <c r="AG18" s="461"/>
      <c r="AH18" s="461"/>
      <c r="AI18" s="461"/>
      <c r="AJ18" s="461"/>
      <c r="AK18" s="467"/>
      <c r="AL18" s="467"/>
      <c r="AM18" s="467"/>
      <c r="AN18" s="467"/>
      <c r="AO18" s="467"/>
      <c r="AP18" s="467"/>
      <c r="AQ18" s="467"/>
      <c r="AR18" s="462"/>
      <c r="AS18" s="462"/>
      <c r="AT18" s="462"/>
      <c r="AU18" s="462"/>
      <c r="AV18" s="462"/>
      <c r="AW18" s="462"/>
      <c r="AX18" s="463"/>
    </row>
    <row r="19" spans="1:50" ht="24.75" customHeight="1">
      <c r="A19" s="428"/>
      <c r="B19" s="429"/>
      <c r="C19" s="429"/>
      <c r="D19" s="429"/>
      <c r="E19" s="429"/>
      <c r="F19" s="430"/>
      <c r="G19" s="464" t="s">
        <v>11</v>
      </c>
      <c r="H19" s="465"/>
      <c r="I19" s="465"/>
      <c r="J19" s="465"/>
      <c r="K19" s="465"/>
      <c r="L19" s="465"/>
      <c r="M19" s="465"/>
      <c r="N19" s="465"/>
      <c r="O19" s="465"/>
      <c r="P19" s="466">
        <f>P18/P17</f>
        <v>0.7590361445783133</v>
      </c>
      <c r="Q19" s="466"/>
      <c r="R19" s="466"/>
      <c r="S19" s="466"/>
      <c r="T19" s="466"/>
      <c r="U19" s="466"/>
      <c r="V19" s="466"/>
      <c r="W19" s="466">
        <f>W18/W17</f>
        <v>0.8461538461538461</v>
      </c>
      <c r="X19" s="466"/>
      <c r="Y19" s="466"/>
      <c r="Z19" s="466"/>
      <c r="AA19" s="466"/>
      <c r="AB19" s="466"/>
      <c r="AC19" s="466"/>
      <c r="AD19" s="466">
        <f>AD18/AD17</f>
        <v>0.7888310810810811</v>
      </c>
      <c r="AE19" s="466"/>
      <c r="AF19" s="466"/>
      <c r="AG19" s="466"/>
      <c r="AH19" s="466"/>
      <c r="AI19" s="466"/>
      <c r="AJ19" s="466"/>
      <c r="AK19" s="462"/>
      <c r="AL19" s="462"/>
      <c r="AM19" s="462"/>
      <c r="AN19" s="462"/>
      <c r="AO19" s="462"/>
      <c r="AP19" s="462"/>
      <c r="AQ19" s="462"/>
      <c r="AR19" s="462"/>
      <c r="AS19" s="462"/>
      <c r="AT19" s="462"/>
      <c r="AU19" s="462"/>
      <c r="AV19" s="462"/>
      <c r="AW19" s="462"/>
      <c r="AX19" s="463"/>
    </row>
    <row r="20" spans="1:50" ht="31.5" customHeight="1">
      <c r="A20" s="468" t="s">
        <v>13</v>
      </c>
      <c r="B20" s="469"/>
      <c r="C20" s="469"/>
      <c r="D20" s="469"/>
      <c r="E20" s="469"/>
      <c r="F20" s="470"/>
      <c r="G20" s="478" t="s">
        <v>38</v>
      </c>
      <c r="H20" s="407"/>
      <c r="I20" s="407"/>
      <c r="J20" s="407"/>
      <c r="K20" s="407"/>
      <c r="L20" s="407"/>
      <c r="M20" s="407"/>
      <c r="N20" s="407"/>
      <c r="O20" s="407"/>
      <c r="P20" s="407"/>
      <c r="Q20" s="407"/>
      <c r="R20" s="407"/>
      <c r="S20" s="407"/>
      <c r="T20" s="407"/>
      <c r="U20" s="407"/>
      <c r="V20" s="407"/>
      <c r="W20" s="407"/>
      <c r="X20" s="408"/>
      <c r="Y20" s="122"/>
      <c r="Z20" s="123"/>
      <c r="AA20" s="124"/>
      <c r="AB20" s="476" t="s">
        <v>12</v>
      </c>
      <c r="AC20" s="407"/>
      <c r="AD20" s="408"/>
      <c r="AE20" s="99" t="s">
        <v>67</v>
      </c>
      <c r="AF20" s="475"/>
      <c r="AG20" s="475"/>
      <c r="AH20" s="475"/>
      <c r="AI20" s="475"/>
      <c r="AJ20" s="99" t="s">
        <v>68</v>
      </c>
      <c r="AK20" s="475"/>
      <c r="AL20" s="475"/>
      <c r="AM20" s="475"/>
      <c r="AN20" s="475"/>
      <c r="AO20" s="99" t="s">
        <v>69</v>
      </c>
      <c r="AP20" s="475"/>
      <c r="AQ20" s="475"/>
      <c r="AR20" s="475"/>
      <c r="AS20" s="475"/>
      <c r="AT20" s="100" t="s">
        <v>225</v>
      </c>
      <c r="AU20" s="475"/>
      <c r="AV20" s="475"/>
      <c r="AW20" s="475"/>
      <c r="AX20" s="483"/>
    </row>
    <row r="21" spans="1:50" ht="24.75" customHeight="1">
      <c r="A21" s="471"/>
      <c r="B21" s="469"/>
      <c r="C21" s="469"/>
      <c r="D21" s="469"/>
      <c r="E21" s="469"/>
      <c r="F21" s="470"/>
      <c r="G21" s="484" t="s">
        <v>228</v>
      </c>
      <c r="H21" s="485"/>
      <c r="I21" s="485"/>
      <c r="J21" s="485"/>
      <c r="K21" s="485"/>
      <c r="L21" s="485"/>
      <c r="M21" s="485"/>
      <c r="N21" s="485"/>
      <c r="O21" s="485"/>
      <c r="P21" s="485"/>
      <c r="Q21" s="485"/>
      <c r="R21" s="485"/>
      <c r="S21" s="485"/>
      <c r="T21" s="485"/>
      <c r="U21" s="485"/>
      <c r="V21" s="485"/>
      <c r="W21" s="485"/>
      <c r="X21" s="486"/>
      <c r="Y21" s="493" t="s">
        <v>14</v>
      </c>
      <c r="Z21" s="494"/>
      <c r="AA21" s="495"/>
      <c r="AB21" s="496"/>
      <c r="AC21" s="496"/>
      <c r="AD21" s="496"/>
      <c r="AE21" s="77" t="s">
        <v>101</v>
      </c>
      <c r="AF21" s="477"/>
      <c r="AG21" s="477"/>
      <c r="AH21" s="477"/>
      <c r="AI21" s="477"/>
      <c r="AJ21" s="77" t="s">
        <v>101</v>
      </c>
      <c r="AK21" s="477"/>
      <c r="AL21" s="477"/>
      <c r="AM21" s="477"/>
      <c r="AN21" s="477"/>
      <c r="AO21" s="77" t="s">
        <v>101</v>
      </c>
      <c r="AP21" s="477"/>
      <c r="AQ21" s="477"/>
      <c r="AR21" s="477"/>
      <c r="AS21" s="477"/>
      <c r="AT21" s="481"/>
      <c r="AU21" s="481"/>
      <c r="AV21" s="481"/>
      <c r="AW21" s="481"/>
      <c r="AX21" s="482"/>
    </row>
    <row r="22" spans="1:50" ht="24.75" customHeight="1">
      <c r="A22" s="472"/>
      <c r="B22" s="473"/>
      <c r="C22" s="473"/>
      <c r="D22" s="473"/>
      <c r="E22" s="473"/>
      <c r="F22" s="474"/>
      <c r="G22" s="487"/>
      <c r="H22" s="488"/>
      <c r="I22" s="488"/>
      <c r="J22" s="488"/>
      <c r="K22" s="488"/>
      <c r="L22" s="488"/>
      <c r="M22" s="488"/>
      <c r="N22" s="488"/>
      <c r="O22" s="488"/>
      <c r="P22" s="488"/>
      <c r="Q22" s="488"/>
      <c r="R22" s="488"/>
      <c r="S22" s="488"/>
      <c r="T22" s="488"/>
      <c r="U22" s="488"/>
      <c r="V22" s="488"/>
      <c r="W22" s="488"/>
      <c r="X22" s="489"/>
      <c r="Y22" s="101" t="s">
        <v>85</v>
      </c>
      <c r="Z22" s="407"/>
      <c r="AA22" s="408"/>
      <c r="AB22" s="162"/>
      <c r="AC22" s="162"/>
      <c r="AD22" s="162"/>
      <c r="AE22" s="161" t="s">
        <v>101</v>
      </c>
      <c r="AF22" s="162"/>
      <c r="AG22" s="162"/>
      <c r="AH22" s="162"/>
      <c r="AI22" s="162"/>
      <c r="AJ22" s="161" t="s">
        <v>101</v>
      </c>
      <c r="AK22" s="162"/>
      <c r="AL22" s="162"/>
      <c r="AM22" s="162"/>
      <c r="AN22" s="162"/>
      <c r="AO22" s="161" t="s">
        <v>101</v>
      </c>
      <c r="AP22" s="162"/>
      <c r="AQ22" s="162"/>
      <c r="AR22" s="162"/>
      <c r="AS22" s="162"/>
      <c r="AT22" s="155" t="s">
        <v>101</v>
      </c>
      <c r="AU22" s="156"/>
      <c r="AV22" s="156"/>
      <c r="AW22" s="156"/>
      <c r="AX22" s="157"/>
    </row>
    <row r="23" spans="1:50" ht="24.75" customHeight="1">
      <c r="A23" s="472"/>
      <c r="B23" s="473"/>
      <c r="C23" s="473"/>
      <c r="D23" s="473"/>
      <c r="E23" s="473"/>
      <c r="F23" s="474"/>
      <c r="G23" s="490"/>
      <c r="H23" s="491"/>
      <c r="I23" s="491"/>
      <c r="J23" s="491"/>
      <c r="K23" s="491"/>
      <c r="L23" s="491"/>
      <c r="M23" s="491"/>
      <c r="N23" s="491"/>
      <c r="O23" s="491"/>
      <c r="P23" s="491"/>
      <c r="Q23" s="491"/>
      <c r="R23" s="491"/>
      <c r="S23" s="491"/>
      <c r="T23" s="491"/>
      <c r="U23" s="491"/>
      <c r="V23" s="491"/>
      <c r="W23" s="491"/>
      <c r="X23" s="492"/>
      <c r="Y23" s="476" t="s">
        <v>15</v>
      </c>
      <c r="Z23" s="407"/>
      <c r="AA23" s="408"/>
      <c r="AB23" s="126" t="s">
        <v>16</v>
      </c>
      <c r="AC23" s="126"/>
      <c r="AD23" s="126"/>
      <c r="AE23" s="97" t="s">
        <v>227</v>
      </c>
      <c r="AF23" s="126"/>
      <c r="AG23" s="126"/>
      <c r="AH23" s="126"/>
      <c r="AI23" s="126"/>
      <c r="AJ23" s="97" t="s">
        <v>227</v>
      </c>
      <c r="AK23" s="126"/>
      <c r="AL23" s="126"/>
      <c r="AM23" s="126"/>
      <c r="AN23" s="126"/>
      <c r="AO23" s="97" t="s">
        <v>227</v>
      </c>
      <c r="AP23" s="126"/>
      <c r="AQ23" s="126"/>
      <c r="AR23" s="126"/>
      <c r="AS23" s="126"/>
      <c r="AT23" s="479"/>
      <c r="AU23" s="479"/>
      <c r="AV23" s="479"/>
      <c r="AW23" s="479"/>
      <c r="AX23" s="480"/>
    </row>
    <row r="24" spans="1:50" ht="23.25" customHeight="1">
      <c r="A24" s="41" t="s">
        <v>32</v>
      </c>
      <c r="B24" s="42"/>
      <c r="C24" s="42"/>
      <c r="D24" s="42"/>
      <c r="E24" s="42"/>
      <c r="F24" s="43"/>
      <c r="G24" s="478" t="s">
        <v>36</v>
      </c>
      <c r="H24" s="407"/>
      <c r="I24" s="407"/>
      <c r="J24" s="407"/>
      <c r="K24" s="407"/>
      <c r="L24" s="407"/>
      <c r="M24" s="407"/>
      <c r="N24" s="407"/>
      <c r="O24" s="407"/>
      <c r="P24" s="407"/>
      <c r="Q24" s="407"/>
      <c r="R24" s="407"/>
      <c r="S24" s="407"/>
      <c r="T24" s="407"/>
      <c r="U24" s="407"/>
      <c r="V24" s="407"/>
      <c r="W24" s="407"/>
      <c r="X24" s="408"/>
      <c r="Y24" s="122"/>
      <c r="Z24" s="123"/>
      <c r="AA24" s="124"/>
      <c r="AB24" s="476" t="s">
        <v>12</v>
      </c>
      <c r="AC24" s="407"/>
      <c r="AD24" s="408"/>
      <c r="AE24" s="99" t="s">
        <v>67</v>
      </c>
      <c r="AF24" s="475"/>
      <c r="AG24" s="475"/>
      <c r="AH24" s="475"/>
      <c r="AI24" s="475"/>
      <c r="AJ24" s="99" t="s">
        <v>68</v>
      </c>
      <c r="AK24" s="475"/>
      <c r="AL24" s="475"/>
      <c r="AM24" s="475"/>
      <c r="AN24" s="475"/>
      <c r="AO24" s="99" t="s">
        <v>69</v>
      </c>
      <c r="AP24" s="475"/>
      <c r="AQ24" s="475"/>
      <c r="AR24" s="475"/>
      <c r="AS24" s="475"/>
      <c r="AT24" s="173" t="s">
        <v>72</v>
      </c>
      <c r="AU24" s="174"/>
      <c r="AV24" s="174"/>
      <c r="AW24" s="174"/>
      <c r="AX24" s="175"/>
    </row>
    <row r="25" spans="1:55" ht="24.75" customHeight="1">
      <c r="A25" s="44"/>
      <c r="B25" s="45"/>
      <c r="C25" s="45"/>
      <c r="D25" s="45"/>
      <c r="E25" s="45"/>
      <c r="F25" s="46"/>
      <c r="G25" s="65" t="s">
        <v>177</v>
      </c>
      <c r="H25" s="66"/>
      <c r="I25" s="66"/>
      <c r="J25" s="66"/>
      <c r="K25" s="66"/>
      <c r="L25" s="66"/>
      <c r="M25" s="66"/>
      <c r="N25" s="66"/>
      <c r="O25" s="66"/>
      <c r="P25" s="66"/>
      <c r="Q25" s="66"/>
      <c r="R25" s="66"/>
      <c r="S25" s="66"/>
      <c r="T25" s="66"/>
      <c r="U25" s="66"/>
      <c r="V25" s="66"/>
      <c r="W25" s="66"/>
      <c r="X25" s="67"/>
      <c r="Y25" s="71" t="s">
        <v>86</v>
      </c>
      <c r="Z25" s="72"/>
      <c r="AA25" s="73"/>
      <c r="AB25" s="74" t="s">
        <v>178</v>
      </c>
      <c r="AC25" s="72"/>
      <c r="AD25" s="73"/>
      <c r="AE25" s="97" t="s">
        <v>184</v>
      </c>
      <c r="AF25" s="97"/>
      <c r="AG25" s="97"/>
      <c r="AH25" s="97"/>
      <c r="AI25" s="97"/>
      <c r="AJ25" s="77" t="s">
        <v>184</v>
      </c>
      <c r="AK25" s="77"/>
      <c r="AL25" s="77"/>
      <c r="AM25" s="77"/>
      <c r="AN25" s="77"/>
      <c r="AO25" s="77">
        <v>2</v>
      </c>
      <c r="AP25" s="77"/>
      <c r="AQ25" s="77"/>
      <c r="AR25" s="77"/>
      <c r="AS25" s="77"/>
      <c r="AT25" s="78" t="s">
        <v>188</v>
      </c>
      <c r="AU25" s="79"/>
      <c r="AV25" s="79"/>
      <c r="AW25" s="79"/>
      <c r="AX25" s="80"/>
      <c r="AY25" s="13"/>
      <c r="AZ25" s="13"/>
      <c r="BA25" s="13"/>
      <c r="BB25" s="13"/>
      <c r="BC25" s="13"/>
    </row>
    <row r="26" spans="1:50" ht="24.75" customHeight="1">
      <c r="A26" s="44"/>
      <c r="B26" s="45"/>
      <c r="C26" s="45"/>
      <c r="D26" s="45"/>
      <c r="E26" s="45"/>
      <c r="F26" s="46"/>
      <c r="G26" s="68"/>
      <c r="H26" s="69"/>
      <c r="I26" s="69"/>
      <c r="J26" s="69"/>
      <c r="K26" s="69"/>
      <c r="L26" s="69"/>
      <c r="M26" s="69"/>
      <c r="N26" s="69"/>
      <c r="O26" s="69"/>
      <c r="P26" s="69"/>
      <c r="Q26" s="69"/>
      <c r="R26" s="69"/>
      <c r="S26" s="69"/>
      <c r="T26" s="69"/>
      <c r="U26" s="69"/>
      <c r="V26" s="69"/>
      <c r="W26" s="69"/>
      <c r="X26" s="70"/>
      <c r="Y26" s="53" t="s">
        <v>187</v>
      </c>
      <c r="Z26" s="54"/>
      <c r="AA26" s="55"/>
      <c r="AB26" s="56" t="s">
        <v>178</v>
      </c>
      <c r="AC26" s="54"/>
      <c r="AD26" s="55"/>
      <c r="AE26" s="78" t="s">
        <v>184</v>
      </c>
      <c r="AF26" s="79"/>
      <c r="AG26" s="79"/>
      <c r="AH26" s="79"/>
      <c r="AI26" s="96"/>
      <c r="AJ26" s="61" t="s">
        <v>184</v>
      </c>
      <c r="AK26" s="62"/>
      <c r="AL26" s="62"/>
      <c r="AM26" s="62"/>
      <c r="AN26" s="63"/>
      <c r="AO26" s="61" t="s">
        <v>184</v>
      </c>
      <c r="AP26" s="62"/>
      <c r="AQ26" s="62"/>
      <c r="AR26" s="62"/>
      <c r="AS26" s="63"/>
      <c r="AT26" s="61">
        <v>3</v>
      </c>
      <c r="AU26" s="62"/>
      <c r="AV26" s="62"/>
      <c r="AW26" s="62"/>
      <c r="AX26" s="81"/>
    </row>
    <row r="27" spans="1:50" ht="24.75" customHeight="1">
      <c r="A27" s="44"/>
      <c r="B27" s="45"/>
      <c r="C27" s="45"/>
      <c r="D27" s="45"/>
      <c r="E27" s="45"/>
      <c r="F27" s="46"/>
      <c r="G27" s="65" t="s">
        <v>179</v>
      </c>
      <c r="H27" s="66"/>
      <c r="I27" s="66"/>
      <c r="J27" s="66"/>
      <c r="K27" s="66"/>
      <c r="L27" s="66"/>
      <c r="M27" s="66"/>
      <c r="N27" s="66"/>
      <c r="O27" s="66"/>
      <c r="P27" s="66"/>
      <c r="Q27" s="66"/>
      <c r="R27" s="66"/>
      <c r="S27" s="66"/>
      <c r="T27" s="66"/>
      <c r="U27" s="66"/>
      <c r="V27" s="66"/>
      <c r="W27" s="66"/>
      <c r="X27" s="67"/>
      <c r="Y27" s="71" t="s">
        <v>86</v>
      </c>
      <c r="Z27" s="72"/>
      <c r="AA27" s="73"/>
      <c r="AB27" s="74" t="s">
        <v>180</v>
      </c>
      <c r="AC27" s="72"/>
      <c r="AD27" s="73"/>
      <c r="AE27" s="97">
        <v>1</v>
      </c>
      <c r="AF27" s="97"/>
      <c r="AG27" s="97"/>
      <c r="AH27" s="97"/>
      <c r="AI27" s="97"/>
      <c r="AJ27" s="77">
        <v>1</v>
      </c>
      <c r="AK27" s="77"/>
      <c r="AL27" s="77"/>
      <c r="AM27" s="77"/>
      <c r="AN27" s="77"/>
      <c r="AO27" s="77">
        <v>1</v>
      </c>
      <c r="AP27" s="77"/>
      <c r="AQ27" s="77"/>
      <c r="AR27" s="77"/>
      <c r="AS27" s="77"/>
      <c r="AT27" s="78" t="s">
        <v>188</v>
      </c>
      <c r="AU27" s="79"/>
      <c r="AV27" s="79"/>
      <c r="AW27" s="79"/>
      <c r="AX27" s="80"/>
    </row>
    <row r="28" spans="1:50" ht="24.75" customHeight="1">
      <c r="A28" s="44"/>
      <c r="B28" s="45"/>
      <c r="C28" s="45"/>
      <c r="D28" s="45"/>
      <c r="E28" s="45"/>
      <c r="F28" s="46"/>
      <c r="G28" s="68"/>
      <c r="H28" s="69"/>
      <c r="I28" s="69"/>
      <c r="J28" s="69"/>
      <c r="K28" s="69"/>
      <c r="L28" s="69"/>
      <c r="M28" s="69"/>
      <c r="N28" s="69"/>
      <c r="O28" s="69"/>
      <c r="P28" s="69"/>
      <c r="Q28" s="69"/>
      <c r="R28" s="69"/>
      <c r="S28" s="69"/>
      <c r="T28" s="69"/>
      <c r="U28" s="69"/>
      <c r="V28" s="69"/>
      <c r="W28" s="69"/>
      <c r="X28" s="70"/>
      <c r="Y28" s="53" t="s">
        <v>187</v>
      </c>
      <c r="Z28" s="54"/>
      <c r="AA28" s="55"/>
      <c r="AB28" s="56" t="s">
        <v>180</v>
      </c>
      <c r="AC28" s="54"/>
      <c r="AD28" s="55"/>
      <c r="AE28" s="78" t="s">
        <v>184</v>
      </c>
      <c r="AF28" s="79"/>
      <c r="AG28" s="79"/>
      <c r="AH28" s="79"/>
      <c r="AI28" s="96"/>
      <c r="AJ28" s="61" t="s">
        <v>184</v>
      </c>
      <c r="AK28" s="62"/>
      <c r="AL28" s="62"/>
      <c r="AM28" s="62"/>
      <c r="AN28" s="63"/>
      <c r="AO28" s="61" t="s">
        <v>184</v>
      </c>
      <c r="AP28" s="62"/>
      <c r="AQ28" s="62"/>
      <c r="AR28" s="62"/>
      <c r="AS28" s="63"/>
      <c r="AT28" s="61">
        <v>1</v>
      </c>
      <c r="AU28" s="62"/>
      <c r="AV28" s="62"/>
      <c r="AW28" s="62"/>
      <c r="AX28" s="81"/>
    </row>
    <row r="29" spans="1:50" ht="24.75" customHeight="1">
      <c r="A29" s="44"/>
      <c r="B29" s="45"/>
      <c r="C29" s="45"/>
      <c r="D29" s="45"/>
      <c r="E29" s="45"/>
      <c r="F29" s="46"/>
      <c r="G29" s="65" t="s">
        <v>181</v>
      </c>
      <c r="H29" s="66"/>
      <c r="I29" s="66"/>
      <c r="J29" s="66"/>
      <c r="K29" s="66"/>
      <c r="L29" s="66"/>
      <c r="M29" s="66"/>
      <c r="N29" s="66"/>
      <c r="O29" s="66"/>
      <c r="P29" s="66"/>
      <c r="Q29" s="66"/>
      <c r="R29" s="66"/>
      <c r="S29" s="66"/>
      <c r="T29" s="66"/>
      <c r="U29" s="66"/>
      <c r="V29" s="66"/>
      <c r="W29" s="66"/>
      <c r="X29" s="67"/>
      <c r="Y29" s="71" t="s">
        <v>86</v>
      </c>
      <c r="Z29" s="72"/>
      <c r="AA29" s="73"/>
      <c r="AB29" s="74" t="s">
        <v>180</v>
      </c>
      <c r="AC29" s="72"/>
      <c r="AD29" s="73"/>
      <c r="AE29" s="97">
        <v>2</v>
      </c>
      <c r="AF29" s="97"/>
      <c r="AG29" s="97"/>
      <c r="AH29" s="97"/>
      <c r="AI29" s="97"/>
      <c r="AJ29" s="77">
        <v>2</v>
      </c>
      <c r="AK29" s="77"/>
      <c r="AL29" s="77"/>
      <c r="AM29" s="77"/>
      <c r="AN29" s="77"/>
      <c r="AO29" s="77">
        <v>2</v>
      </c>
      <c r="AP29" s="77"/>
      <c r="AQ29" s="77"/>
      <c r="AR29" s="77"/>
      <c r="AS29" s="77"/>
      <c r="AT29" s="78" t="s">
        <v>188</v>
      </c>
      <c r="AU29" s="79"/>
      <c r="AV29" s="79"/>
      <c r="AW29" s="79"/>
      <c r="AX29" s="80"/>
    </row>
    <row r="30" spans="1:50" ht="24.75" customHeight="1">
      <c r="A30" s="44"/>
      <c r="B30" s="45"/>
      <c r="C30" s="45"/>
      <c r="D30" s="45"/>
      <c r="E30" s="45"/>
      <c r="F30" s="46"/>
      <c r="G30" s="68"/>
      <c r="H30" s="69"/>
      <c r="I30" s="69"/>
      <c r="J30" s="69"/>
      <c r="K30" s="69"/>
      <c r="L30" s="69"/>
      <c r="M30" s="69"/>
      <c r="N30" s="69"/>
      <c r="O30" s="69"/>
      <c r="P30" s="69"/>
      <c r="Q30" s="69"/>
      <c r="R30" s="69"/>
      <c r="S30" s="69"/>
      <c r="T30" s="69"/>
      <c r="U30" s="69"/>
      <c r="V30" s="69"/>
      <c r="W30" s="69"/>
      <c r="X30" s="70"/>
      <c r="Y30" s="53" t="s">
        <v>187</v>
      </c>
      <c r="Z30" s="54"/>
      <c r="AA30" s="55"/>
      <c r="AB30" s="56" t="s">
        <v>180</v>
      </c>
      <c r="AC30" s="54"/>
      <c r="AD30" s="55"/>
      <c r="AE30" s="78" t="s">
        <v>184</v>
      </c>
      <c r="AF30" s="79"/>
      <c r="AG30" s="79"/>
      <c r="AH30" s="79"/>
      <c r="AI30" s="96"/>
      <c r="AJ30" s="61" t="s">
        <v>184</v>
      </c>
      <c r="AK30" s="62"/>
      <c r="AL30" s="62"/>
      <c r="AM30" s="62"/>
      <c r="AN30" s="63"/>
      <c r="AO30" s="61" t="s">
        <v>184</v>
      </c>
      <c r="AP30" s="62"/>
      <c r="AQ30" s="62"/>
      <c r="AR30" s="62"/>
      <c r="AS30" s="63"/>
      <c r="AT30" s="61">
        <v>2</v>
      </c>
      <c r="AU30" s="62"/>
      <c r="AV30" s="62"/>
      <c r="AW30" s="62"/>
      <c r="AX30" s="81"/>
    </row>
    <row r="31" spans="1:50" ht="24.75" customHeight="1">
      <c r="A31" s="44"/>
      <c r="B31" s="45"/>
      <c r="C31" s="45"/>
      <c r="D31" s="45"/>
      <c r="E31" s="45"/>
      <c r="F31" s="46"/>
      <c r="G31" s="65" t="s">
        <v>182</v>
      </c>
      <c r="H31" s="66"/>
      <c r="I31" s="66"/>
      <c r="J31" s="66"/>
      <c r="K31" s="66"/>
      <c r="L31" s="66"/>
      <c r="M31" s="66"/>
      <c r="N31" s="66"/>
      <c r="O31" s="66"/>
      <c r="P31" s="66"/>
      <c r="Q31" s="66"/>
      <c r="R31" s="66"/>
      <c r="S31" s="66"/>
      <c r="T31" s="66"/>
      <c r="U31" s="66"/>
      <c r="V31" s="66"/>
      <c r="W31" s="66"/>
      <c r="X31" s="67"/>
      <c r="Y31" s="71" t="s">
        <v>86</v>
      </c>
      <c r="Z31" s="72"/>
      <c r="AA31" s="73"/>
      <c r="AB31" s="74" t="s">
        <v>178</v>
      </c>
      <c r="AC31" s="72"/>
      <c r="AD31" s="73"/>
      <c r="AE31" s="97">
        <v>6</v>
      </c>
      <c r="AF31" s="97"/>
      <c r="AG31" s="97"/>
      <c r="AH31" s="97"/>
      <c r="AI31" s="97"/>
      <c r="AJ31" s="77">
        <v>8</v>
      </c>
      <c r="AK31" s="77"/>
      <c r="AL31" s="77"/>
      <c r="AM31" s="77"/>
      <c r="AN31" s="77"/>
      <c r="AO31" s="77">
        <v>11</v>
      </c>
      <c r="AP31" s="77"/>
      <c r="AQ31" s="77"/>
      <c r="AR31" s="77"/>
      <c r="AS31" s="77"/>
      <c r="AT31" s="78" t="s">
        <v>188</v>
      </c>
      <c r="AU31" s="79"/>
      <c r="AV31" s="79"/>
      <c r="AW31" s="79"/>
      <c r="AX31" s="80"/>
    </row>
    <row r="32" spans="1:50" ht="24.75" customHeight="1">
      <c r="A32" s="44"/>
      <c r="B32" s="45"/>
      <c r="C32" s="45"/>
      <c r="D32" s="45"/>
      <c r="E32" s="45"/>
      <c r="F32" s="46"/>
      <c r="G32" s="68"/>
      <c r="H32" s="69"/>
      <c r="I32" s="69"/>
      <c r="J32" s="69"/>
      <c r="K32" s="69"/>
      <c r="L32" s="69"/>
      <c r="M32" s="69"/>
      <c r="N32" s="69"/>
      <c r="O32" s="69"/>
      <c r="P32" s="69"/>
      <c r="Q32" s="69"/>
      <c r="R32" s="69"/>
      <c r="S32" s="69"/>
      <c r="T32" s="69"/>
      <c r="U32" s="69"/>
      <c r="V32" s="69"/>
      <c r="W32" s="69"/>
      <c r="X32" s="70"/>
      <c r="Y32" s="53" t="s">
        <v>187</v>
      </c>
      <c r="Z32" s="54"/>
      <c r="AA32" s="55"/>
      <c r="AB32" s="56" t="s">
        <v>178</v>
      </c>
      <c r="AC32" s="54"/>
      <c r="AD32" s="55"/>
      <c r="AE32" s="78" t="s">
        <v>184</v>
      </c>
      <c r="AF32" s="79"/>
      <c r="AG32" s="79"/>
      <c r="AH32" s="79"/>
      <c r="AI32" s="96"/>
      <c r="AJ32" s="61" t="s">
        <v>184</v>
      </c>
      <c r="AK32" s="62"/>
      <c r="AL32" s="62"/>
      <c r="AM32" s="62"/>
      <c r="AN32" s="63"/>
      <c r="AO32" s="61" t="s">
        <v>184</v>
      </c>
      <c r="AP32" s="62"/>
      <c r="AQ32" s="62"/>
      <c r="AR32" s="62"/>
      <c r="AS32" s="63"/>
      <c r="AT32" s="61">
        <v>12</v>
      </c>
      <c r="AU32" s="62"/>
      <c r="AV32" s="62"/>
      <c r="AW32" s="62"/>
      <c r="AX32" s="81"/>
    </row>
    <row r="33" spans="1:50" ht="24.75" customHeight="1">
      <c r="A33" s="44"/>
      <c r="B33" s="45"/>
      <c r="C33" s="45"/>
      <c r="D33" s="45"/>
      <c r="E33" s="45"/>
      <c r="F33" s="46"/>
      <c r="G33" s="89" t="s">
        <v>183</v>
      </c>
      <c r="H33" s="90"/>
      <c r="I33" s="90"/>
      <c r="J33" s="90"/>
      <c r="K33" s="90"/>
      <c r="L33" s="90"/>
      <c r="M33" s="90"/>
      <c r="N33" s="90"/>
      <c r="O33" s="90"/>
      <c r="P33" s="90"/>
      <c r="Q33" s="90"/>
      <c r="R33" s="90"/>
      <c r="S33" s="90"/>
      <c r="T33" s="90"/>
      <c r="U33" s="90"/>
      <c r="V33" s="90"/>
      <c r="W33" s="90"/>
      <c r="X33" s="91"/>
      <c r="Y33" s="71" t="s">
        <v>86</v>
      </c>
      <c r="Z33" s="72"/>
      <c r="AA33" s="73"/>
      <c r="AB33" s="74" t="s">
        <v>180</v>
      </c>
      <c r="AC33" s="72"/>
      <c r="AD33" s="73"/>
      <c r="AE33" s="75"/>
      <c r="AF33" s="75"/>
      <c r="AG33" s="75"/>
      <c r="AH33" s="75"/>
      <c r="AI33" s="75"/>
      <c r="AJ33" s="76"/>
      <c r="AK33" s="76"/>
      <c r="AL33" s="76"/>
      <c r="AM33" s="76"/>
      <c r="AN33" s="76"/>
      <c r="AO33" s="95">
        <v>3</v>
      </c>
      <c r="AP33" s="95"/>
      <c r="AQ33" s="95"/>
      <c r="AR33" s="95"/>
      <c r="AS33" s="95"/>
      <c r="AT33" s="82" t="s">
        <v>188</v>
      </c>
      <c r="AU33" s="83"/>
      <c r="AV33" s="83"/>
      <c r="AW33" s="83"/>
      <c r="AX33" s="84"/>
    </row>
    <row r="34" spans="1:50" ht="24.75" customHeight="1">
      <c r="A34" s="44"/>
      <c r="B34" s="45"/>
      <c r="C34" s="45"/>
      <c r="D34" s="45"/>
      <c r="E34" s="45"/>
      <c r="F34" s="46"/>
      <c r="G34" s="92"/>
      <c r="H34" s="93"/>
      <c r="I34" s="93"/>
      <c r="J34" s="93"/>
      <c r="K34" s="93"/>
      <c r="L34" s="93"/>
      <c r="M34" s="93"/>
      <c r="N34" s="93"/>
      <c r="O34" s="93"/>
      <c r="P34" s="93"/>
      <c r="Q34" s="93"/>
      <c r="R34" s="93"/>
      <c r="S34" s="93"/>
      <c r="T34" s="93"/>
      <c r="U34" s="93"/>
      <c r="V34" s="93"/>
      <c r="W34" s="93"/>
      <c r="X34" s="94"/>
      <c r="Y34" s="53" t="s">
        <v>187</v>
      </c>
      <c r="Z34" s="54"/>
      <c r="AA34" s="55"/>
      <c r="AB34" s="56" t="s">
        <v>180</v>
      </c>
      <c r="AC34" s="54"/>
      <c r="AD34" s="55"/>
      <c r="AE34" s="50"/>
      <c r="AF34" s="51"/>
      <c r="AG34" s="51"/>
      <c r="AH34" s="51"/>
      <c r="AI34" s="57"/>
      <c r="AJ34" s="58"/>
      <c r="AK34" s="59"/>
      <c r="AL34" s="59"/>
      <c r="AM34" s="59"/>
      <c r="AN34" s="60"/>
      <c r="AO34" s="85" t="s">
        <v>184</v>
      </c>
      <c r="AP34" s="86"/>
      <c r="AQ34" s="86"/>
      <c r="AR34" s="86"/>
      <c r="AS34" s="87"/>
      <c r="AT34" s="85">
        <v>4</v>
      </c>
      <c r="AU34" s="86"/>
      <c r="AV34" s="86"/>
      <c r="AW34" s="86"/>
      <c r="AX34" s="88"/>
    </row>
    <row r="35" spans="1:50" ht="24.75" customHeight="1">
      <c r="A35" s="44"/>
      <c r="B35" s="45"/>
      <c r="C35" s="45"/>
      <c r="D35" s="45"/>
      <c r="E35" s="45"/>
      <c r="F35" s="46"/>
      <c r="G35" s="65" t="s">
        <v>185</v>
      </c>
      <c r="H35" s="66"/>
      <c r="I35" s="66"/>
      <c r="J35" s="66"/>
      <c r="K35" s="66"/>
      <c r="L35" s="66"/>
      <c r="M35" s="66"/>
      <c r="N35" s="66"/>
      <c r="O35" s="66"/>
      <c r="P35" s="66"/>
      <c r="Q35" s="66"/>
      <c r="R35" s="66"/>
      <c r="S35" s="66"/>
      <c r="T35" s="66"/>
      <c r="U35" s="66"/>
      <c r="V35" s="66"/>
      <c r="W35" s="66"/>
      <c r="X35" s="67"/>
      <c r="Y35" s="71" t="s">
        <v>86</v>
      </c>
      <c r="Z35" s="72"/>
      <c r="AA35" s="73"/>
      <c r="AB35" s="74" t="s">
        <v>180</v>
      </c>
      <c r="AC35" s="72"/>
      <c r="AD35" s="73"/>
      <c r="AE35" s="75"/>
      <c r="AF35" s="75"/>
      <c r="AG35" s="75"/>
      <c r="AH35" s="75"/>
      <c r="AI35" s="75"/>
      <c r="AJ35" s="76"/>
      <c r="AK35" s="76"/>
      <c r="AL35" s="76"/>
      <c r="AM35" s="76"/>
      <c r="AN35" s="76"/>
      <c r="AO35" s="77">
        <v>3</v>
      </c>
      <c r="AP35" s="77"/>
      <c r="AQ35" s="77"/>
      <c r="AR35" s="77"/>
      <c r="AS35" s="77"/>
      <c r="AT35" s="78" t="s">
        <v>188</v>
      </c>
      <c r="AU35" s="79"/>
      <c r="AV35" s="79"/>
      <c r="AW35" s="79"/>
      <c r="AX35" s="80"/>
    </row>
    <row r="36" spans="1:50" ht="24.75" customHeight="1">
      <c r="A36" s="44"/>
      <c r="B36" s="45"/>
      <c r="C36" s="45"/>
      <c r="D36" s="45"/>
      <c r="E36" s="45"/>
      <c r="F36" s="46"/>
      <c r="G36" s="68"/>
      <c r="H36" s="69"/>
      <c r="I36" s="69"/>
      <c r="J36" s="69"/>
      <c r="K36" s="69"/>
      <c r="L36" s="69"/>
      <c r="M36" s="69"/>
      <c r="N36" s="69"/>
      <c r="O36" s="69"/>
      <c r="P36" s="69"/>
      <c r="Q36" s="69"/>
      <c r="R36" s="69"/>
      <c r="S36" s="69"/>
      <c r="T36" s="69"/>
      <c r="U36" s="69"/>
      <c r="V36" s="69"/>
      <c r="W36" s="69"/>
      <c r="X36" s="70"/>
      <c r="Y36" s="53" t="s">
        <v>187</v>
      </c>
      <c r="Z36" s="54"/>
      <c r="AA36" s="55"/>
      <c r="AB36" s="56" t="s">
        <v>180</v>
      </c>
      <c r="AC36" s="54"/>
      <c r="AD36" s="55"/>
      <c r="AE36" s="50"/>
      <c r="AF36" s="51"/>
      <c r="AG36" s="51"/>
      <c r="AH36" s="51"/>
      <c r="AI36" s="57"/>
      <c r="AJ36" s="58"/>
      <c r="AK36" s="59"/>
      <c r="AL36" s="59"/>
      <c r="AM36" s="59"/>
      <c r="AN36" s="60"/>
      <c r="AO36" s="61" t="s">
        <v>184</v>
      </c>
      <c r="AP36" s="62"/>
      <c r="AQ36" s="62"/>
      <c r="AR36" s="62"/>
      <c r="AS36" s="63"/>
      <c r="AT36" s="61">
        <v>3</v>
      </c>
      <c r="AU36" s="62"/>
      <c r="AV36" s="62"/>
      <c r="AW36" s="62"/>
      <c r="AX36" s="81"/>
    </row>
    <row r="37" spans="1:50" ht="24.75" customHeight="1">
      <c r="A37" s="44"/>
      <c r="B37" s="45"/>
      <c r="C37" s="45"/>
      <c r="D37" s="45"/>
      <c r="E37" s="45"/>
      <c r="F37" s="46"/>
      <c r="G37" s="65" t="s">
        <v>186</v>
      </c>
      <c r="H37" s="66"/>
      <c r="I37" s="66"/>
      <c r="J37" s="66"/>
      <c r="K37" s="66"/>
      <c r="L37" s="66"/>
      <c r="M37" s="66"/>
      <c r="N37" s="66"/>
      <c r="O37" s="66"/>
      <c r="P37" s="66"/>
      <c r="Q37" s="66"/>
      <c r="R37" s="66"/>
      <c r="S37" s="66"/>
      <c r="T37" s="66"/>
      <c r="U37" s="66"/>
      <c r="V37" s="66"/>
      <c r="W37" s="66"/>
      <c r="X37" s="67"/>
      <c r="Y37" s="71" t="s">
        <v>86</v>
      </c>
      <c r="Z37" s="72"/>
      <c r="AA37" s="73"/>
      <c r="AB37" s="74" t="s">
        <v>178</v>
      </c>
      <c r="AC37" s="72"/>
      <c r="AD37" s="73"/>
      <c r="AE37" s="75"/>
      <c r="AF37" s="75"/>
      <c r="AG37" s="75"/>
      <c r="AH37" s="75"/>
      <c r="AI37" s="75"/>
      <c r="AJ37" s="76"/>
      <c r="AK37" s="76"/>
      <c r="AL37" s="76"/>
      <c r="AM37" s="76"/>
      <c r="AN37" s="76"/>
      <c r="AO37" s="77">
        <v>1</v>
      </c>
      <c r="AP37" s="77"/>
      <c r="AQ37" s="77"/>
      <c r="AR37" s="77"/>
      <c r="AS37" s="77"/>
      <c r="AT37" s="50"/>
      <c r="AU37" s="51"/>
      <c r="AV37" s="51"/>
      <c r="AW37" s="51"/>
      <c r="AX37" s="52"/>
    </row>
    <row r="38" spans="1:50" ht="24.75" customHeight="1">
      <c r="A38" s="47"/>
      <c r="B38" s="48"/>
      <c r="C38" s="48"/>
      <c r="D38" s="48"/>
      <c r="E38" s="48"/>
      <c r="F38" s="49"/>
      <c r="G38" s="68"/>
      <c r="H38" s="69"/>
      <c r="I38" s="69"/>
      <c r="J38" s="69"/>
      <c r="K38" s="69"/>
      <c r="L38" s="69"/>
      <c r="M38" s="69"/>
      <c r="N38" s="69"/>
      <c r="O38" s="69"/>
      <c r="P38" s="69"/>
      <c r="Q38" s="69"/>
      <c r="R38" s="69"/>
      <c r="S38" s="69"/>
      <c r="T38" s="69"/>
      <c r="U38" s="69"/>
      <c r="V38" s="69"/>
      <c r="W38" s="69"/>
      <c r="X38" s="70"/>
      <c r="Y38" s="53" t="s">
        <v>187</v>
      </c>
      <c r="Z38" s="54"/>
      <c r="AA38" s="55"/>
      <c r="AB38" s="56" t="s">
        <v>178</v>
      </c>
      <c r="AC38" s="54"/>
      <c r="AD38" s="55"/>
      <c r="AE38" s="50"/>
      <c r="AF38" s="51"/>
      <c r="AG38" s="51"/>
      <c r="AH38" s="51"/>
      <c r="AI38" s="57"/>
      <c r="AJ38" s="58"/>
      <c r="AK38" s="59"/>
      <c r="AL38" s="59"/>
      <c r="AM38" s="59"/>
      <c r="AN38" s="60"/>
      <c r="AO38" s="61">
        <v>1</v>
      </c>
      <c r="AP38" s="62"/>
      <c r="AQ38" s="62"/>
      <c r="AR38" s="62"/>
      <c r="AS38" s="63"/>
      <c r="AT38" s="58"/>
      <c r="AU38" s="59"/>
      <c r="AV38" s="59"/>
      <c r="AW38" s="59"/>
      <c r="AX38" s="64"/>
    </row>
    <row r="39" spans="1:50" ht="29.25" customHeight="1">
      <c r="A39" s="41" t="s">
        <v>17</v>
      </c>
      <c r="B39" s="113"/>
      <c r="C39" s="113"/>
      <c r="D39" s="113"/>
      <c r="E39" s="113"/>
      <c r="F39" s="114"/>
      <c r="G39" s="102" t="s">
        <v>18</v>
      </c>
      <c r="H39" s="102"/>
      <c r="I39" s="102"/>
      <c r="J39" s="102"/>
      <c r="K39" s="102"/>
      <c r="L39" s="102"/>
      <c r="M39" s="102"/>
      <c r="N39" s="102"/>
      <c r="O39" s="102"/>
      <c r="P39" s="102"/>
      <c r="Q39" s="102"/>
      <c r="R39" s="102"/>
      <c r="S39" s="102"/>
      <c r="T39" s="102"/>
      <c r="U39" s="102"/>
      <c r="V39" s="102"/>
      <c r="W39" s="102"/>
      <c r="X39" s="121"/>
      <c r="Y39" s="129"/>
      <c r="Z39" s="130"/>
      <c r="AA39" s="131"/>
      <c r="AB39" s="101" t="s">
        <v>12</v>
      </c>
      <c r="AC39" s="102"/>
      <c r="AD39" s="121"/>
      <c r="AE39" s="101" t="s">
        <v>196</v>
      </c>
      <c r="AF39" s="102"/>
      <c r="AG39" s="102"/>
      <c r="AH39" s="102"/>
      <c r="AI39" s="121"/>
      <c r="AJ39" s="101" t="s">
        <v>197</v>
      </c>
      <c r="AK39" s="102"/>
      <c r="AL39" s="102"/>
      <c r="AM39" s="102"/>
      <c r="AN39" s="121"/>
      <c r="AO39" s="101" t="s">
        <v>198</v>
      </c>
      <c r="AP39" s="102"/>
      <c r="AQ39" s="102"/>
      <c r="AR39" s="102"/>
      <c r="AS39" s="121"/>
      <c r="AT39" s="173" t="s">
        <v>80</v>
      </c>
      <c r="AU39" s="174"/>
      <c r="AV39" s="174"/>
      <c r="AW39" s="174"/>
      <c r="AX39" s="175"/>
    </row>
    <row r="40" spans="1:50" ht="29.25" customHeight="1">
      <c r="A40" s="115"/>
      <c r="B40" s="116"/>
      <c r="C40" s="116"/>
      <c r="D40" s="116"/>
      <c r="E40" s="116"/>
      <c r="F40" s="117"/>
      <c r="G40" s="207" t="s">
        <v>189</v>
      </c>
      <c r="H40" s="207"/>
      <c r="I40" s="207"/>
      <c r="J40" s="207"/>
      <c r="K40" s="207"/>
      <c r="L40" s="207"/>
      <c r="M40" s="207"/>
      <c r="N40" s="207"/>
      <c r="O40" s="207"/>
      <c r="P40" s="207"/>
      <c r="Q40" s="207"/>
      <c r="R40" s="207"/>
      <c r="S40" s="207"/>
      <c r="T40" s="207"/>
      <c r="U40" s="207"/>
      <c r="V40" s="207"/>
      <c r="W40" s="207"/>
      <c r="X40" s="207"/>
      <c r="Y40" s="504" t="s">
        <v>17</v>
      </c>
      <c r="Z40" s="505"/>
      <c r="AA40" s="506"/>
      <c r="AB40" s="166" t="s">
        <v>190</v>
      </c>
      <c r="AC40" s="133"/>
      <c r="AD40" s="134"/>
      <c r="AE40" s="132">
        <v>1892060</v>
      </c>
      <c r="AF40" s="133"/>
      <c r="AG40" s="133"/>
      <c r="AH40" s="133"/>
      <c r="AI40" s="134"/>
      <c r="AJ40" s="132">
        <v>2395499</v>
      </c>
      <c r="AK40" s="133"/>
      <c r="AL40" s="133"/>
      <c r="AM40" s="133"/>
      <c r="AN40" s="134"/>
      <c r="AO40" s="132">
        <v>2357017</v>
      </c>
      <c r="AP40" s="133"/>
      <c r="AQ40" s="133"/>
      <c r="AR40" s="133"/>
      <c r="AS40" s="134"/>
      <c r="AT40" s="132">
        <v>2133333</v>
      </c>
      <c r="AU40" s="133"/>
      <c r="AV40" s="133"/>
      <c r="AW40" s="133"/>
      <c r="AX40" s="209"/>
    </row>
    <row r="41" spans="1:50" ht="29.25" customHeight="1">
      <c r="A41" s="118"/>
      <c r="B41" s="119"/>
      <c r="C41" s="119"/>
      <c r="D41" s="119"/>
      <c r="E41" s="119"/>
      <c r="F41" s="120"/>
      <c r="G41" s="208"/>
      <c r="H41" s="208"/>
      <c r="I41" s="208"/>
      <c r="J41" s="208"/>
      <c r="K41" s="208"/>
      <c r="L41" s="208"/>
      <c r="M41" s="208"/>
      <c r="N41" s="208"/>
      <c r="O41" s="208"/>
      <c r="P41" s="208"/>
      <c r="Q41" s="208"/>
      <c r="R41" s="208"/>
      <c r="S41" s="208"/>
      <c r="T41" s="208"/>
      <c r="U41" s="208"/>
      <c r="V41" s="208"/>
      <c r="W41" s="208"/>
      <c r="X41" s="208"/>
      <c r="Y41" s="125" t="s">
        <v>79</v>
      </c>
      <c r="Z41" s="54"/>
      <c r="AA41" s="55"/>
      <c r="AB41" s="166" t="s">
        <v>191</v>
      </c>
      <c r="AC41" s="133"/>
      <c r="AD41" s="134"/>
      <c r="AE41" s="135" t="s">
        <v>192</v>
      </c>
      <c r="AF41" s="133"/>
      <c r="AG41" s="133"/>
      <c r="AH41" s="133"/>
      <c r="AI41" s="134"/>
      <c r="AJ41" s="135" t="s">
        <v>193</v>
      </c>
      <c r="AK41" s="133"/>
      <c r="AL41" s="133"/>
      <c r="AM41" s="133"/>
      <c r="AN41" s="134"/>
      <c r="AO41" s="135" t="s">
        <v>194</v>
      </c>
      <c r="AP41" s="133"/>
      <c r="AQ41" s="133"/>
      <c r="AR41" s="133"/>
      <c r="AS41" s="134"/>
      <c r="AT41" s="135" t="s">
        <v>195</v>
      </c>
      <c r="AU41" s="133"/>
      <c r="AV41" s="133"/>
      <c r="AW41" s="133"/>
      <c r="AX41" s="209"/>
    </row>
    <row r="42" spans="1:50" ht="22.5" customHeight="1">
      <c r="A42" s="528" t="s">
        <v>87</v>
      </c>
      <c r="B42" s="529"/>
      <c r="C42" s="178" t="s">
        <v>20</v>
      </c>
      <c r="D42" s="179"/>
      <c r="E42" s="179"/>
      <c r="F42" s="179"/>
      <c r="G42" s="179"/>
      <c r="H42" s="179"/>
      <c r="I42" s="179"/>
      <c r="J42" s="179"/>
      <c r="K42" s="180"/>
      <c r="L42" s="181" t="s">
        <v>73</v>
      </c>
      <c r="M42" s="181"/>
      <c r="N42" s="181"/>
      <c r="O42" s="181"/>
      <c r="P42" s="181"/>
      <c r="Q42" s="181"/>
      <c r="R42" s="182" t="s">
        <v>71</v>
      </c>
      <c r="S42" s="183"/>
      <c r="T42" s="183"/>
      <c r="U42" s="183"/>
      <c r="V42" s="183"/>
      <c r="W42" s="183"/>
      <c r="X42" s="511" t="s">
        <v>29</v>
      </c>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512"/>
    </row>
    <row r="43" spans="1:50" ht="22.5" customHeight="1">
      <c r="A43" s="530"/>
      <c r="B43" s="531"/>
      <c r="C43" s="497" t="s">
        <v>103</v>
      </c>
      <c r="D43" s="498"/>
      <c r="E43" s="498"/>
      <c r="F43" s="498"/>
      <c r="G43" s="498"/>
      <c r="H43" s="498"/>
      <c r="I43" s="498"/>
      <c r="J43" s="498"/>
      <c r="K43" s="499"/>
      <c r="L43" s="500">
        <v>9.472</v>
      </c>
      <c r="M43" s="500"/>
      <c r="N43" s="500"/>
      <c r="O43" s="500"/>
      <c r="P43" s="500"/>
      <c r="Q43" s="500"/>
      <c r="R43" s="500">
        <v>10.248</v>
      </c>
      <c r="S43" s="500"/>
      <c r="T43" s="500"/>
      <c r="U43" s="500"/>
      <c r="V43" s="500"/>
      <c r="W43" s="500"/>
      <c r="X43" s="501"/>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3"/>
    </row>
    <row r="44" spans="1:50" ht="22.5" customHeight="1">
      <c r="A44" s="530"/>
      <c r="B44" s="531"/>
      <c r="C44" s="513" t="s">
        <v>104</v>
      </c>
      <c r="D44" s="514"/>
      <c r="E44" s="514"/>
      <c r="F44" s="514"/>
      <c r="G44" s="514"/>
      <c r="H44" s="514"/>
      <c r="I44" s="514"/>
      <c r="J44" s="514"/>
      <c r="K44" s="515"/>
      <c r="L44" s="507">
        <v>5.749</v>
      </c>
      <c r="M44" s="507"/>
      <c r="N44" s="507"/>
      <c r="O44" s="507"/>
      <c r="P44" s="507"/>
      <c r="Q44" s="507"/>
      <c r="R44" s="507">
        <v>8.325</v>
      </c>
      <c r="S44" s="507"/>
      <c r="T44" s="507"/>
      <c r="U44" s="507"/>
      <c r="V44" s="507"/>
      <c r="W44" s="507"/>
      <c r="X44" s="508"/>
      <c r="Y44" s="509"/>
      <c r="Z44" s="509"/>
      <c r="AA44" s="509"/>
      <c r="AB44" s="509"/>
      <c r="AC44" s="509"/>
      <c r="AD44" s="509"/>
      <c r="AE44" s="509"/>
      <c r="AF44" s="509"/>
      <c r="AG44" s="509"/>
      <c r="AH44" s="509"/>
      <c r="AI44" s="509"/>
      <c r="AJ44" s="509"/>
      <c r="AK44" s="509"/>
      <c r="AL44" s="509"/>
      <c r="AM44" s="509"/>
      <c r="AN44" s="509"/>
      <c r="AO44" s="509"/>
      <c r="AP44" s="509"/>
      <c r="AQ44" s="509"/>
      <c r="AR44" s="509"/>
      <c r="AS44" s="509"/>
      <c r="AT44" s="509"/>
      <c r="AU44" s="509"/>
      <c r="AV44" s="509"/>
      <c r="AW44" s="509"/>
      <c r="AX44" s="510"/>
    </row>
    <row r="45" spans="1:50" ht="22.5" customHeight="1">
      <c r="A45" s="530"/>
      <c r="B45" s="531"/>
      <c r="C45" s="513" t="s">
        <v>105</v>
      </c>
      <c r="D45" s="514"/>
      <c r="E45" s="514"/>
      <c r="F45" s="514"/>
      <c r="G45" s="514"/>
      <c r="H45" s="514"/>
      <c r="I45" s="514"/>
      <c r="J45" s="514"/>
      <c r="K45" s="515"/>
      <c r="L45" s="507">
        <v>19.807</v>
      </c>
      <c r="M45" s="507"/>
      <c r="N45" s="507"/>
      <c r="O45" s="507"/>
      <c r="P45" s="507"/>
      <c r="Q45" s="507"/>
      <c r="R45" s="507">
        <v>19.633</v>
      </c>
      <c r="S45" s="507"/>
      <c r="T45" s="507"/>
      <c r="U45" s="507"/>
      <c r="V45" s="507"/>
      <c r="W45" s="507"/>
      <c r="X45" s="508"/>
      <c r="Y45" s="509"/>
      <c r="Z45" s="509"/>
      <c r="AA45" s="509"/>
      <c r="AB45" s="509"/>
      <c r="AC45" s="509"/>
      <c r="AD45" s="509"/>
      <c r="AE45" s="509"/>
      <c r="AF45" s="509"/>
      <c r="AG45" s="509"/>
      <c r="AH45" s="509"/>
      <c r="AI45" s="509"/>
      <c r="AJ45" s="509"/>
      <c r="AK45" s="509"/>
      <c r="AL45" s="509"/>
      <c r="AM45" s="509"/>
      <c r="AN45" s="509"/>
      <c r="AO45" s="509"/>
      <c r="AP45" s="509"/>
      <c r="AQ45" s="509"/>
      <c r="AR45" s="509"/>
      <c r="AS45" s="509"/>
      <c r="AT45" s="509"/>
      <c r="AU45" s="509"/>
      <c r="AV45" s="509"/>
      <c r="AW45" s="509"/>
      <c r="AX45" s="510"/>
    </row>
    <row r="46" spans="1:50" ht="22.5" customHeight="1">
      <c r="A46" s="530"/>
      <c r="B46" s="531"/>
      <c r="C46" s="513" t="s">
        <v>106</v>
      </c>
      <c r="D46" s="514"/>
      <c r="E46" s="514"/>
      <c r="F46" s="514"/>
      <c r="G46" s="514"/>
      <c r="H46" s="514"/>
      <c r="I46" s="514"/>
      <c r="J46" s="514"/>
      <c r="K46" s="515"/>
      <c r="L46" s="507">
        <v>28.323</v>
      </c>
      <c r="M46" s="507"/>
      <c r="N46" s="507"/>
      <c r="O46" s="507"/>
      <c r="P46" s="507"/>
      <c r="Q46" s="507"/>
      <c r="R46" s="507">
        <v>33.763</v>
      </c>
      <c r="S46" s="507"/>
      <c r="T46" s="507"/>
      <c r="U46" s="507"/>
      <c r="V46" s="507"/>
      <c r="W46" s="507"/>
      <c r="X46" s="508"/>
      <c r="Y46" s="509"/>
      <c r="Z46" s="509"/>
      <c r="AA46" s="509"/>
      <c r="AB46" s="509"/>
      <c r="AC46" s="509"/>
      <c r="AD46" s="509"/>
      <c r="AE46" s="509"/>
      <c r="AF46" s="509"/>
      <c r="AG46" s="509"/>
      <c r="AH46" s="509"/>
      <c r="AI46" s="509"/>
      <c r="AJ46" s="509"/>
      <c r="AK46" s="509"/>
      <c r="AL46" s="509"/>
      <c r="AM46" s="509"/>
      <c r="AN46" s="509"/>
      <c r="AO46" s="509"/>
      <c r="AP46" s="509"/>
      <c r="AQ46" s="509"/>
      <c r="AR46" s="509"/>
      <c r="AS46" s="509"/>
      <c r="AT46" s="509"/>
      <c r="AU46" s="509"/>
      <c r="AV46" s="509"/>
      <c r="AW46" s="509"/>
      <c r="AX46" s="510"/>
    </row>
    <row r="47" spans="1:50" ht="22.5" customHeight="1">
      <c r="A47" s="530"/>
      <c r="B47" s="531"/>
      <c r="C47" s="513" t="s">
        <v>107</v>
      </c>
      <c r="D47" s="514"/>
      <c r="E47" s="514"/>
      <c r="F47" s="514"/>
      <c r="G47" s="514"/>
      <c r="H47" s="514"/>
      <c r="I47" s="514"/>
      <c r="J47" s="514"/>
      <c r="K47" s="515"/>
      <c r="L47" s="507">
        <v>62.387</v>
      </c>
      <c r="M47" s="507"/>
      <c r="N47" s="507"/>
      <c r="O47" s="507"/>
      <c r="P47" s="507"/>
      <c r="Q47" s="507"/>
      <c r="R47" s="507">
        <v>45.033</v>
      </c>
      <c r="S47" s="507"/>
      <c r="T47" s="507"/>
      <c r="U47" s="507"/>
      <c r="V47" s="507"/>
      <c r="W47" s="507"/>
      <c r="X47" s="508"/>
      <c r="Y47" s="509"/>
      <c r="Z47" s="509"/>
      <c r="AA47" s="509"/>
      <c r="AB47" s="509"/>
      <c r="AC47" s="509"/>
      <c r="AD47" s="509"/>
      <c r="AE47" s="509"/>
      <c r="AF47" s="509"/>
      <c r="AG47" s="509"/>
      <c r="AH47" s="509"/>
      <c r="AI47" s="509"/>
      <c r="AJ47" s="509"/>
      <c r="AK47" s="509"/>
      <c r="AL47" s="509"/>
      <c r="AM47" s="509"/>
      <c r="AN47" s="509"/>
      <c r="AO47" s="509"/>
      <c r="AP47" s="509"/>
      <c r="AQ47" s="509"/>
      <c r="AR47" s="509"/>
      <c r="AS47" s="509"/>
      <c r="AT47" s="509"/>
      <c r="AU47" s="509"/>
      <c r="AV47" s="509"/>
      <c r="AW47" s="509"/>
      <c r="AX47" s="510"/>
    </row>
    <row r="48" spans="1:50" ht="22.5" customHeight="1">
      <c r="A48" s="530"/>
      <c r="B48" s="531"/>
      <c r="C48" s="193"/>
      <c r="D48" s="194"/>
      <c r="E48" s="194"/>
      <c r="F48" s="194"/>
      <c r="G48" s="194"/>
      <c r="H48" s="194"/>
      <c r="I48" s="194"/>
      <c r="J48" s="194"/>
      <c r="K48" s="195"/>
      <c r="L48" s="170"/>
      <c r="M48" s="171"/>
      <c r="N48" s="171"/>
      <c r="O48" s="171"/>
      <c r="P48" s="171"/>
      <c r="Q48" s="172"/>
      <c r="R48" s="167"/>
      <c r="S48" s="168"/>
      <c r="T48" s="168"/>
      <c r="U48" s="168"/>
      <c r="V48" s="168"/>
      <c r="W48" s="169"/>
      <c r="X48" s="508"/>
      <c r="Y48" s="509"/>
      <c r="Z48" s="509"/>
      <c r="AA48" s="509"/>
      <c r="AB48" s="509"/>
      <c r="AC48" s="509"/>
      <c r="AD48" s="509"/>
      <c r="AE48" s="509"/>
      <c r="AF48" s="509"/>
      <c r="AG48" s="509"/>
      <c r="AH48" s="509"/>
      <c r="AI48" s="509"/>
      <c r="AJ48" s="509"/>
      <c r="AK48" s="509"/>
      <c r="AL48" s="509"/>
      <c r="AM48" s="509"/>
      <c r="AN48" s="509"/>
      <c r="AO48" s="509"/>
      <c r="AP48" s="509"/>
      <c r="AQ48" s="509"/>
      <c r="AR48" s="509"/>
      <c r="AS48" s="509"/>
      <c r="AT48" s="509"/>
      <c r="AU48" s="509"/>
      <c r="AV48" s="509"/>
      <c r="AW48" s="509"/>
      <c r="AX48" s="510"/>
    </row>
    <row r="49" spans="1:50" ht="21" customHeight="1" thickBot="1">
      <c r="A49" s="532"/>
      <c r="B49" s="533"/>
      <c r="C49" s="519" t="s">
        <v>23</v>
      </c>
      <c r="D49" s="520"/>
      <c r="E49" s="520"/>
      <c r="F49" s="520"/>
      <c r="G49" s="520"/>
      <c r="H49" s="520"/>
      <c r="I49" s="520"/>
      <c r="J49" s="520"/>
      <c r="K49" s="521"/>
      <c r="L49" s="522">
        <f>SUM(L43:L48)</f>
        <v>125.738</v>
      </c>
      <c r="M49" s="523"/>
      <c r="N49" s="523"/>
      <c r="O49" s="523"/>
      <c r="P49" s="523"/>
      <c r="Q49" s="524"/>
      <c r="R49" s="525">
        <f>SUM(R43:W48)</f>
        <v>117.002</v>
      </c>
      <c r="S49" s="526"/>
      <c r="T49" s="526"/>
      <c r="U49" s="526"/>
      <c r="V49" s="526"/>
      <c r="W49" s="527"/>
      <c r="X49" s="516" t="s">
        <v>91</v>
      </c>
      <c r="Y49" s="517"/>
      <c r="Z49" s="517"/>
      <c r="AA49" s="517"/>
      <c r="AB49" s="517"/>
      <c r="AC49" s="517"/>
      <c r="AD49" s="517"/>
      <c r="AE49" s="517"/>
      <c r="AF49" s="517"/>
      <c r="AG49" s="517"/>
      <c r="AH49" s="517"/>
      <c r="AI49" s="517"/>
      <c r="AJ49" s="517"/>
      <c r="AK49" s="517"/>
      <c r="AL49" s="517"/>
      <c r="AM49" s="517"/>
      <c r="AN49" s="517"/>
      <c r="AO49" s="517"/>
      <c r="AP49" s="517"/>
      <c r="AQ49" s="517"/>
      <c r="AR49" s="517"/>
      <c r="AS49" s="517"/>
      <c r="AT49" s="517"/>
      <c r="AU49" s="517"/>
      <c r="AV49" s="517"/>
      <c r="AW49" s="517"/>
      <c r="AX49" s="518"/>
    </row>
    <row r="50" spans="1:50" ht="0.75" customHeight="1" thickBot="1">
      <c r="A50" s="29"/>
      <c r="B50" s="7"/>
      <c r="C50" s="11"/>
      <c r="D50" s="11"/>
      <c r="E50" s="11"/>
      <c r="F50" s="11"/>
      <c r="G50" s="11"/>
      <c r="H50" s="11"/>
      <c r="I50" s="11"/>
      <c r="J50" s="11"/>
      <c r="K50" s="11"/>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32"/>
    </row>
    <row r="51" spans="1:50" ht="21" customHeight="1">
      <c r="A51" s="536" t="s">
        <v>74</v>
      </c>
      <c r="B51" s="537"/>
      <c r="C51" s="537"/>
      <c r="D51" s="537"/>
      <c r="E51" s="537"/>
      <c r="F51" s="537"/>
      <c r="G51" s="537"/>
      <c r="H51" s="537"/>
      <c r="I51" s="537"/>
      <c r="J51" s="537"/>
      <c r="K51" s="537"/>
      <c r="L51" s="537"/>
      <c r="M51" s="537"/>
      <c r="N51" s="537"/>
      <c r="O51" s="537"/>
      <c r="P51" s="537"/>
      <c r="Q51" s="537"/>
      <c r="R51" s="537"/>
      <c r="S51" s="537"/>
      <c r="T51" s="537"/>
      <c r="U51" s="537"/>
      <c r="V51" s="537"/>
      <c r="W51" s="537"/>
      <c r="X51" s="537"/>
      <c r="Y51" s="537"/>
      <c r="Z51" s="537"/>
      <c r="AA51" s="537"/>
      <c r="AB51" s="537"/>
      <c r="AC51" s="537"/>
      <c r="AD51" s="537"/>
      <c r="AE51" s="537"/>
      <c r="AF51" s="537"/>
      <c r="AG51" s="537"/>
      <c r="AH51" s="537"/>
      <c r="AI51" s="537"/>
      <c r="AJ51" s="537"/>
      <c r="AK51" s="537"/>
      <c r="AL51" s="537"/>
      <c r="AM51" s="537"/>
      <c r="AN51" s="537"/>
      <c r="AO51" s="537"/>
      <c r="AP51" s="537"/>
      <c r="AQ51" s="537"/>
      <c r="AR51" s="537"/>
      <c r="AS51" s="537"/>
      <c r="AT51" s="537"/>
      <c r="AU51" s="537"/>
      <c r="AV51" s="537"/>
      <c r="AW51" s="537"/>
      <c r="AX51" s="538"/>
    </row>
    <row r="52" spans="1:50" ht="21" customHeight="1">
      <c r="A52" s="30"/>
      <c r="B52" s="12"/>
      <c r="C52" s="176" t="s">
        <v>40</v>
      </c>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77"/>
      <c r="AD52" s="164" t="s">
        <v>48</v>
      </c>
      <c r="AE52" s="164"/>
      <c r="AF52" s="164"/>
      <c r="AG52" s="163" t="s">
        <v>39</v>
      </c>
      <c r="AH52" s="164"/>
      <c r="AI52" s="164"/>
      <c r="AJ52" s="164"/>
      <c r="AK52" s="164"/>
      <c r="AL52" s="164"/>
      <c r="AM52" s="164"/>
      <c r="AN52" s="164"/>
      <c r="AO52" s="164"/>
      <c r="AP52" s="164"/>
      <c r="AQ52" s="164"/>
      <c r="AR52" s="164"/>
      <c r="AS52" s="164"/>
      <c r="AT52" s="164"/>
      <c r="AU52" s="164"/>
      <c r="AV52" s="164"/>
      <c r="AW52" s="164"/>
      <c r="AX52" s="165"/>
    </row>
    <row r="53" spans="1:50" ht="26.25" customHeight="1">
      <c r="A53" s="534" t="s">
        <v>64</v>
      </c>
      <c r="B53" s="535"/>
      <c r="C53" s="283" t="s">
        <v>49</v>
      </c>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5"/>
      <c r="AD53" s="279" t="s">
        <v>206</v>
      </c>
      <c r="AE53" s="280"/>
      <c r="AF53" s="280"/>
      <c r="AG53" s="198" t="s">
        <v>207</v>
      </c>
      <c r="AH53" s="199"/>
      <c r="AI53" s="199"/>
      <c r="AJ53" s="199"/>
      <c r="AK53" s="199"/>
      <c r="AL53" s="199"/>
      <c r="AM53" s="199"/>
      <c r="AN53" s="199"/>
      <c r="AO53" s="199"/>
      <c r="AP53" s="199"/>
      <c r="AQ53" s="199"/>
      <c r="AR53" s="199"/>
      <c r="AS53" s="199"/>
      <c r="AT53" s="199"/>
      <c r="AU53" s="199"/>
      <c r="AV53" s="199"/>
      <c r="AW53" s="199"/>
      <c r="AX53" s="200"/>
    </row>
    <row r="54" spans="1:50" ht="26.25" customHeight="1">
      <c r="A54" s="267"/>
      <c r="B54" s="268"/>
      <c r="C54" s="286" t="s">
        <v>50</v>
      </c>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21"/>
      <c r="AD54" s="196" t="s">
        <v>206</v>
      </c>
      <c r="AE54" s="197"/>
      <c r="AF54" s="197"/>
      <c r="AG54" s="201"/>
      <c r="AH54" s="202"/>
      <c r="AI54" s="202"/>
      <c r="AJ54" s="202"/>
      <c r="AK54" s="202"/>
      <c r="AL54" s="202"/>
      <c r="AM54" s="202"/>
      <c r="AN54" s="202"/>
      <c r="AO54" s="202"/>
      <c r="AP54" s="202"/>
      <c r="AQ54" s="202"/>
      <c r="AR54" s="202"/>
      <c r="AS54" s="202"/>
      <c r="AT54" s="202"/>
      <c r="AU54" s="202"/>
      <c r="AV54" s="202"/>
      <c r="AW54" s="202"/>
      <c r="AX54" s="203"/>
    </row>
    <row r="55" spans="1:50" ht="30" customHeight="1">
      <c r="A55" s="310"/>
      <c r="B55" s="311"/>
      <c r="C55" s="214" t="s">
        <v>51</v>
      </c>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6"/>
      <c r="AD55" s="210" t="s">
        <v>208</v>
      </c>
      <c r="AE55" s="211"/>
      <c r="AF55" s="211"/>
      <c r="AG55" s="204"/>
      <c r="AH55" s="205"/>
      <c r="AI55" s="205"/>
      <c r="AJ55" s="205"/>
      <c r="AK55" s="205"/>
      <c r="AL55" s="205"/>
      <c r="AM55" s="205"/>
      <c r="AN55" s="205"/>
      <c r="AO55" s="205"/>
      <c r="AP55" s="205"/>
      <c r="AQ55" s="205"/>
      <c r="AR55" s="205"/>
      <c r="AS55" s="205"/>
      <c r="AT55" s="205"/>
      <c r="AU55" s="205"/>
      <c r="AV55" s="205"/>
      <c r="AW55" s="205"/>
      <c r="AX55" s="206"/>
    </row>
    <row r="56" spans="1:50" ht="23.25" customHeight="1">
      <c r="A56" s="237" t="s">
        <v>53</v>
      </c>
      <c r="B56" s="266"/>
      <c r="C56" s="136" t="s">
        <v>55</v>
      </c>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212" t="s">
        <v>206</v>
      </c>
      <c r="AE56" s="213"/>
      <c r="AF56" s="213"/>
      <c r="AG56" s="184" t="s">
        <v>226</v>
      </c>
      <c r="AH56" s="185"/>
      <c r="AI56" s="185"/>
      <c r="AJ56" s="185"/>
      <c r="AK56" s="185"/>
      <c r="AL56" s="185"/>
      <c r="AM56" s="185"/>
      <c r="AN56" s="185"/>
      <c r="AO56" s="185"/>
      <c r="AP56" s="185"/>
      <c r="AQ56" s="185"/>
      <c r="AR56" s="185"/>
      <c r="AS56" s="185"/>
      <c r="AT56" s="185"/>
      <c r="AU56" s="185"/>
      <c r="AV56" s="185"/>
      <c r="AW56" s="185"/>
      <c r="AX56" s="186"/>
    </row>
    <row r="57" spans="1:50" ht="23.25" customHeight="1">
      <c r="A57" s="267"/>
      <c r="B57" s="268"/>
      <c r="C57" s="220" t="s">
        <v>56</v>
      </c>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196" t="s">
        <v>206</v>
      </c>
      <c r="AE57" s="197"/>
      <c r="AF57" s="197"/>
      <c r="AG57" s="187"/>
      <c r="AH57" s="188"/>
      <c r="AI57" s="188"/>
      <c r="AJ57" s="188"/>
      <c r="AK57" s="188"/>
      <c r="AL57" s="188"/>
      <c r="AM57" s="188"/>
      <c r="AN57" s="188"/>
      <c r="AO57" s="188"/>
      <c r="AP57" s="188"/>
      <c r="AQ57" s="188"/>
      <c r="AR57" s="188"/>
      <c r="AS57" s="188"/>
      <c r="AT57" s="188"/>
      <c r="AU57" s="188"/>
      <c r="AV57" s="188"/>
      <c r="AW57" s="188"/>
      <c r="AX57" s="189"/>
    </row>
    <row r="58" spans="1:50" ht="23.25" customHeight="1">
      <c r="A58" s="267"/>
      <c r="B58" s="268"/>
      <c r="C58" s="220" t="s">
        <v>57</v>
      </c>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196" t="s">
        <v>206</v>
      </c>
      <c r="AE58" s="197"/>
      <c r="AF58" s="197"/>
      <c r="AG58" s="187"/>
      <c r="AH58" s="188"/>
      <c r="AI58" s="188"/>
      <c r="AJ58" s="188"/>
      <c r="AK58" s="188"/>
      <c r="AL58" s="188"/>
      <c r="AM58" s="188"/>
      <c r="AN58" s="188"/>
      <c r="AO58" s="188"/>
      <c r="AP58" s="188"/>
      <c r="AQ58" s="188"/>
      <c r="AR58" s="188"/>
      <c r="AS58" s="188"/>
      <c r="AT58" s="188"/>
      <c r="AU58" s="188"/>
      <c r="AV58" s="188"/>
      <c r="AW58" s="188"/>
      <c r="AX58" s="189"/>
    </row>
    <row r="59" spans="1:50" ht="26.25" customHeight="1">
      <c r="A59" s="267"/>
      <c r="B59" s="268"/>
      <c r="C59" s="220" t="s">
        <v>52</v>
      </c>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196" t="s">
        <v>206</v>
      </c>
      <c r="AE59" s="197"/>
      <c r="AF59" s="197"/>
      <c r="AG59" s="187"/>
      <c r="AH59" s="188"/>
      <c r="AI59" s="188"/>
      <c r="AJ59" s="188"/>
      <c r="AK59" s="188"/>
      <c r="AL59" s="188"/>
      <c r="AM59" s="188"/>
      <c r="AN59" s="188"/>
      <c r="AO59" s="188"/>
      <c r="AP59" s="188"/>
      <c r="AQ59" s="188"/>
      <c r="AR59" s="188"/>
      <c r="AS59" s="188"/>
      <c r="AT59" s="188"/>
      <c r="AU59" s="188"/>
      <c r="AV59" s="188"/>
      <c r="AW59" s="188"/>
      <c r="AX59" s="189"/>
    </row>
    <row r="60" spans="1:50" ht="26.25" customHeight="1">
      <c r="A60" s="267"/>
      <c r="B60" s="268"/>
      <c r="C60" s="220" t="s">
        <v>58</v>
      </c>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615"/>
      <c r="AD60" s="196" t="s">
        <v>206</v>
      </c>
      <c r="AE60" s="197"/>
      <c r="AF60" s="197"/>
      <c r="AG60" s="187"/>
      <c r="AH60" s="188"/>
      <c r="AI60" s="188"/>
      <c r="AJ60" s="188"/>
      <c r="AK60" s="188"/>
      <c r="AL60" s="188"/>
      <c r="AM60" s="188"/>
      <c r="AN60" s="188"/>
      <c r="AO60" s="188"/>
      <c r="AP60" s="188"/>
      <c r="AQ60" s="188"/>
      <c r="AR60" s="188"/>
      <c r="AS60" s="188"/>
      <c r="AT60" s="188"/>
      <c r="AU60" s="188"/>
      <c r="AV60" s="188"/>
      <c r="AW60" s="188"/>
      <c r="AX60" s="189"/>
    </row>
    <row r="61" spans="1:50" ht="26.25" customHeight="1">
      <c r="A61" s="267"/>
      <c r="B61" s="268"/>
      <c r="C61" s="358" t="s">
        <v>63</v>
      </c>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10" t="s">
        <v>206</v>
      </c>
      <c r="AE61" s="211"/>
      <c r="AF61" s="211"/>
      <c r="AG61" s="190"/>
      <c r="AH61" s="191"/>
      <c r="AI61" s="191"/>
      <c r="AJ61" s="191"/>
      <c r="AK61" s="191"/>
      <c r="AL61" s="191"/>
      <c r="AM61" s="191"/>
      <c r="AN61" s="191"/>
      <c r="AO61" s="191"/>
      <c r="AP61" s="191"/>
      <c r="AQ61" s="191"/>
      <c r="AR61" s="191"/>
      <c r="AS61" s="191"/>
      <c r="AT61" s="191"/>
      <c r="AU61" s="191"/>
      <c r="AV61" s="191"/>
      <c r="AW61" s="191"/>
      <c r="AX61" s="192"/>
    </row>
    <row r="62" spans="1:50" ht="33.75" customHeight="1">
      <c r="A62" s="237" t="s">
        <v>54</v>
      </c>
      <c r="B62" s="266"/>
      <c r="C62" s="271" t="s">
        <v>61</v>
      </c>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3"/>
      <c r="AD62" s="212" t="s">
        <v>208</v>
      </c>
      <c r="AE62" s="213"/>
      <c r="AF62" s="213"/>
      <c r="AG62" s="184" t="s">
        <v>209</v>
      </c>
      <c r="AH62" s="269"/>
      <c r="AI62" s="269"/>
      <c r="AJ62" s="269"/>
      <c r="AK62" s="269"/>
      <c r="AL62" s="269"/>
      <c r="AM62" s="269"/>
      <c r="AN62" s="269"/>
      <c r="AO62" s="269"/>
      <c r="AP62" s="269"/>
      <c r="AQ62" s="269"/>
      <c r="AR62" s="269"/>
      <c r="AS62" s="269"/>
      <c r="AT62" s="269"/>
      <c r="AU62" s="269"/>
      <c r="AV62" s="269"/>
      <c r="AW62" s="269"/>
      <c r="AX62" s="270"/>
    </row>
    <row r="63" spans="1:50" ht="22.5" customHeight="1">
      <c r="A63" s="267"/>
      <c r="B63" s="268"/>
      <c r="C63" s="220" t="s">
        <v>59</v>
      </c>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196" t="s">
        <v>206</v>
      </c>
      <c r="AE63" s="197"/>
      <c r="AF63" s="197"/>
      <c r="AG63" s="201"/>
      <c r="AH63" s="202"/>
      <c r="AI63" s="202"/>
      <c r="AJ63" s="202"/>
      <c r="AK63" s="202"/>
      <c r="AL63" s="202"/>
      <c r="AM63" s="202"/>
      <c r="AN63" s="202"/>
      <c r="AO63" s="202"/>
      <c r="AP63" s="202"/>
      <c r="AQ63" s="202"/>
      <c r="AR63" s="202"/>
      <c r="AS63" s="202"/>
      <c r="AT63" s="202"/>
      <c r="AU63" s="202"/>
      <c r="AV63" s="202"/>
      <c r="AW63" s="202"/>
      <c r="AX63" s="203"/>
    </row>
    <row r="64" spans="1:50" ht="22.5" customHeight="1">
      <c r="A64" s="267"/>
      <c r="B64" s="268"/>
      <c r="C64" s="220" t="s">
        <v>60</v>
      </c>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196" t="s">
        <v>206</v>
      </c>
      <c r="AE64" s="197"/>
      <c r="AF64" s="197"/>
      <c r="AG64" s="204"/>
      <c r="AH64" s="205"/>
      <c r="AI64" s="205"/>
      <c r="AJ64" s="205"/>
      <c r="AK64" s="205"/>
      <c r="AL64" s="205"/>
      <c r="AM64" s="205"/>
      <c r="AN64" s="205"/>
      <c r="AO64" s="205"/>
      <c r="AP64" s="205"/>
      <c r="AQ64" s="205"/>
      <c r="AR64" s="205"/>
      <c r="AS64" s="205"/>
      <c r="AT64" s="205"/>
      <c r="AU64" s="205"/>
      <c r="AV64" s="205"/>
      <c r="AW64" s="205"/>
      <c r="AX64" s="206"/>
    </row>
    <row r="65" spans="1:50" ht="33" customHeight="1">
      <c r="A65" s="237" t="s">
        <v>42</v>
      </c>
      <c r="B65" s="266"/>
      <c r="C65" s="232" t="s">
        <v>46</v>
      </c>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137"/>
      <c r="AD65" s="212" t="s">
        <v>205</v>
      </c>
      <c r="AE65" s="213"/>
      <c r="AF65" s="213"/>
      <c r="AG65" s="144"/>
      <c r="AH65" s="145"/>
      <c r="AI65" s="145"/>
      <c r="AJ65" s="145"/>
      <c r="AK65" s="145"/>
      <c r="AL65" s="145"/>
      <c r="AM65" s="145"/>
      <c r="AN65" s="145"/>
      <c r="AO65" s="145"/>
      <c r="AP65" s="145"/>
      <c r="AQ65" s="145"/>
      <c r="AR65" s="145"/>
      <c r="AS65" s="145"/>
      <c r="AT65" s="145"/>
      <c r="AU65" s="145"/>
      <c r="AV65" s="145"/>
      <c r="AW65" s="145"/>
      <c r="AX65" s="146"/>
    </row>
    <row r="66" spans="1:50" ht="15.75" customHeight="1">
      <c r="A66" s="267"/>
      <c r="B66" s="268"/>
      <c r="C66" s="277" t="s">
        <v>0</v>
      </c>
      <c r="D66" s="278"/>
      <c r="E66" s="278"/>
      <c r="F66" s="278"/>
      <c r="G66" s="217" t="s">
        <v>41</v>
      </c>
      <c r="H66" s="218"/>
      <c r="I66" s="218"/>
      <c r="J66" s="218"/>
      <c r="K66" s="218"/>
      <c r="L66" s="218"/>
      <c r="M66" s="218"/>
      <c r="N66" s="218"/>
      <c r="O66" s="218"/>
      <c r="P66" s="218"/>
      <c r="Q66" s="218"/>
      <c r="R66" s="218"/>
      <c r="S66" s="219"/>
      <c r="T66" s="153" t="s">
        <v>43</v>
      </c>
      <c r="U66" s="154"/>
      <c r="V66" s="154"/>
      <c r="W66" s="154"/>
      <c r="X66" s="154"/>
      <c r="Y66" s="154"/>
      <c r="Z66" s="154"/>
      <c r="AA66" s="154"/>
      <c r="AB66" s="154"/>
      <c r="AC66" s="154"/>
      <c r="AD66" s="154"/>
      <c r="AE66" s="154"/>
      <c r="AF66" s="154"/>
      <c r="AG66" s="147"/>
      <c r="AH66" s="148"/>
      <c r="AI66" s="148"/>
      <c r="AJ66" s="148"/>
      <c r="AK66" s="148"/>
      <c r="AL66" s="148"/>
      <c r="AM66" s="148"/>
      <c r="AN66" s="148"/>
      <c r="AO66" s="148"/>
      <c r="AP66" s="148"/>
      <c r="AQ66" s="148"/>
      <c r="AR66" s="148"/>
      <c r="AS66" s="148"/>
      <c r="AT66" s="148"/>
      <c r="AU66" s="148"/>
      <c r="AV66" s="148"/>
      <c r="AW66" s="148"/>
      <c r="AX66" s="149"/>
    </row>
    <row r="67" spans="1:50" ht="26.25" customHeight="1">
      <c r="A67" s="267"/>
      <c r="B67" s="268"/>
      <c r="C67" s="281"/>
      <c r="D67" s="282"/>
      <c r="E67" s="282"/>
      <c r="F67" s="282"/>
      <c r="G67" s="230"/>
      <c r="H67" s="221"/>
      <c r="I67" s="221"/>
      <c r="J67" s="221"/>
      <c r="K67" s="221"/>
      <c r="L67" s="221"/>
      <c r="M67" s="221"/>
      <c r="N67" s="221"/>
      <c r="O67" s="221"/>
      <c r="P67" s="221"/>
      <c r="Q67" s="221"/>
      <c r="R67" s="221"/>
      <c r="S67" s="231"/>
      <c r="T67" s="294"/>
      <c r="U67" s="221"/>
      <c r="V67" s="221"/>
      <c r="W67" s="221"/>
      <c r="X67" s="221"/>
      <c r="Y67" s="221"/>
      <c r="Z67" s="221"/>
      <c r="AA67" s="221"/>
      <c r="AB67" s="221"/>
      <c r="AC67" s="221"/>
      <c r="AD67" s="221"/>
      <c r="AE67" s="221"/>
      <c r="AF67" s="221"/>
      <c r="AG67" s="147"/>
      <c r="AH67" s="148"/>
      <c r="AI67" s="148"/>
      <c r="AJ67" s="148"/>
      <c r="AK67" s="148"/>
      <c r="AL67" s="148"/>
      <c r="AM67" s="148"/>
      <c r="AN67" s="148"/>
      <c r="AO67" s="148"/>
      <c r="AP67" s="148"/>
      <c r="AQ67" s="148"/>
      <c r="AR67" s="148"/>
      <c r="AS67" s="148"/>
      <c r="AT67" s="148"/>
      <c r="AU67" s="148"/>
      <c r="AV67" s="148"/>
      <c r="AW67" s="148"/>
      <c r="AX67" s="149"/>
    </row>
    <row r="68" spans="1:50" ht="26.25" customHeight="1">
      <c r="A68" s="310"/>
      <c r="B68" s="311"/>
      <c r="C68" s="228"/>
      <c r="D68" s="229"/>
      <c r="E68" s="229"/>
      <c r="F68" s="229"/>
      <c r="G68" s="297"/>
      <c r="H68" s="298"/>
      <c r="I68" s="298"/>
      <c r="J68" s="298"/>
      <c r="K68" s="298"/>
      <c r="L68" s="298"/>
      <c r="M68" s="298"/>
      <c r="N68" s="298"/>
      <c r="O68" s="298"/>
      <c r="P68" s="298"/>
      <c r="Q68" s="298"/>
      <c r="R68" s="298"/>
      <c r="S68" s="299"/>
      <c r="T68" s="295"/>
      <c r="U68" s="296"/>
      <c r="V68" s="296"/>
      <c r="W68" s="296"/>
      <c r="X68" s="296"/>
      <c r="Y68" s="296"/>
      <c r="Z68" s="296"/>
      <c r="AA68" s="296"/>
      <c r="AB68" s="296"/>
      <c r="AC68" s="296"/>
      <c r="AD68" s="296"/>
      <c r="AE68" s="296"/>
      <c r="AF68" s="296"/>
      <c r="AG68" s="150"/>
      <c r="AH68" s="151"/>
      <c r="AI68" s="151"/>
      <c r="AJ68" s="151"/>
      <c r="AK68" s="151"/>
      <c r="AL68" s="151"/>
      <c r="AM68" s="151"/>
      <c r="AN68" s="151"/>
      <c r="AO68" s="151"/>
      <c r="AP68" s="151"/>
      <c r="AQ68" s="151"/>
      <c r="AR68" s="151"/>
      <c r="AS68" s="151"/>
      <c r="AT68" s="151"/>
      <c r="AU68" s="151"/>
      <c r="AV68" s="151"/>
      <c r="AW68" s="151"/>
      <c r="AX68" s="152"/>
    </row>
    <row r="69" spans="1:50" ht="300" customHeight="1">
      <c r="A69" s="237" t="s">
        <v>75</v>
      </c>
      <c r="B69" s="238"/>
      <c r="C69" s="300" t="s">
        <v>84</v>
      </c>
      <c r="D69" s="301"/>
      <c r="E69" s="301"/>
      <c r="F69" s="302"/>
      <c r="G69" s="303" t="s">
        <v>251</v>
      </c>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4"/>
      <c r="AL69" s="304"/>
      <c r="AM69" s="304"/>
      <c r="AN69" s="304"/>
      <c r="AO69" s="304"/>
      <c r="AP69" s="304"/>
      <c r="AQ69" s="304"/>
      <c r="AR69" s="304"/>
      <c r="AS69" s="304"/>
      <c r="AT69" s="304"/>
      <c r="AU69" s="304"/>
      <c r="AV69" s="304"/>
      <c r="AW69" s="304"/>
      <c r="AX69" s="305"/>
    </row>
    <row r="70" spans="1:50" ht="60" customHeight="1" thickBot="1">
      <c r="A70" s="239"/>
      <c r="B70" s="240"/>
      <c r="C70" s="247" t="s">
        <v>88</v>
      </c>
      <c r="D70" s="248"/>
      <c r="E70" s="248"/>
      <c r="F70" s="249"/>
      <c r="G70" s="127" t="s">
        <v>223</v>
      </c>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8"/>
    </row>
    <row r="71" spans="1:50" ht="21" customHeight="1">
      <c r="A71" s="313" t="s">
        <v>44</v>
      </c>
      <c r="B71" s="314"/>
      <c r="C71" s="314"/>
      <c r="D71" s="314"/>
      <c r="E71" s="314"/>
      <c r="F71" s="314"/>
      <c r="G71" s="314"/>
      <c r="H71" s="314"/>
      <c r="I71" s="314"/>
      <c r="J71" s="314"/>
      <c r="K71" s="314"/>
      <c r="L71" s="314"/>
      <c r="M71" s="314"/>
      <c r="N71" s="314"/>
      <c r="O71" s="314"/>
      <c r="P71" s="314"/>
      <c r="Q71" s="314"/>
      <c r="R71" s="314"/>
      <c r="S71" s="314"/>
      <c r="T71" s="314"/>
      <c r="U71" s="314"/>
      <c r="V71" s="314"/>
      <c r="W71" s="314"/>
      <c r="X71" s="314"/>
      <c r="Y71" s="314"/>
      <c r="Z71" s="314"/>
      <c r="AA71" s="314"/>
      <c r="AB71" s="314"/>
      <c r="AC71" s="314"/>
      <c r="AD71" s="314"/>
      <c r="AE71" s="314"/>
      <c r="AF71" s="314"/>
      <c r="AG71" s="314"/>
      <c r="AH71" s="314"/>
      <c r="AI71" s="314"/>
      <c r="AJ71" s="314"/>
      <c r="AK71" s="314"/>
      <c r="AL71" s="314"/>
      <c r="AM71" s="314"/>
      <c r="AN71" s="314"/>
      <c r="AO71" s="314"/>
      <c r="AP71" s="314"/>
      <c r="AQ71" s="314"/>
      <c r="AR71" s="314"/>
      <c r="AS71" s="314"/>
      <c r="AT71" s="314"/>
      <c r="AU71" s="314"/>
      <c r="AV71" s="314"/>
      <c r="AW71" s="314"/>
      <c r="AX71" s="315"/>
    </row>
    <row r="72" spans="1:50" ht="60" customHeight="1" thickBot="1">
      <c r="A72" s="616" t="s">
        <v>252</v>
      </c>
      <c r="B72" s="617"/>
      <c r="C72" s="617"/>
      <c r="D72" s="617"/>
      <c r="E72" s="617"/>
      <c r="F72" s="617"/>
      <c r="G72" s="617"/>
      <c r="H72" s="617"/>
      <c r="I72" s="617"/>
      <c r="J72" s="617"/>
      <c r="K72" s="617"/>
      <c r="L72" s="617"/>
      <c r="M72" s="617"/>
      <c r="N72" s="617"/>
      <c r="O72" s="617"/>
      <c r="P72" s="617"/>
      <c r="Q72" s="617"/>
      <c r="R72" s="617"/>
      <c r="S72" s="617"/>
      <c r="T72" s="617"/>
      <c r="U72" s="617"/>
      <c r="V72" s="617"/>
      <c r="W72" s="617"/>
      <c r="X72" s="617"/>
      <c r="Y72" s="617"/>
      <c r="Z72" s="617"/>
      <c r="AA72" s="617"/>
      <c r="AB72" s="617"/>
      <c r="AC72" s="617"/>
      <c r="AD72" s="617"/>
      <c r="AE72" s="617"/>
      <c r="AF72" s="617"/>
      <c r="AG72" s="617"/>
      <c r="AH72" s="617"/>
      <c r="AI72" s="617"/>
      <c r="AJ72" s="617"/>
      <c r="AK72" s="617"/>
      <c r="AL72" s="617"/>
      <c r="AM72" s="617"/>
      <c r="AN72" s="617"/>
      <c r="AO72" s="617"/>
      <c r="AP72" s="617"/>
      <c r="AQ72" s="617"/>
      <c r="AR72" s="617"/>
      <c r="AS72" s="617"/>
      <c r="AT72" s="617"/>
      <c r="AU72" s="617"/>
      <c r="AV72" s="617"/>
      <c r="AW72" s="617"/>
      <c r="AX72" s="618"/>
    </row>
    <row r="73" spans="1:50" ht="21" customHeight="1">
      <c r="A73" s="274" t="s">
        <v>45</v>
      </c>
      <c r="B73" s="275"/>
      <c r="C73" s="275"/>
      <c r="D73" s="275"/>
      <c r="E73" s="275"/>
      <c r="F73" s="275"/>
      <c r="G73" s="275"/>
      <c r="H73" s="275"/>
      <c r="I73" s="275"/>
      <c r="J73" s="275"/>
      <c r="K73" s="275"/>
      <c r="L73" s="275"/>
      <c r="M73" s="275"/>
      <c r="N73" s="275"/>
      <c r="O73" s="275"/>
      <c r="P73" s="275"/>
      <c r="Q73" s="275"/>
      <c r="R73" s="275"/>
      <c r="S73" s="275"/>
      <c r="T73" s="275"/>
      <c r="U73" s="275"/>
      <c r="V73" s="275"/>
      <c r="W73" s="275"/>
      <c r="X73" s="275"/>
      <c r="Y73" s="275"/>
      <c r="Z73" s="275"/>
      <c r="AA73" s="275"/>
      <c r="AB73" s="275"/>
      <c r="AC73" s="275"/>
      <c r="AD73" s="275"/>
      <c r="AE73" s="275"/>
      <c r="AF73" s="275"/>
      <c r="AG73" s="275"/>
      <c r="AH73" s="275"/>
      <c r="AI73" s="275"/>
      <c r="AJ73" s="275"/>
      <c r="AK73" s="275"/>
      <c r="AL73" s="275"/>
      <c r="AM73" s="275"/>
      <c r="AN73" s="275"/>
      <c r="AO73" s="275"/>
      <c r="AP73" s="275"/>
      <c r="AQ73" s="275"/>
      <c r="AR73" s="275"/>
      <c r="AS73" s="275"/>
      <c r="AT73" s="275"/>
      <c r="AU73" s="275"/>
      <c r="AV73" s="275"/>
      <c r="AW73" s="275"/>
      <c r="AX73" s="276"/>
    </row>
    <row r="74" spans="1:50" ht="81" customHeight="1" thickBot="1">
      <c r="A74" s="234" t="s">
        <v>231</v>
      </c>
      <c r="B74" s="235"/>
      <c r="C74" s="235"/>
      <c r="D74" s="235"/>
      <c r="E74" s="236"/>
      <c r="F74" s="634" t="s">
        <v>230</v>
      </c>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235"/>
      <c r="AP74" s="235"/>
      <c r="AQ74" s="235"/>
      <c r="AR74" s="235"/>
      <c r="AS74" s="235"/>
      <c r="AT74" s="235"/>
      <c r="AU74" s="235"/>
      <c r="AV74" s="235"/>
      <c r="AW74" s="235"/>
      <c r="AX74" s="635"/>
    </row>
    <row r="75" spans="1:50" ht="21" customHeight="1">
      <c r="A75" s="274" t="s">
        <v>62</v>
      </c>
      <c r="B75" s="275"/>
      <c r="C75" s="275"/>
      <c r="D75" s="275"/>
      <c r="E75" s="275"/>
      <c r="F75" s="275"/>
      <c r="G75" s="275"/>
      <c r="H75" s="275"/>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5"/>
      <c r="AF75" s="275"/>
      <c r="AG75" s="275"/>
      <c r="AH75" s="275"/>
      <c r="AI75" s="275"/>
      <c r="AJ75" s="275"/>
      <c r="AK75" s="275"/>
      <c r="AL75" s="275"/>
      <c r="AM75" s="275"/>
      <c r="AN75" s="275"/>
      <c r="AO75" s="275"/>
      <c r="AP75" s="275"/>
      <c r="AQ75" s="275"/>
      <c r="AR75" s="275"/>
      <c r="AS75" s="275"/>
      <c r="AT75" s="275"/>
      <c r="AU75" s="275"/>
      <c r="AV75" s="275"/>
      <c r="AW75" s="275"/>
      <c r="AX75" s="276"/>
    </row>
    <row r="76" spans="1:50" ht="78.75" customHeight="1" thickBot="1">
      <c r="A76" s="621" t="s">
        <v>233</v>
      </c>
      <c r="B76" s="622"/>
      <c r="C76" s="622"/>
      <c r="D76" s="622"/>
      <c r="E76" s="623"/>
      <c r="F76" s="634" t="s">
        <v>232</v>
      </c>
      <c r="G76" s="235"/>
      <c r="H76" s="235"/>
      <c r="I76" s="235"/>
      <c r="J76" s="235"/>
      <c r="K76" s="235"/>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235"/>
      <c r="AP76" s="235"/>
      <c r="AQ76" s="235"/>
      <c r="AR76" s="235"/>
      <c r="AS76" s="235"/>
      <c r="AT76" s="235"/>
      <c r="AU76" s="235"/>
      <c r="AV76" s="235"/>
      <c r="AW76" s="235"/>
      <c r="AX76" s="635"/>
    </row>
    <row r="77" spans="1:50" ht="21" customHeight="1">
      <c r="A77" s="250" t="s">
        <v>47</v>
      </c>
      <c r="B77" s="251"/>
      <c r="C77" s="251"/>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251"/>
      <c r="AN77" s="251"/>
      <c r="AO77" s="251"/>
      <c r="AP77" s="251"/>
      <c r="AQ77" s="251"/>
      <c r="AR77" s="251"/>
      <c r="AS77" s="251"/>
      <c r="AT77" s="251"/>
      <c r="AU77" s="251"/>
      <c r="AV77" s="251"/>
      <c r="AW77" s="251"/>
      <c r="AX77" s="252"/>
    </row>
    <row r="78" spans="1:50" ht="34.5" customHeight="1" thickBot="1">
      <c r="A78" s="330"/>
      <c r="B78" s="331"/>
      <c r="C78" s="331"/>
      <c r="D78" s="331"/>
      <c r="E78" s="331"/>
      <c r="F78" s="331"/>
      <c r="G78" s="331"/>
      <c r="H78" s="331"/>
      <c r="I78" s="331"/>
      <c r="J78" s="331"/>
      <c r="K78" s="331"/>
      <c r="L78" s="331"/>
      <c r="M78" s="331"/>
      <c r="N78" s="331"/>
      <c r="O78" s="331"/>
      <c r="P78" s="331"/>
      <c r="Q78" s="331"/>
      <c r="R78" s="331"/>
      <c r="S78" s="331"/>
      <c r="T78" s="331"/>
      <c r="U78" s="331"/>
      <c r="V78" s="331"/>
      <c r="W78" s="331"/>
      <c r="X78" s="331"/>
      <c r="Y78" s="331"/>
      <c r="Z78" s="331"/>
      <c r="AA78" s="331"/>
      <c r="AB78" s="331"/>
      <c r="AC78" s="331"/>
      <c r="AD78" s="331"/>
      <c r="AE78" s="331"/>
      <c r="AF78" s="331"/>
      <c r="AG78" s="331"/>
      <c r="AH78" s="331"/>
      <c r="AI78" s="331"/>
      <c r="AJ78" s="331"/>
      <c r="AK78" s="331"/>
      <c r="AL78" s="331"/>
      <c r="AM78" s="331"/>
      <c r="AN78" s="331"/>
      <c r="AO78" s="331"/>
      <c r="AP78" s="331"/>
      <c r="AQ78" s="331"/>
      <c r="AR78" s="331"/>
      <c r="AS78" s="331"/>
      <c r="AT78" s="331"/>
      <c r="AU78" s="331"/>
      <c r="AV78" s="331"/>
      <c r="AW78" s="331"/>
      <c r="AX78" s="332"/>
    </row>
    <row r="79" spans="1:50" ht="19.5" customHeight="1">
      <c r="A79" s="327" t="s">
        <v>37</v>
      </c>
      <c r="B79" s="328"/>
      <c r="C79" s="328"/>
      <c r="D79" s="328"/>
      <c r="E79" s="328"/>
      <c r="F79" s="328"/>
      <c r="G79" s="328"/>
      <c r="H79" s="328"/>
      <c r="I79" s="328"/>
      <c r="J79" s="328"/>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8"/>
      <c r="AJ79" s="328"/>
      <c r="AK79" s="328"/>
      <c r="AL79" s="328"/>
      <c r="AM79" s="328"/>
      <c r="AN79" s="328"/>
      <c r="AO79" s="328"/>
      <c r="AP79" s="328"/>
      <c r="AQ79" s="328"/>
      <c r="AR79" s="328"/>
      <c r="AS79" s="328"/>
      <c r="AT79" s="328"/>
      <c r="AU79" s="328"/>
      <c r="AV79" s="328"/>
      <c r="AW79" s="328"/>
      <c r="AX79" s="329"/>
    </row>
    <row r="80" spans="1:50" ht="19.5" customHeight="1" thickBot="1">
      <c r="A80" s="264"/>
      <c r="B80" s="265"/>
      <c r="C80" s="225" t="s">
        <v>76</v>
      </c>
      <c r="D80" s="308"/>
      <c r="E80" s="308"/>
      <c r="F80" s="308"/>
      <c r="G80" s="308"/>
      <c r="H80" s="308"/>
      <c r="I80" s="308"/>
      <c r="J80" s="309"/>
      <c r="K80" s="333" t="s">
        <v>96</v>
      </c>
      <c r="L80" s="307"/>
      <c r="M80" s="307"/>
      <c r="N80" s="307"/>
      <c r="O80" s="307"/>
      <c r="P80" s="307"/>
      <c r="Q80" s="307"/>
      <c r="R80" s="307"/>
      <c r="S80" s="225" t="s">
        <v>77</v>
      </c>
      <c r="T80" s="308"/>
      <c r="U80" s="308"/>
      <c r="V80" s="308"/>
      <c r="W80" s="308"/>
      <c r="X80" s="308"/>
      <c r="Y80" s="308"/>
      <c r="Z80" s="309"/>
      <c r="AA80" s="306" t="s">
        <v>97</v>
      </c>
      <c r="AB80" s="307"/>
      <c r="AC80" s="307"/>
      <c r="AD80" s="307"/>
      <c r="AE80" s="307"/>
      <c r="AF80" s="307"/>
      <c r="AG80" s="307"/>
      <c r="AH80" s="307"/>
      <c r="AI80" s="225" t="s">
        <v>78</v>
      </c>
      <c r="AJ80" s="226"/>
      <c r="AK80" s="226"/>
      <c r="AL80" s="226"/>
      <c r="AM80" s="226"/>
      <c r="AN80" s="226"/>
      <c r="AO80" s="226"/>
      <c r="AP80" s="227"/>
      <c r="AQ80" s="222" t="s">
        <v>98</v>
      </c>
      <c r="AR80" s="223"/>
      <c r="AS80" s="223"/>
      <c r="AT80" s="223"/>
      <c r="AU80" s="223"/>
      <c r="AV80" s="223"/>
      <c r="AW80" s="223"/>
      <c r="AX80" s="224"/>
    </row>
    <row r="81" spans="1:50" s="28" customFormat="1" ht="6.75" customHeight="1">
      <c r="A81" s="37"/>
      <c r="B81" s="37"/>
      <c r="C81" s="38"/>
      <c r="D81" s="11"/>
      <c r="E81" s="11"/>
      <c r="F81" s="11"/>
      <c r="G81" s="11"/>
      <c r="H81" s="11"/>
      <c r="I81" s="11"/>
      <c r="J81" s="11"/>
      <c r="K81" s="39"/>
      <c r="L81" s="40"/>
      <c r="M81" s="40"/>
      <c r="N81" s="40"/>
      <c r="O81" s="40"/>
      <c r="P81" s="40"/>
      <c r="Q81" s="40"/>
      <c r="R81" s="40"/>
      <c r="S81" s="38"/>
      <c r="T81" s="11"/>
      <c r="U81" s="11"/>
      <c r="V81" s="11"/>
      <c r="W81" s="11"/>
      <c r="X81" s="11"/>
      <c r="Y81" s="11"/>
      <c r="Z81" s="11"/>
      <c r="AA81" s="39"/>
      <c r="AB81" s="40"/>
      <c r="AC81" s="40"/>
      <c r="AD81" s="40"/>
      <c r="AE81" s="40"/>
      <c r="AF81" s="40"/>
      <c r="AG81" s="40"/>
      <c r="AH81" s="40"/>
      <c r="AI81" s="38"/>
      <c r="AJ81" s="11"/>
      <c r="AK81" s="11"/>
      <c r="AL81" s="11"/>
      <c r="AM81" s="11"/>
      <c r="AN81" s="11"/>
      <c r="AO81" s="11"/>
      <c r="AP81" s="11"/>
      <c r="AQ81" s="39"/>
      <c r="AR81" s="40"/>
      <c r="AS81" s="40"/>
      <c r="AT81" s="40"/>
      <c r="AU81" s="40"/>
      <c r="AV81" s="40"/>
      <c r="AW81" s="40"/>
      <c r="AX81" s="40"/>
    </row>
    <row r="82" spans="1:50" s="28" customFormat="1" ht="7.5" customHeight="1" thickBot="1">
      <c r="A82" s="23"/>
      <c r="B82" s="23"/>
      <c r="C82" s="27"/>
      <c r="D82" s="26"/>
      <c r="E82" s="26"/>
      <c r="F82" s="26"/>
      <c r="G82" s="26"/>
      <c r="H82" s="26"/>
      <c r="I82" s="26"/>
      <c r="J82" s="26"/>
      <c r="K82" s="24"/>
      <c r="L82" s="25"/>
      <c r="M82" s="25"/>
      <c r="N82" s="25"/>
      <c r="O82" s="25"/>
      <c r="P82" s="25"/>
      <c r="Q82" s="25"/>
      <c r="R82" s="25"/>
      <c r="S82" s="27"/>
      <c r="T82" s="26"/>
      <c r="U82" s="26"/>
      <c r="V82" s="26"/>
      <c r="W82" s="26"/>
      <c r="X82" s="26"/>
      <c r="Y82" s="26"/>
      <c r="Z82" s="26"/>
      <c r="AA82" s="24"/>
      <c r="AB82" s="25"/>
      <c r="AC82" s="25"/>
      <c r="AD82" s="25"/>
      <c r="AE82" s="25"/>
      <c r="AF82" s="25"/>
      <c r="AG82" s="25"/>
      <c r="AH82" s="25"/>
      <c r="AI82" s="27"/>
      <c r="AJ82" s="26"/>
      <c r="AK82" s="26"/>
      <c r="AL82" s="26"/>
      <c r="AM82" s="26"/>
      <c r="AN82" s="26"/>
      <c r="AO82" s="26"/>
      <c r="AP82" s="26"/>
      <c r="AQ82" s="24"/>
      <c r="AR82" s="25"/>
      <c r="AS82" s="25"/>
      <c r="AT82" s="25"/>
      <c r="AU82" s="25"/>
      <c r="AV82" s="25"/>
      <c r="AW82" s="25"/>
      <c r="AX82" s="25"/>
    </row>
    <row r="83" spans="1:50" ht="21.75" customHeight="1" thickBot="1">
      <c r="A83" s="288" t="s">
        <v>28</v>
      </c>
      <c r="B83" s="289"/>
      <c r="C83" s="289"/>
      <c r="D83" s="289"/>
      <c r="E83" s="289"/>
      <c r="F83" s="290"/>
      <c r="G83" s="4" t="s">
        <v>92</v>
      </c>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33"/>
    </row>
    <row r="84" spans="1:50" ht="38.25" customHeight="1" thickBot="1">
      <c r="A84" s="288"/>
      <c r="B84" s="289"/>
      <c r="C84" s="289"/>
      <c r="D84" s="289"/>
      <c r="E84" s="289"/>
      <c r="F84" s="29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4"/>
    </row>
    <row r="85" spans="1:50" ht="41.25" customHeight="1" hidden="1">
      <c r="A85" s="288"/>
      <c r="B85" s="289"/>
      <c r="C85" s="289"/>
      <c r="D85" s="289"/>
      <c r="E85" s="289"/>
      <c r="F85" s="29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4"/>
    </row>
    <row r="86" spans="1:50" ht="51.75" customHeight="1" hidden="1">
      <c r="A86" s="288"/>
      <c r="B86" s="289"/>
      <c r="C86" s="289"/>
      <c r="D86" s="289"/>
      <c r="E86" s="289"/>
      <c r="F86" s="29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4"/>
    </row>
    <row r="87" spans="1:50" ht="51.75" customHeight="1" hidden="1">
      <c r="A87" s="288"/>
      <c r="B87" s="289"/>
      <c r="C87" s="289"/>
      <c r="D87" s="289"/>
      <c r="E87" s="289"/>
      <c r="F87" s="29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4"/>
    </row>
    <row r="88" spans="1:50" ht="51.75" customHeight="1" hidden="1">
      <c r="A88" s="288"/>
      <c r="B88" s="289"/>
      <c r="C88" s="289"/>
      <c r="D88" s="289"/>
      <c r="E88" s="289"/>
      <c r="F88" s="29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4"/>
    </row>
    <row r="89" spans="1:50" ht="51.75" customHeight="1" hidden="1">
      <c r="A89" s="288"/>
      <c r="B89" s="289"/>
      <c r="C89" s="289"/>
      <c r="D89" s="289"/>
      <c r="E89" s="289"/>
      <c r="F89" s="29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4"/>
    </row>
    <row r="90" spans="1:50" ht="51.75" customHeight="1" hidden="1">
      <c r="A90" s="288"/>
      <c r="B90" s="289"/>
      <c r="C90" s="289"/>
      <c r="D90" s="289"/>
      <c r="E90" s="289"/>
      <c r="F90" s="29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4"/>
    </row>
    <row r="91" spans="1:50" ht="51.75" customHeight="1" hidden="1">
      <c r="A91" s="288"/>
      <c r="B91" s="289"/>
      <c r="C91" s="289"/>
      <c r="D91" s="289"/>
      <c r="E91" s="289"/>
      <c r="F91" s="29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4"/>
    </row>
    <row r="92" spans="1:50" ht="41.25" customHeight="1" thickBot="1">
      <c r="A92" s="288"/>
      <c r="B92" s="289"/>
      <c r="C92" s="289"/>
      <c r="D92" s="289"/>
      <c r="E92" s="289"/>
      <c r="F92" s="29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4"/>
    </row>
    <row r="93" spans="1:50" ht="25.5" customHeight="1" thickBot="1">
      <c r="A93" s="288"/>
      <c r="B93" s="289"/>
      <c r="C93" s="289"/>
      <c r="D93" s="289"/>
      <c r="E93" s="289"/>
      <c r="F93" s="29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4"/>
    </row>
    <row r="94" spans="1:50" ht="20.25" customHeight="1" thickBot="1">
      <c r="A94" s="288"/>
      <c r="B94" s="289"/>
      <c r="C94" s="289"/>
      <c r="D94" s="289"/>
      <c r="E94" s="289"/>
      <c r="F94" s="29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4"/>
    </row>
    <row r="95" spans="1:50" ht="45" customHeight="1" thickBot="1">
      <c r="A95" s="288"/>
      <c r="B95" s="289"/>
      <c r="C95" s="289"/>
      <c r="D95" s="289"/>
      <c r="E95" s="289"/>
      <c r="F95" s="29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4"/>
    </row>
    <row r="96" spans="1:50" ht="52.5" customHeight="1" thickBot="1">
      <c r="A96" s="288"/>
      <c r="B96" s="289"/>
      <c r="C96" s="289"/>
      <c r="D96" s="289"/>
      <c r="E96" s="289"/>
      <c r="F96" s="29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4"/>
    </row>
    <row r="97" spans="1:50" ht="52.5" customHeight="1" thickBot="1">
      <c r="A97" s="288"/>
      <c r="B97" s="289"/>
      <c r="C97" s="289"/>
      <c r="D97" s="289"/>
      <c r="E97" s="289"/>
      <c r="F97" s="29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4"/>
    </row>
    <row r="98" spans="1:50" ht="52.5" customHeight="1" thickBot="1">
      <c r="A98" s="288"/>
      <c r="B98" s="289"/>
      <c r="C98" s="289"/>
      <c r="D98" s="289"/>
      <c r="E98" s="289"/>
      <c r="F98" s="29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4"/>
    </row>
    <row r="99" spans="1:50" ht="32.25" customHeight="1" thickBot="1">
      <c r="A99" s="288"/>
      <c r="B99" s="289"/>
      <c r="C99" s="289"/>
      <c r="D99" s="289"/>
      <c r="E99" s="289"/>
      <c r="F99" s="29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4"/>
    </row>
    <row r="100" spans="1:50" ht="52.5" customHeight="1" thickBot="1">
      <c r="A100" s="288"/>
      <c r="B100" s="289"/>
      <c r="C100" s="289"/>
      <c r="D100" s="289"/>
      <c r="E100" s="289"/>
      <c r="F100" s="29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4"/>
    </row>
    <row r="101" spans="1:50" ht="52.5" customHeight="1" thickBot="1">
      <c r="A101" s="288"/>
      <c r="B101" s="289"/>
      <c r="C101" s="289"/>
      <c r="D101" s="289"/>
      <c r="E101" s="289"/>
      <c r="F101" s="29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4"/>
    </row>
    <row r="102" spans="1:50" ht="42" customHeight="1" thickBot="1">
      <c r="A102" s="288"/>
      <c r="B102" s="289"/>
      <c r="C102" s="289"/>
      <c r="D102" s="289"/>
      <c r="E102" s="289"/>
      <c r="F102" s="29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4"/>
    </row>
    <row r="103" spans="1:50" ht="52.5" customHeight="1" thickBot="1">
      <c r="A103" s="288"/>
      <c r="B103" s="289"/>
      <c r="C103" s="289"/>
      <c r="D103" s="289"/>
      <c r="E103" s="289"/>
      <c r="F103" s="29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4"/>
    </row>
    <row r="104" spans="1:50" ht="52.5" customHeight="1" thickBot="1">
      <c r="A104" s="288"/>
      <c r="B104" s="289"/>
      <c r="C104" s="289"/>
      <c r="D104" s="289"/>
      <c r="E104" s="289"/>
      <c r="F104" s="29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4"/>
    </row>
    <row r="105" spans="1:50" ht="52.5" customHeight="1" thickBot="1">
      <c r="A105" s="288"/>
      <c r="B105" s="289"/>
      <c r="C105" s="289"/>
      <c r="D105" s="289"/>
      <c r="E105" s="289"/>
      <c r="F105" s="290"/>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4"/>
    </row>
    <row r="106" spans="1:50" ht="52.5" customHeight="1" thickBot="1">
      <c r="A106" s="288"/>
      <c r="B106" s="289"/>
      <c r="C106" s="289"/>
      <c r="D106" s="289"/>
      <c r="E106" s="289"/>
      <c r="F106" s="290"/>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4"/>
    </row>
    <row r="107" spans="1:50" ht="52.5" customHeight="1" thickBot="1">
      <c r="A107" s="288"/>
      <c r="B107" s="289"/>
      <c r="C107" s="289"/>
      <c r="D107" s="289"/>
      <c r="E107" s="289"/>
      <c r="F107" s="290"/>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4"/>
    </row>
    <row r="108" spans="1:50" ht="52.5" customHeight="1" thickBot="1">
      <c r="A108" s="288"/>
      <c r="B108" s="289"/>
      <c r="C108" s="289"/>
      <c r="D108" s="289"/>
      <c r="E108" s="289"/>
      <c r="F108" s="290"/>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4"/>
    </row>
    <row r="109" spans="1:50" ht="52.5" customHeight="1" thickBot="1">
      <c r="A109" s="288"/>
      <c r="B109" s="289"/>
      <c r="C109" s="289"/>
      <c r="D109" s="289"/>
      <c r="E109" s="289"/>
      <c r="F109" s="290"/>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4"/>
    </row>
    <row r="110" spans="1:50" ht="52.5" customHeight="1" thickBot="1">
      <c r="A110" s="288"/>
      <c r="B110" s="289"/>
      <c r="C110" s="289"/>
      <c r="D110" s="289"/>
      <c r="E110" s="289"/>
      <c r="F110" s="290"/>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4"/>
    </row>
    <row r="111" spans="1:50" ht="52.5" customHeight="1" thickBot="1">
      <c r="A111" s="288"/>
      <c r="B111" s="289"/>
      <c r="C111" s="289"/>
      <c r="D111" s="289"/>
      <c r="E111" s="289"/>
      <c r="F111" s="290"/>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4"/>
    </row>
    <row r="112" spans="1:50" ht="52.5" customHeight="1" thickBot="1">
      <c r="A112" s="288"/>
      <c r="B112" s="289"/>
      <c r="C112" s="289"/>
      <c r="D112" s="289"/>
      <c r="E112" s="289"/>
      <c r="F112" s="290"/>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4"/>
    </row>
    <row r="113" spans="1:50" ht="52.5" customHeight="1" thickBot="1">
      <c r="A113" s="288"/>
      <c r="B113" s="289"/>
      <c r="C113" s="289"/>
      <c r="D113" s="289"/>
      <c r="E113" s="289"/>
      <c r="F113" s="290"/>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4"/>
    </row>
    <row r="114" spans="1:50" ht="47.25" customHeight="1" thickBot="1">
      <c r="A114" s="288"/>
      <c r="B114" s="289"/>
      <c r="C114" s="289"/>
      <c r="D114" s="289"/>
      <c r="E114" s="289"/>
      <c r="F114" s="290"/>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4"/>
    </row>
    <row r="115" spans="1:50" ht="18" customHeight="1" thickBot="1">
      <c r="A115" s="288"/>
      <c r="B115" s="289"/>
      <c r="C115" s="289"/>
      <c r="D115" s="289"/>
      <c r="E115" s="289"/>
      <c r="F115" s="290"/>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4"/>
    </row>
    <row r="116" spans="1:50" ht="9" customHeight="1" thickBot="1">
      <c r="A116" s="291"/>
      <c r="B116" s="292"/>
      <c r="C116" s="292"/>
      <c r="D116" s="292"/>
      <c r="E116" s="292"/>
      <c r="F116" s="293"/>
      <c r="G116" s="15"/>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35"/>
    </row>
    <row r="117" spans="1:50" ht="14.25" hidden="1" thickBot="1">
      <c r="A117" s="31"/>
      <c r="B117" s="9"/>
      <c r="C117" s="9"/>
      <c r="D117" s="9"/>
      <c r="E117" s="9"/>
      <c r="F117" s="9"/>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36"/>
    </row>
    <row r="118" spans="1:50" ht="17.25">
      <c r="A118" s="321" t="s">
        <v>33</v>
      </c>
      <c r="B118" s="322"/>
      <c r="C118" s="322"/>
      <c r="D118" s="322"/>
      <c r="E118" s="322"/>
      <c r="F118" s="323"/>
      <c r="G118" s="244" t="s">
        <v>108</v>
      </c>
      <c r="H118" s="334"/>
      <c r="I118" s="334"/>
      <c r="J118" s="334"/>
      <c r="K118" s="334"/>
      <c r="L118" s="334"/>
      <c r="M118" s="334"/>
      <c r="N118" s="334"/>
      <c r="O118" s="334"/>
      <c r="P118" s="334"/>
      <c r="Q118" s="334"/>
      <c r="R118" s="334"/>
      <c r="S118" s="334"/>
      <c r="T118" s="334"/>
      <c r="U118" s="334"/>
      <c r="V118" s="334"/>
      <c r="W118" s="334"/>
      <c r="X118" s="334"/>
      <c r="Y118" s="334"/>
      <c r="Z118" s="334"/>
      <c r="AA118" s="334"/>
      <c r="AB118" s="335"/>
      <c r="AC118" s="244" t="s">
        <v>214</v>
      </c>
      <c r="AD118" s="245"/>
      <c r="AE118" s="245"/>
      <c r="AF118" s="245"/>
      <c r="AG118" s="245"/>
      <c r="AH118" s="245"/>
      <c r="AI118" s="245"/>
      <c r="AJ118" s="245"/>
      <c r="AK118" s="245"/>
      <c r="AL118" s="245"/>
      <c r="AM118" s="245"/>
      <c r="AN118" s="245"/>
      <c r="AO118" s="245"/>
      <c r="AP118" s="245"/>
      <c r="AQ118" s="245"/>
      <c r="AR118" s="245"/>
      <c r="AS118" s="245"/>
      <c r="AT118" s="245"/>
      <c r="AU118" s="245"/>
      <c r="AV118" s="245"/>
      <c r="AW118" s="245"/>
      <c r="AX118" s="246"/>
    </row>
    <row r="119" spans="1:50" ht="24.75" customHeight="1">
      <c r="A119" s="44"/>
      <c r="B119" s="45"/>
      <c r="C119" s="45"/>
      <c r="D119" s="45"/>
      <c r="E119" s="45"/>
      <c r="F119" s="46"/>
      <c r="G119" s="262" t="s">
        <v>20</v>
      </c>
      <c r="H119" s="83"/>
      <c r="I119" s="83"/>
      <c r="J119" s="83"/>
      <c r="K119" s="263"/>
      <c r="L119" s="82" t="s">
        <v>21</v>
      </c>
      <c r="M119" s="83"/>
      <c r="N119" s="83"/>
      <c r="O119" s="83"/>
      <c r="P119" s="83"/>
      <c r="Q119" s="83"/>
      <c r="R119" s="83"/>
      <c r="S119" s="83"/>
      <c r="T119" s="83"/>
      <c r="U119" s="83"/>
      <c r="V119" s="83"/>
      <c r="W119" s="83"/>
      <c r="X119" s="263"/>
      <c r="Y119" s="316" t="s">
        <v>22</v>
      </c>
      <c r="Z119" s="336"/>
      <c r="AA119" s="336"/>
      <c r="AB119" s="337"/>
      <c r="AC119" s="338" t="s">
        <v>20</v>
      </c>
      <c r="AD119" s="339"/>
      <c r="AE119" s="339"/>
      <c r="AF119" s="339"/>
      <c r="AG119" s="339"/>
      <c r="AH119" s="82" t="s">
        <v>21</v>
      </c>
      <c r="AI119" s="79"/>
      <c r="AJ119" s="79"/>
      <c r="AK119" s="79"/>
      <c r="AL119" s="79"/>
      <c r="AM119" s="79"/>
      <c r="AN119" s="79"/>
      <c r="AO119" s="79"/>
      <c r="AP119" s="79"/>
      <c r="AQ119" s="79"/>
      <c r="AR119" s="79"/>
      <c r="AS119" s="79"/>
      <c r="AT119" s="96"/>
      <c r="AU119" s="316" t="s">
        <v>22</v>
      </c>
      <c r="AV119" s="317"/>
      <c r="AW119" s="317"/>
      <c r="AX119" s="318"/>
    </row>
    <row r="120" spans="1:50" ht="24.75" customHeight="1">
      <c r="A120" s="44"/>
      <c r="B120" s="45"/>
      <c r="C120" s="45"/>
      <c r="D120" s="45"/>
      <c r="E120" s="45"/>
      <c r="F120" s="46"/>
      <c r="G120" s="256" t="s">
        <v>109</v>
      </c>
      <c r="H120" s="257"/>
      <c r="I120" s="257"/>
      <c r="J120" s="257"/>
      <c r="K120" s="258"/>
      <c r="L120" s="259" t="s">
        <v>110</v>
      </c>
      <c r="M120" s="319"/>
      <c r="N120" s="319"/>
      <c r="O120" s="319"/>
      <c r="P120" s="319"/>
      <c r="Q120" s="319"/>
      <c r="R120" s="319"/>
      <c r="S120" s="319"/>
      <c r="T120" s="319"/>
      <c r="U120" s="319"/>
      <c r="V120" s="319"/>
      <c r="W120" s="319"/>
      <c r="X120" s="320"/>
      <c r="Y120" s="253">
        <v>2.3688</v>
      </c>
      <c r="Z120" s="254"/>
      <c r="AA120" s="254"/>
      <c r="AB120" s="255"/>
      <c r="AC120" s="256" t="s">
        <v>146</v>
      </c>
      <c r="AD120" s="257"/>
      <c r="AE120" s="257"/>
      <c r="AF120" s="257"/>
      <c r="AG120" s="258"/>
      <c r="AH120" s="259" t="s">
        <v>147</v>
      </c>
      <c r="AI120" s="260"/>
      <c r="AJ120" s="260"/>
      <c r="AK120" s="260"/>
      <c r="AL120" s="260"/>
      <c r="AM120" s="260"/>
      <c r="AN120" s="260"/>
      <c r="AO120" s="260"/>
      <c r="AP120" s="260"/>
      <c r="AQ120" s="260"/>
      <c r="AR120" s="260"/>
      <c r="AS120" s="260"/>
      <c r="AT120" s="261"/>
      <c r="AU120" s="253">
        <v>3.75795</v>
      </c>
      <c r="AV120" s="254"/>
      <c r="AW120" s="254"/>
      <c r="AX120" s="312"/>
    </row>
    <row r="121" spans="1:50" ht="24.75" customHeight="1">
      <c r="A121" s="44"/>
      <c r="B121" s="45"/>
      <c r="C121" s="45"/>
      <c r="D121" s="45"/>
      <c r="E121" s="45"/>
      <c r="F121" s="46"/>
      <c r="G121" s="340"/>
      <c r="H121" s="341"/>
      <c r="I121" s="341"/>
      <c r="J121" s="341"/>
      <c r="K121" s="342"/>
      <c r="L121" s="343"/>
      <c r="M121" s="344"/>
      <c r="N121" s="344"/>
      <c r="O121" s="344"/>
      <c r="P121" s="344"/>
      <c r="Q121" s="344"/>
      <c r="R121" s="344"/>
      <c r="S121" s="344"/>
      <c r="T121" s="344"/>
      <c r="U121" s="344"/>
      <c r="V121" s="344"/>
      <c r="W121" s="344"/>
      <c r="X121" s="345"/>
      <c r="Y121" s="346"/>
      <c r="Z121" s="347"/>
      <c r="AA121" s="347"/>
      <c r="AB121" s="348"/>
      <c r="AC121" s="340" t="s">
        <v>137</v>
      </c>
      <c r="AD121" s="341"/>
      <c r="AE121" s="341"/>
      <c r="AF121" s="341"/>
      <c r="AG121" s="342"/>
      <c r="AH121" s="349" t="s">
        <v>148</v>
      </c>
      <c r="AI121" s="350"/>
      <c r="AJ121" s="350"/>
      <c r="AK121" s="350"/>
      <c r="AL121" s="350"/>
      <c r="AM121" s="350"/>
      <c r="AN121" s="350"/>
      <c r="AO121" s="350"/>
      <c r="AP121" s="350"/>
      <c r="AQ121" s="350"/>
      <c r="AR121" s="350"/>
      <c r="AS121" s="350"/>
      <c r="AT121" s="351"/>
      <c r="AU121" s="352">
        <v>0.2167</v>
      </c>
      <c r="AV121" s="353"/>
      <c r="AW121" s="353"/>
      <c r="AX121" s="354"/>
    </row>
    <row r="122" spans="1:50" ht="24.75" customHeight="1">
      <c r="A122" s="44"/>
      <c r="B122" s="45"/>
      <c r="C122" s="45"/>
      <c r="D122" s="45"/>
      <c r="E122" s="45"/>
      <c r="F122" s="46"/>
      <c r="G122" s="340"/>
      <c r="H122" s="341"/>
      <c r="I122" s="341"/>
      <c r="J122" s="341"/>
      <c r="K122" s="342"/>
      <c r="L122" s="343"/>
      <c r="M122" s="344"/>
      <c r="N122" s="344"/>
      <c r="O122" s="344"/>
      <c r="P122" s="344"/>
      <c r="Q122" s="344"/>
      <c r="R122" s="344"/>
      <c r="S122" s="344"/>
      <c r="T122" s="344"/>
      <c r="U122" s="344"/>
      <c r="V122" s="344"/>
      <c r="W122" s="344"/>
      <c r="X122" s="345"/>
      <c r="Y122" s="346"/>
      <c r="Z122" s="347"/>
      <c r="AA122" s="347"/>
      <c r="AB122" s="348"/>
      <c r="AC122" s="340"/>
      <c r="AD122" s="341"/>
      <c r="AE122" s="341"/>
      <c r="AF122" s="341"/>
      <c r="AG122" s="342"/>
      <c r="AH122" s="343"/>
      <c r="AI122" s="344"/>
      <c r="AJ122" s="344"/>
      <c r="AK122" s="344"/>
      <c r="AL122" s="344"/>
      <c r="AM122" s="344"/>
      <c r="AN122" s="344"/>
      <c r="AO122" s="344"/>
      <c r="AP122" s="344"/>
      <c r="AQ122" s="344"/>
      <c r="AR122" s="344"/>
      <c r="AS122" s="344"/>
      <c r="AT122" s="345"/>
      <c r="AU122" s="346"/>
      <c r="AV122" s="347"/>
      <c r="AW122" s="347"/>
      <c r="AX122" s="539"/>
    </row>
    <row r="123" spans="1:50" ht="24.75" customHeight="1">
      <c r="A123" s="44"/>
      <c r="B123" s="45"/>
      <c r="C123" s="45"/>
      <c r="D123" s="45"/>
      <c r="E123" s="45"/>
      <c r="F123" s="46"/>
      <c r="G123" s="340"/>
      <c r="H123" s="341"/>
      <c r="I123" s="341"/>
      <c r="J123" s="341"/>
      <c r="K123" s="342"/>
      <c r="L123" s="343"/>
      <c r="M123" s="344"/>
      <c r="N123" s="344"/>
      <c r="O123" s="344"/>
      <c r="P123" s="344"/>
      <c r="Q123" s="344"/>
      <c r="R123" s="344"/>
      <c r="S123" s="344"/>
      <c r="T123" s="344"/>
      <c r="U123" s="344"/>
      <c r="V123" s="344"/>
      <c r="W123" s="344"/>
      <c r="X123" s="345"/>
      <c r="Y123" s="346"/>
      <c r="Z123" s="347"/>
      <c r="AA123" s="347"/>
      <c r="AB123" s="348"/>
      <c r="AC123" s="340"/>
      <c r="AD123" s="341"/>
      <c r="AE123" s="341"/>
      <c r="AF123" s="341"/>
      <c r="AG123" s="342"/>
      <c r="AH123" s="343"/>
      <c r="AI123" s="344"/>
      <c r="AJ123" s="344"/>
      <c r="AK123" s="344"/>
      <c r="AL123" s="344"/>
      <c r="AM123" s="344"/>
      <c r="AN123" s="344"/>
      <c r="AO123" s="344"/>
      <c r="AP123" s="344"/>
      <c r="AQ123" s="344"/>
      <c r="AR123" s="344"/>
      <c r="AS123" s="344"/>
      <c r="AT123" s="345"/>
      <c r="AU123" s="346"/>
      <c r="AV123" s="347"/>
      <c r="AW123" s="347"/>
      <c r="AX123" s="539"/>
    </row>
    <row r="124" spans="1:50" ht="24.75" customHeight="1">
      <c r="A124" s="44"/>
      <c r="B124" s="45"/>
      <c r="C124" s="45"/>
      <c r="D124" s="45"/>
      <c r="E124" s="45"/>
      <c r="F124" s="46"/>
      <c r="G124" s="340"/>
      <c r="H124" s="341"/>
      <c r="I124" s="341"/>
      <c r="J124" s="341"/>
      <c r="K124" s="342"/>
      <c r="L124" s="343"/>
      <c r="M124" s="344"/>
      <c r="N124" s="344"/>
      <c r="O124" s="344"/>
      <c r="P124" s="344"/>
      <c r="Q124" s="344"/>
      <c r="R124" s="344"/>
      <c r="S124" s="344"/>
      <c r="T124" s="344"/>
      <c r="U124" s="344"/>
      <c r="V124" s="344"/>
      <c r="W124" s="344"/>
      <c r="X124" s="345"/>
      <c r="Y124" s="346"/>
      <c r="Z124" s="347"/>
      <c r="AA124" s="347"/>
      <c r="AB124" s="347"/>
      <c r="AC124" s="340"/>
      <c r="AD124" s="341"/>
      <c r="AE124" s="341"/>
      <c r="AF124" s="341"/>
      <c r="AG124" s="342"/>
      <c r="AH124" s="343"/>
      <c r="AI124" s="344"/>
      <c r="AJ124" s="344"/>
      <c r="AK124" s="344"/>
      <c r="AL124" s="344"/>
      <c r="AM124" s="344"/>
      <c r="AN124" s="344"/>
      <c r="AO124" s="344"/>
      <c r="AP124" s="344"/>
      <c r="AQ124" s="344"/>
      <c r="AR124" s="344"/>
      <c r="AS124" s="344"/>
      <c r="AT124" s="345"/>
      <c r="AU124" s="346"/>
      <c r="AV124" s="347"/>
      <c r="AW124" s="347"/>
      <c r="AX124" s="539"/>
    </row>
    <row r="125" spans="1:50" ht="24.75" customHeight="1">
      <c r="A125" s="44"/>
      <c r="B125" s="45"/>
      <c r="C125" s="45"/>
      <c r="D125" s="45"/>
      <c r="E125" s="45"/>
      <c r="F125" s="46"/>
      <c r="G125" s="340"/>
      <c r="H125" s="341"/>
      <c r="I125" s="341"/>
      <c r="J125" s="341"/>
      <c r="K125" s="342"/>
      <c r="L125" s="343"/>
      <c r="M125" s="344"/>
      <c r="N125" s="344"/>
      <c r="O125" s="344"/>
      <c r="P125" s="344"/>
      <c r="Q125" s="344"/>
      <c r="R125" s="344"/>
      <c r="S125" s="344"/>
      <c r="T125" s="344"/>
      <c r="U125" s="344"/>
      <c r="V125" s="344"/>
      <c r="W125" s="344"/>
      <c r="X125" s="345"/>
      <c r="Y125" s="346"/>
      <c r="Z125" s="347"/>
      <c r="AA125" s="347"/>
      <c r="AB125" s="347"/>
      <c r="AC125" s="340"/>
      <c r="AD125" s="341"/>
      <c r="AE125" s="341"/>
      <c r="AF125" s="341"/>
      <c r="AG125" s="342"/>
      <c r="AH125" s="343"/>
      <c r="AI125" s="344"/>
      <c r="AJ125" s="344"/>
      <c r="AK125" s="344"/>
      <c r="AL125" s="344"/>
      <c r="AM125" s="344"/>
      <c r="AN125" s="344"/>
      <c r="AO125" s="344"/>
      <c r="AP125" s="344"/>
      <c r="AQ125" s="344"/>
      <c r="AR125" s="344"/>
      <c r="AS125" s="344"/>
      <c r="AT125" s="345"/>
      <c r="AU125" s="346"/>
      <c r="AV125" s="347"/>
      <c r="AW125" s="347"/>
      <c r="AX125" s="539"/>
    </row>
    <row r="126" spans="1:50" ht="24.75" customHeight="1">
      <c r="A126" s="44"/>
      <c r="B126" s="45"/>
      <c r="C126" s="45"/>
      <c r="D126" s="45"/>
      <c r="E126" s="45"/>
      <c r="F126" s="46"/>
      <c r="G126" s="340"/>
      <c r="H126" s="341"/>
      <c r="I126" s="341"/>
      <c r="J126" s="341"/>
      <c r="K126" s="342"/>
      <c r="L126" s="343"/>
      <c r="M126" s="344"/>
      <c r="N126" s="344"/>
      <c r="O126" s="344"/>
      <c r="P126" s="344"/>
      <c r="Q126" s="344"/>
      <c r="R126" s="344"/>
      <c r="S126" s="344"/>
      <c r="T126" s="344"/>
      <c r="U126" s="344"/>
      <c r="V126" s="344"/>
      <c r="W126" s="344"/>
      <c r="X126" s="345"/>
      <c r="Y126" s="346"/>
      <c r="Z126" s="347"/>
      <c r="AA126" s="347"/>
      <c r="AB126" s="347"/>
      <c r="AC126" s="340"/>
      <c r="AD126" s="341"/>
      <c r="AE126" s="341"/>
      <c r="AF126" s="341"/>
      <c r="AG126" s="342"/>
      <c r="AH126" s="343"/>
      <c r="AI126" s="344"/>
      <c r="AJ126" s="344"/>
      <c r="AK126" s="344"/>
      <c r="AL126" s="344"/>
      <c r="AM126" s="344"/>
      <c r="AN126" s="344"/>
      <c r="AO126" s="344"/>
      <c r="AP126" s="344"/>
      <c r="AQ126" s="344"/>
      <c r="AR126" s="344"/>
      <c r="AS126" s="344"/>
      <c r="AT126" s="345"/>
      <c r="AU126" s="346"/>
      <c r="AV126" s="347"/>
      <c r="AW126" s="347"/>
      <c r="AX126" s="539"/>
    </row>
    <row r="127" spans="1:50" ht="24.75" customHeight="1">
      <c r="A127" s="44"/>
      <c r="B127" s="45"/>
      <c r="C127" s="45"/>
      <c r="D127" s="45"/>
      <c r="E127" s="45"/>
      <c r="F127" s="46"/>
      <c r="G127" s="540"/>
      <c r="H127" s="541"/>
      <c r="I127" s="541"/>
      <c r="J127" s="541"/>
      <c r="K127" s="542"/>
      <c r="L127" s="543"/>
      <c r="M127" s="544"/>
      <c r="N127" s="544"/>
      <c r="O127" s="544"/>
      <c r="P127" s="544"/>
      <c r="Q127" s="544"/>
      <c r="R127" s="544"/>
      <c r="S127" s="544"/>
      <c r="T127" s="544"/>
      <c r="U127" s="544"/>
      <c r="V127" s="544"/>
      <c r="W127" s="544"/>
      <c r="X127" s="545"/>
      <c r="Y127" s="546"/>
      <c r="Z127" s="547"/>
      <c r="AA127" s="547"/>
      <c r="AB127" s="547"/>
      <c r="AC127" s="540"/>
      <c r="AD127" s="541"/>
      <c r="AE127" s="541"/>
      <c r="AF127" s="541"/>
      <c r="AG127" s="542"/>
      <c r="AH127" s="543"/>
      <c r="AI127" s="544"/>
      <c r="AJ127" s="544"/>
      <c r="AK127" s="544"/>
      <c r="AL127" s="544"/>
      <c r="AM127" s="544"/>
      <c r="AN127" s="544"/>
      <c r="AO127" s="544"/>
      <c r="AP127" s="544"/>
      <c r="AQ127" s="544"/>
      <c r="AR127" s="544"/>
      <c r="AS127" s="544"/>
      <c r="AT127" s="545"/>
      <c r="AU127" s="546"/>
      <c r="AV127" s="547"/>
      <c r="AW127" s="547"/>
      <c r="AX127" s="548"/>
    </row>
    <row r="128" spans="1:50" ht="24.75" customHeight="1" thickBot="1">
      <c r="A128" s="44"/>
      <c r="B128" s="45"/>
      <c r="C128" s="45"/>
      <c r="D128" s="45"/>
      <c r="E128" s="45"/>
      <c r="F128" s="46"/>
      <c r="G128" s="549" t="s">
        <v>23</v>
      </c>
      <c r="H128" s="79"/>
      <c r="I128" s="79"/>
      <c r="J128" s="79"/>
      <c r="K128" s="79"/>
      <c r="L128" s="550"/>
      <c r="M128" s="51"/>
      <c r="N128" s="51"/>
      <c r="O128" s="51"/>
      <c r="P128" s="51"/>
      <c r="Q128" s="51"/>
      <c r="R128" s="51"/>
      <c r="S128" s="51"/>
      <c r="T128" s="51"/>
      <c r="U128" s="51"/>
      <c r="V128" s="51"/>
      <c r="W128" s="51"/>
      <c r="X128" s="57"/>
      <c r="Y128" s="551">
        <f>SUM(Y120:AB127)</f>
        <v>2.3688</v>
      </c>
      <c r="Z128" s="552"/>
      <c r="AA128" s="552"/>
      <c r="AB128" s="553"/>
      <c r="AC128" s="554" t="s">
        <v>23</v>
      </c>
      <c r="AD128" s="555"/>
      <c r="AE128" s="555"/>
      <c r="AF128" s="555"/>
      <c r="AG128" s="555"/>
      <c r="AH128" s="556"/>
      <c r="AI128" s="557"/>
      <c r="AJ128" s="557"/>
      <c r="AK128" s="557"/>
      <c r="AL128" s="557"/>
      <c r="AM128" s="557"/>
      <c r="AN128" s="557"/>
      <c r="AO128" s="557"/>
      <c r="AP128" s="557"/>
      <c r="AQ128" s="557"/>
      <c r="AR128" s="557"/>
      <c r="AS128" s="557"/>
      <c r="AT128" s="558"/>
      <c r="AU128" s="559">
        <f>SUM(AU120:AX127)</f>
        <v>3.97465</v>
      </c>
      <c r="AV128" s="560"/>
      <c r="AW128" s="560"/>
      <c r="AX128" s="561"/>
    </row>
    <row r="129" spans="1:50" ht="30" customHeight="1">
      <c r="A129" s="44"/>
      <c r="B129" s="45"/>
      <c r="C129" s="45"/>
      <c r="D129" s="45"/>
      <c r="E129" s="45"/>
      <c r="F129" s="46"/>
      <c r="G129" s="241" t="s">
        <v>210</v>
      </c>
      <c r="H129" s="242"/>
      <c r="I129" s="242"/>
      <c r="J129" s="242"/>
      <c r="K129" s="242"/>
      <c r="L129" s="242"/>
      <c r="M129" s="242"/>
      <c r="N129" s="242"/>
      <c r="O129" s="242"/>
      <c r="P129" s="242"/>
      <c r="Q129" s="242"/>
      <c r="R129" s="242"/>
      <c r="S129" s="242"/>
      <c r="T129" s="242"/>
      <c r="U129" s="242"/>
      <c r="V129" s="242"/>
      <c r="W129" s="242"/>
      <c r="X129" s="242"/>
      <c r="Y129" s="242"/>
      <c r="Z129" s="242"/>
      <c r="AA129" s="242"/>
      <c r="AB129" s="243"/>
      <c r="AC129" s="244" t="s">
        <v>215</v>
      </c>
      <c r="AD129" s="245"/>
      <c r="AE129" s="245"/>
      <c r="AF129" s="245"/>
      <c r="AG129" s="245"/>
      <c r="AH129" s="245"/>
      <c r="AI129" s="245"/>
      <c r="AJ129" s="245"/>
      <c r="AK129" s="245"/>
      <c r="AL129" s="245"/>
      <c r="AM129" s="245"/>
      <c r="AN129" s="245"/>
      <c r="AO129" s="245"/>
      <c r="AP129" s="245"/>
      <c r="AQ129" s="245"/>
      <c r="AR129" s="245"/>
      <c r="AS129" s="245"/>
      <c r="AT129" s="245"/>
      <c r="AU129" s="245"/>
      <c r="AV129" s="245"/>
      <c r="AW129" s="245"/>
      <c r="AX129" s="246"/>
    </row>
    <row r="130" spans="1:50" ht="25.5" customHeight="1">
      <c r="A130" s="44"/>
      <c r="B130" s="45"/>
      <c r="C130" s="45"/>
      <c r="D130" s="45"/>
      <c r="E130" s="45"/>
      <c r="F130" s="46"/>
      <c r="G130" s="338" t="s">
        <v>20</v>
      </c>
      <c r="H130" s="562"/>
      <c r="I130" s="562"/>
      <c r="J130" s="562"/>
      <c r="K130" s="562"/>
      <c r="L130" s="82" t="s">
        <v>21</v>
      </c>
      <c r="M130" s="83"/>
      <c r="N130" s="83"/>
      <c r="O130" s="83"/>
      <c r="P130" s="83"/>
      <c r="Q130" s="83"/>
      <c r="R130" s="83"/>
      <c r="S130" s="83"/>
      <c r="T130" s="83"/>
      <c r="U130" s="83"/>
      <c r="V130" s="83"/>
      <c r="W130" s="83"/>
      <c r="X130" s="263"/>
      <c r="Y130" s="563" t="s">
        <v>22</v>
      </c>
      <c r="Z130" s="564"/>
      <c r="AA130" s="564"/>
      <c r="AB130" s="565"/>
      <c r="AC130" s="338" t="s">
        <v>20</v>
      </c>
      <c r="AD130" s="339"/>
      <c r="AE130" s="339"/>
      <c r="AF130" s="339"/>
      <c r="AG130" s="339"/>
      <c r="AH130" s="82" t="s">
        <v>21</v>
      </c>
      <c r="AI130" s="79"/>
      <c r="AJ130" s="79"/>
      <c r="AK130" s="79"/>
      <c r="AL130" s="79"/>
      <c r="AM130" s="79"/>
      <c r="AN130" s="79"/>
      <c r="AO130" s="79"/>
      <c r="AP130" s="79"/>
      <c r="AQ130" s="79"/>
      <c r="AR130" s="79"/>
      <c r="AS130" s="79"/>
      <c r="AT130" s="96"/>
      <c r="AU130" s="316" t="s">
        <v>22</v>
      </c>
      <c r="AV130" s="317"/>
      <c r="AW130" s="317"/>
      <c r="AX130" s="318"/>
    </row>
    <row r="131" spans="1:50" ht="24.75" customHeight="1">
      <c r="A131" s="44"/>
      <c r="B131" s="45"/>
      <c r="C131" s="45"/>
      <c r="D131" s="45"/>
      <c r="E131" s="45"/>
      <c r="F131" s="46"/>
      <c r="G131" s="566" t="s">
        <v>135</v>
      </c>
      <c r="H131" s="567"/>
      <c r="I131" s="567"/>
      <c r="J131" s="567"/>
      <c r="K131" s="568"/>
      <c r="L131" s="569" t="s">
        <v>136</v>
      </c>
      <c r="M131" s="570"/>
      <c r="N131" s="570"/>
      <c r="O131" s="570"/>
      <c r="P131" s="570"/>
      <c r="Q131" s="570"/>
      <c r="R131" s="570"/>
      <c r="S131" s="570"/>
      <c r="T131" s="570"/>
      <c r="U131" s="570"/>
      <c r="V131" s="570"/>
      <c r="W131" s="570"/>
      <c r="X131" s="571"/>
      <c r="Y131" s="572">
        <v>2.597</v>
      </c>
      <c r="Z131" s="573"/>
      <c r="AA131" s="573"/>
      <c r="AB131" s="574"/>
      <c r="AC131" s="256" t="s">
        <v>135</v>
      </c>
      <c r="AD131" s="257"/>
      <c r="AE131" s="257"/>
      <c r="AF131" s="257"/>
      <c r="AG131" s="258"/>
      <c r="AH131" s="259" t="s">
        <v>136</v>
      </c>
      <c r="AI131" s="260"/>
      <c r="AJ131" s="260"/>
      <c r="AK131" s="260"/>
      <c r="AL131" s="260"/>
      <c r="AM131" s="260"/>
      <c r="AN131" s="260"/>
      <c r="AO131" s="260"/>
      <c r="AP131" s="260"/>
      <c r="AQ131" s="260"/>
      <c r="AR131" s="260"/>
      <c r="AS131" s="260"/>
      <c r="AT131" s="261"/>
      <c r="AU131" s="253">
        <v>5.32848</v>
      </c>
      <c r="AV131" s="254"/>
      <c r="AW131" s="254"/>
      <c r="AX131" s="312"/>
    </row>
    <row r="132" spans="1:50" ht="27.75" customHeight="1">
      <c r="A132" s="44"/>
      <c r="B132" s="45"/>
      <c r="C132" s="45"/>
      <c r="D132" s="45"/>
      <c r="E132" s="45"/>
      <c r="F132" s="46"/>
      <c r="G132" s="575" t="s">
        <v>137</v>
      </c>
      <c r="H132" s="576"/>
      <c r="I132" s="576"/>
      <c r="J132" s="576"/>
      <c r="K132" s="577"/>
      <c r="L132" s="349" t="s">
        <v>211</v>
      </c>
      <c r="M132" s="350"/>
      <c r="N132" s="350"/>
      <c r="O132" s="350"/>
      <c r="P132" s="350"/>
      <c r="Q132" s="350"/>
      <c r="R132" s="350"/>
      <c r="S132" s="350"/>
      <c r="T132" s="350"/>
      <c r="U132" s="350"/>
      <c r="V132" s="350"/>
      <c r="W132" s="350"/>
      <c r="X132" s="351"/>
      <c r="Y132" s="578">
        <v>1.699</v>
      </c>
      <c r="Z132" s="579"/>
      <c r="AA132" s="579"/>
      <c r="AB132" s="580"/>
      <c r="AC132" s="340" t="s">
        <v>151</v>
      </c>
      <c r="AD132" s="341"/>
      <c r="AE132" s="341"/>
      <c r="AF132" s="341"/>
      <c r="AG132" s="342"/>
      <c r="AH132" s="343" t="s">
        <v>158</v>
      </c>
      <c r="AI132" s="344"/>
      <c r="AJ132" s="344"/>
      <c r="AK132" s="344"/>
      <c r="AL132" s="344"/>
      <c r="AM132" s="344"/>
      <c r="AN132" s="344"/>
      <c r="AO132" s="344"/>
      <c r="AP132" s="344"/>
      <c r="AQ132" s="344"/>
      <c r="AR132" s="344"/>
      <c r="AS132" s="344"/>
      <c r="AT132" s="345"/>
      <c r="AU132" s="346">
        <v>2.3688</v>
      </c>
      <c r="AV132" s="347"/>
      <c r="AW132" s="347"/>
      <c r="AX132" s="539"/>
    </row>
    <row r="133" spans="1:50" ht="38.25" customHeight="1">
      <c r="A133" s="44"/>
      <c r="B133" s="45"/>
      <c r="C133" s="45"/>
      <c r="D133" s="45"/>
      <c r="E133" s="45"/>
      <c r="F133" s="46"/>
      <c r="G133" s="575"/>
      <c r="H133" s="576"/>
      <c r="I133" s="576"/>
      <c r="J133" s="576"/>
      <c r="K133" s="577"/>
      <c r="L133" s="349"/>
      <c r="M133" s="350"/>
      <c r="N133" s="350"/>
      <c r="O133" s="350"/>
      <c r="P133" s="350"/>
      <c r="Q133" s="350"/>
      <c r="R133" s="350"/>
      <c r="S133" s="350"/>
      <c r="T133" s="350"/>
      <c r="U133" s="350"/>
      <c r="V133" s="350"/>
      <c r="W133" s="350"/>
      <c r="X133" s="351"/>
      <c r="Y133" s="578"/>
      <c r="Z133" s="579"/>
      <c r="AA133" s="579"/>
      <c r="AB133" s="580"/>
      <c r="AC133" s="340" t="s">
        <v>137</v>
      </c>
      <c r="AD133" s="341"/>
      <c r="AE133" s="341"/>
      <c r="AF133" s="341"/>
      <c r="AG133" s="342"/>
      <c r="AH133" s="581" t="s">
        <v>159</v>
      </c>
      <c r="AI133" s="582"/>
      <c r="AJ133" s="582"/>
      <c r="AK133" s="582"/>
      <c r="AL133" s="582"/>
      <c r="AM133" s="582"/>
      <c r="AN133" s="582"/>
      <c r="AO133" s="582"/>
      <c r="AP133" s="582"/>
      <c r="AQ133" s="582"/>
      <c r="AR133" s="582"/>
      <c r="AS133" s="582"/>
      <c r="AT133" s="583"/>
      <c r="AU133" s="346">
        <v>1.982839</v>
      </c>
      <c r="AV133" s="347"/>
      <c r="AW133" s="347"/>
      <c r="AX133" s="539"/>
    </row>
    <row r="134" spans="1:50" ht="24.75" customHeight="1">
      <c r="A134" s="44"/>
      <c r="B134" s="45"/>
      <c r="C134" s="45"/>
      <c r="D134" s="45"/>
      <c r="E134" s="45"/>
      <c r="F134" s="46"/>
      <c r="G134" s="575"/>
      <c r="H134" s="576"/>
      <c r="I134" s="576"/>
      <c r="J134" s="576"/>
      <c r="K134" s="577"/>
      <c r="L134" s="349"/>
      <c r="M134" s="350"/>
      <c r="N134" s="350"/>
      <c r="O134" s="350"/>
      <c r="P134" s="350"/>
      <c r="Q134" s="350"/>
      <c r="R134" s="350"/>
      <c r="S134" s="350"/>
      <c r="T134" s="350"/>
      <c r="U134" s="350"/>
      <c r="V134" s="350"/>
      <c r="W134" s="350"/>
      <c r="X134" s="351"/>
      <c r="Y134" s="578"/>
      <c r="Z134" s="579"/>
      <c r="AA134" s="579"/>
      <c r="AB134" s="580"/>
      <c r="AC134" s="340"/>
      <c r="AD134" s="341"/>
      <c r="AE134" s="341"/>
      <c r="AF134" s="341"/>
      <c r="AG134" s="342"/>
      <c r="AH134" s="343"/>
      <c r="AI134" s="344"/>
      <c r="AJ134" s="344"/>
      <c r="AK134" s="344"/>
      <c r="AL134" s="344"/>
      <c r="AM134" s="344"/>
      <c r="AN134" s="344"/>
      <c r="AO134" s="344"/>
      <c r="AP134" s="344"/>
      <c r="AQ134" s="344"/>
      <c r="AR134" s="344"/>
      <c r="AS134" s="344"/>
      <c r="AT134" s="345"/>
      <c r="AU134" s="346"/>
      <c r="AV134" s="347"/>
      <c r="AW134" s="347"/>
      <c r="AX134" s="539"/>
    </row>
    <row r="135" spans="1:50" ht="24.75" customHeight="1">
      <c r="A135" s="44"/>
      <c r="B135" s="45"/>
      <c r="C135" s="45"/>
      <c r="D135" s="45"/>
      <c r="E135" s="45"/>
      <c r="F135" s="46"/>
      <c r="G135" s="575"/>
      <c r="H135" s="576"/>
      <c r="I135" s="576"/>
      <c r="J135" s="576"/>
      <c r="K135" s="577"/>
      <c r="L135" s="349"/>
      <c r="M135" s="350"/>
      <c r="N135" s="350"/>
      <c r="O135" s="350"/>
      <c r="P135" s="350"/>
      <c r="Q135" s="350"/>
      <c r="R135" s="350"/>
      <c r="S135" s="350"/>
      <c r="T135" s="350"/>
      <c r="U135" s="350"/>
      <c r="V135" s="350"/>
      <c r="W135" s="350"/>
      <c r="X135" s="351"/>
      <c r="Y135" s="578"/>
      <c r="Z135" s="579"/>
      <c r="AA135" s="579"/>
      <c r="AB135" s="579"/>
      <c r="AC135" s="340"/>
      <c r="AD135" s="341"/>
      <c r="AE135" s="341"/>
      <c r="AF135" s="341"/>
      <c r="AG135" s="342"/>
      <c r="AH135" s="343"/>
      <c r="AI135" s="344"/>
      <c r="AJ135" s="344"/>
      <c r="AK135" s="344"/>
      <c r="AL135" s="344"/>
      <c r="AM135" s="344"/>
      <c r="AN135" s="344"/>
      <c r="AO135" s="344"/>
      <c r="AP135" s="344"/>
      <c r="AQ135" s="344"/>
      <c r="AR135" s="344"/>
      <c r="AS135" s="344"/>
      <c r="AT135" s="345"/>
      <c r="AU135" s="346"/>
      <c r="AV135" s="347"/>
      <c r="AW135" s="347"/>
      <c r="AX135" s="539"/>
    </row>
    <row r="136" spans="1:50" ht="24.75" customHeight="1">
      <c r="A136" s="44"/>
      <c r="B136" s="45"/>
      <c r="C136" s="45"/>
      <c r="D136" s="45"/>
      <c r="E136" s="45"/>
      <c r="F136" s="46"/>
      <c r="G136" s="575"/>
      <c r="H136" s="576"/>
      <c r="I136" s="576"/>
      <c r="J136" s="576"/>
      <c r="K136" s="577"/>
      <c r="L136" s="349"/>
      <c r="M136" s="350"/>
      <c r="N136" s="350"/>
      <c r="O136" s="350"/>
      <c r="P136" s="350"/>
      <c r="Q136" s="350"/>
      <c r="R136" s="350"/>
      <c r="S136" s="350"/>
      <c r="T136" s="350"/>
      <c r="U136" s="350"/>
      <c r="V136" s="350"/>
      <c r="W136" s="350"/>
      <c r="X136" s="351"/>
      <c r="Y136" s="578"/>
      <c r="Z136" s="579"/>
      <c r="AA136" s="579"/>
      <c r="AB136" s="579"/>
      <c r="AC136" s="340"/>
      <c r="AD136" s="341"/>
      <c r="AE136" s="341"/>
      <c r="AF136" s="341"/>
      <c r="AG136" s="342"/>
      <c r="AH136" s="343"/>
      <c r="AI136" s="344"/>
      <c r="AJ136" s="344"/>
      <c r="AK136" s="344"/>
      <c r="AL136" s="344"/>
      <c r="AM136" s="344"/>
      <c r="AN136" s="344"/>
      <c r="AO136" s="344"/>
      <c r="AP136" s="344"/>
      <c r="AQ136" s="344"/>
      <c r="AR136" s="344"/>
      <c r="AS136" s="344"/>
      <c r="AT136" s="345"/>
      <c r="AU136" s="346"/>
      <c r="AV136" s="347"/>
      <c r="AW136" s="347"/>
      <c r="AX136" s="539"/>
    </row>
    <row r="137" spans="1:50" ht="24.75" customHeight="1">
      <c r="A137" s="44"/>
      <c r="B137" s="45"/>
      <c r="C137" s="45"/>
      <c r="D137" s="45"/>
      <c r="E137" s="45"/>
      <c r="F137" s="46"/>
      <c r="G137" s="575"/>
      <c r="H137" s="576"/>
      <c r="I137" s="576"/>
      <c r="J137" s="576"/>
      <c r="K137" s="577"/>
      <c r="L137" s="349"/>
      <c r="M137" s="350"/>
      <c r="N137" s="350"/>
      <c r="O137" s="350"/>
      <c r="P137" s="350"/>
      <c r="Q137" s="350"/>
      <c r="R137" s="350"/>
      <c r="S137" s="350"/>
      <c r="T137" s="350"/>
      <c r="U137" s="350"/>
      <c r="V137" s="350"/>
      <c r="W137" s="350"/>
      <c r="X137" s="351"/>
      <c r="Y137" s="578"/>
      <c r="Z137" s="579"/>
      <c r="AA137" s="579"/>
      <c r="AB137" s="579"/>
      <c r="AC137" s="340"/>
      <c r="AD137" s="341"/>
      <c r="AE137" s="341"/>
      <c r="AF137" s="341"/>
      <c r="AG137" s="342"/>
      <c r="AH137" s="343"/>
      <c r="AI137" s="344"/>
      <c r="AJ137" s="344"/>
      <c r="AK137" s="344"/>
      <c r="AL137" s="344"/>
      <c r="AM137" s="344"/>
      <c r="AN137" s="344"/>
      <c r="AO137" s="344"/>
      <c r="AP137" s="344"/>
      <c r="AQ137" s="344"/>
      <c r="AR137" s="344"/>
      <c r="AS137" s="344"/>
      <c r="AT137" s="345"/>
      <c r="AU137" s="346"/>
      <c r="AV137" s="347"/>
      <c r="AW137" s="347"/>
      <c r="AX137" s="539"/>
    </row>
    <row r="138" spans="1:50" ht="30" customHeight="1">
      <c r="A138" s="44"/>
      <c r="B138" s="45"/>
      <c r="C138" s="45"/>
      <c r="D138" s="45"/>
      <c r="E138" s="45"/>
      <c r="F138" s="46"/>
      <c r="G138" s="584"/>
      <c r="H138" s="585"/>
      <c r="I138" s="585"/>
      <c r="J138" s="585"/>
      <c r="K138" s="586"/>
      <c r="L138" s="587"/>
      <c r="M138" s="588"/>
      <c r="N138" s="588"/>
      <c r="O138" s="588"/>
      <c r="P138" s="588"/>
      <c r="Q138" s="588"/>
      <c r="R138" s="588"/>
      <c r="S138" s="588"/>
      <c r="T138" s="588"/>
      <c r="U138" s="588"/>
      <c r="V138" s="588"/>
      <c r="W138" s="588"/>
      <c r="X138" s="589"/>
      <c r="Y138" s="590"/>
      <c r="Z138" s="591"/>
      <c r="AA138" s="591"/>
      <c r="AB138" s="591"/>
      <c r="AC138" s="540"/>
      <c r="AD138" s="541"/>
      <c r="AE138" s="541"/>
      <c r="AF138" s="541"/>
      <c r="AG138" s="542"/>
      <c r="AH138" s="592" t="s">
        <v>160</v>
      </c>
      <c r="AI138" s="593"/>
      <c r="AJ138" s="593"/>
      <c r="AK138" s="593"/>
      <c r="AL138" s="593"/>
      <c r="AM138" s="593"/>
      <c r="AN138" s="593"/>
      <c r="AO138" s="593"/>
      <c r="AP138" s="593"/>
      <c r="AQ138" s="593"/>
      <c r="AR138" s="593"/>
      <c r="AS138" s="593"/>
      <c r="AT138" s="594"/>
      <c r="AU138" s="546"/>
      <c r="AV138" s="547"/>
      <c r="AW138" s="547"/>
      <c r="AX138" s="548"/>
    </row>
    <row r="139" spans="1:50" ht="24.75" customHeight="1">
      <c r="A139" s="44"/>
      <c r="B139" s="45"/>
      <c r="C139" s="45"/>
      <c r="D139" s="45"/>
      <c r="E139" s="45"/>
      <c r="F139" s="46"/>
      <c r="G139" s="262" t="s">
        <v>23</v>
      </c>
      <c r="H139" s="83"/>
      <c r="I139" s="83"/>
      <c r="J139" s="83"/>
      <c r="K139" s="83"/>
      <c r="L139" s="595"/>
      <c r="M139" s="596"/>
      <c r="N139" s="596"/>
      <c r="O139" s="596"/>
      <c r="P139" s="596"/>
      <c r="Q139" s="596"/>
      <c r="R139" s="596"/>
      <c r="S139" s="596"/>
      <c r="T139" s="596"/>
      <c r="U139" s="596"/>
      <c r="V139" s="596"/>
      <c r="W139" s="596"/>
      <c r="X139" s="597"/>
      <c r="Y139" s="598">
        <f>SUM(Y131:AB138)</f>
        <v>4.296</v>
      </c>
      <c r="Z139" s="599"/>
      <c r="AA139" s="599"/>
      <c r="AB139" s="600"/>
      <c r="AC139" s="549" t="s">
        <v>23</v>
      </c>
      <c r="AD139" s="79"/>
      <c r="AE139" s="79"/>
      <c r="AF139" s="79"/>
      <c r="AG139" s="79"/>
      <c r="AH139" s="550"/>
      <c r="AI139" s="51"/>
      <c r="AJ139" s="51"/>
      <c r="AK139" s="51"/>
      <c r="AL139" s="51"/>
      <c r="AM139" s="51"/>
      <c r="AN139" s="51"/>
      <c r="AO139" s="51"/>
      <c r="AP139" s="51"/>
      <c r="AQ139" s="51"/>
      <c r="AR139" s="51"/>
      <c r="AS139" s="51"/>
      <c r="AT139" s="57"/>
      <c r="AU139" s="551">
        <f>SUM(AU131:AX138)</f>
        <v>9.680119</v>
      </c>
      <c r="AV139" s="552"/>
      <c r="AW139" s="552"/>
      <c r="AX139" s="601"/>
    </row>
    <row r="140" spans="1:50" ht="30" customHeight="1">
      <c r="A140" s="44"/>
      <c r="B140" s="45"/>
      <c r="C140" s="45"/>
      <c r="D140" s="45"/>
      <c r="E140" s="45"/>
      <c r="F140" s="46"/>
      <c r="G140" s="241" t="s">
        <v>212</v>
      </c>
      <c r="H140" s="602"/>
      <c r="I140" s="602"/>
      <c r="J140" s="602"/>
      <c r="K140" s="602"/>
      <c r="L140" s="602"/>
      <c r="M140" s="602"/>
      <c r="N140" s="602"/>
      <c r="O140" s="602"/>
      <c r="P140" s="602"/>
      <c r="Q140" s="602"/>
      <c r="R140" s="602"/>
      <c r="S140" s="602"/>
      <c r="T140" s="602"/>
      <c r="U140" s="602"/>
      <c r="V140" s="602"/>
      <c r="W140" s="602"/>
      <c r="X140" s="602"/>
      <c r="Y140" s="602"/>
      <c r="Z140" s="602"/>
      <c r="AA140" s="602"/>
      <c r="AB140" s="603"/>
      <c r="AC140" s="241" t="s">
        <v>216</v>
      </c>
      <c r="AD140" s="602"/>
      <c r="AE140" s="602"/>
      <c r="AF140" s="602"/>
      <c r="AG140" s="602"/>
      <c r="AH140" s="602"/>
      <c r="AI140" s="602"/>
      <c r="AJ140" s="602"/>
      <c r="AK140" s="602"/>
      <c r="AL140" s="602"/>
      <c r="AM140" s="602"/>
      <c r="AN140" s="602"/>
      <c r="AO140" s="602"/>
      <c r="AP140" s="602"/>
      <c r="AQ140" s="602"/>
      <c r="AR140" s="602"/>
      <c r="AS140" s="602"/>
      <c r="AT140" s="602"/>
      <c r="AU140" s="602"/>
      <c r="AV140" s="602"/>
      <c r="AW140" s="602"/>
      <c r="AX140" s="604"/>
    </row>
    <row r="141" spans="1:50" ht="24.75" customHeight="1">
      <c r="A141" s="44"/>
      <c r="B141" s="45"/>
      <c r="C141" s="45"/>
      <c r="D141" s="45"/>
      <c r="E141" s="45"/>
      <c r="F141" s="46"/>
      <c r="G141" s="338" t="s">
        <v>20</v>
      </c>
      <c r="H141" s="339"/>
      <c r="I141" s="339"/>
      <c r="J141" s="339"/>
      <c r="K141" s="339"/>
      <c r="L141" s="82" t="s">
        <v>21</v>
      </c>
      <c r="M141" s="79"/>
      <c r="N141" s="79"/>
      <c r="O141" s="79"/>
      <c r="P141" s="79"/>
      <c r="Q141" s="79"/>
      <c r="R141" s="79"/>
      <c r="S141" s="79"/>
      <c r="T141" s="79"/>
      <c r="U141" s="79"/>
      <c r="V141" s="79"/>
      <c r="W141" s="79"/>
      <c r="X141" s="96"/>
      <c r="Y141" s="316" t="s">
        <v>22</v>
      </c>
      <c r="Z141" s="317"/>
      <c r="AA141" s="317"/>
      <c r="AB141" s="605"/>
      <c r="AC141" s="338" t="s">
        <v>20</v>
      </c>
      <c r="AD141" s="339"/>
      <c r="AE141" s="339"/>
      <c r="AF141" s="339"/>
      <c r="AG141" s="339"/>
      <c r="AH141" s="82" t="s">
        <v>21</v>
      </c>
      <c r="AI141" s="79"/>
      <c r="AJ141" s="79"/>
      <c r="AK141" s="79"/>
      <c r="AL141" s="79"/>
      <c r="AM141" s="79"/>
      <c r="AN141" s="79"/>
      <c r="AO141" s="79"/>
      <c r="AP141" s="79"/>
      <c r="AQ141" s="79"/>
      <c r="AR141" s="79"/>
      <c r="AS141" s="79"/>
      <c r="AT141" s="96"/>
      <c r="AU141" s="316" t="s">
        <v>22</v>
      </c>
      <c r="AV141" s="317"/>
      <c r="AW141" s="317"/>
      <c r="AX141" s="318"/>
    </row>
    <row r="142" spans="1:50" ht="24.75" customHeight="1">
      <c r="A142" s="44"/>
      <c r="B142" s="45"/>
      <c r="C142" s="45"/>
      <c r="D142" s="45"/>
      <c r="E142" s="45"/>
      <c r="F142" s="46"/>
      <c r="G142" s="256" t="s">
        <v>135</v>
      </c>
      <c r="H142" s="257"/>
      <c r="I142" s="257"/>
      <c r="J142" s="257"/>
      <c r="K142" s="258"/>
      <c r="L142" s="259" t="s">
        <v>136</v>
      </c>
      <c r="M142" s="260"/>
      <c r="N142" s="260"/>
      <c r="O142" s="260"/>
      <c r="P142" s="260"/>
      <c r="Q142" s="260"/>
      <c r="R142" s="260"/>
      <c r="S142" s="260"/>
      <c r="T142" s="260"/>
      <c r="U142" s="260"/>
      <c r="V142" s="260"/>
      <c r="W142" s="260"/>
      <c r="X142" s="261"/>
      <c r="Y142" s="253">
        <v>4.567741</v>
      </c>
      <c r="Z142" s="254"/>
      <c r="AA142" s="254"/>
      <c r="AB142" s="606"/>
      <c r="AC142" s="256" t="s">
        <v>152</v>
      </c>
      <c r="AD142" s="257"/>
      <c r="AE142" s="257"/>
      <c r="AF142" s="257"/>
      <c r="AG142" s="258"/>
      <c r="AH142" s="259" t="s">
        <v>153</v>
      </c>
      <c r="AI142" s="260"/>
      <c r="AJ142" s="260"/>
      <c r="AK142" s="260"/>
      <c r="AL142" s="260"/>
      <c r="AM142" s="260"/>
      <c r="AN142" s="260"/>
      <c r="AO142" s="260"/>
      <c r="AP142" s="260"/>
      <c r="AQ142" s="260"/>
      <c r="AR142" s="260"/>
      <c r="AS142" s="260"/>
      <c r="AT142" s="261"/>
      <c r="AU142" s="253">
        <v>1.5288</v>
      </c>
      <c r="AV142" s="254"/>
      <c r="AW142" s="254"/>
      <c r="AX142" s="312"/>
    </row>
    <row r="143" spans="1:50" ht="39.75" customHeight="1">
      <c r="A143" s="44"/>
      <c r="B143" s="45"/>
      <c r="C143" s="45"/>
      <c r="D143" s="45"/>
      <c r="E143" s="45"/>
      <c r="F143" s="46"/>
      <c r="G143" s="340" t="s">
        <v>137</v>
      </c>
      <c r="H143" s="341"/>
      <c r="I143" s="341"/>
      <c r="J143" s="341"/>
      <c r="K143" s="342"/>
      <c r="L143" s="349" t="s">
        <v>138</v>
      </c>
      <c r="M143" s="350"/>
      <c r="N143" s="350"/>
      <c r="O143" s="350"/>
      <c r="P143" s="350"/>
      <c r="Q143" s="350"/>
      <c r="R143" s="350"/>
      <c r="S143" s="350"/>
      <c r="T143" s="350"/>
      <c r="U143" s="350"/>
      <c r="V143" s="350"/>
      <c r="W143" s="350"/>
      <c r="X143" s="351"/>
      <c r="Y143" s="346">
        <v>0.997259</v>
      </c>
      <c r="Z143" s="347"/>
      <c r="AA143" s="347"/>
      <c r="AB143" s="348"/>
      <c r="AC143" s="340"/>
      <c r="AD143" s="341"/>
      <c r="AE143" s="341"/>
      <c r="AF143" s="341"/>
      <c r="AG143" s="342"/>
      <c r="AH143" s="343"/>
      <c r="AI143" s="344"/>
      <c r="AJ143" s="344"/>
      <c r="AK143" s="344"/>
      <c r="AL143" s="344"/>
      <c r="AM143" s="344"/>
      <c r="AN143" s="344"/>
      <c r="AO143" s="344"/>
      <c r="AP143" s="344"/>
      <c r="AQ143" s="344"/>
      <c r="AR143" s="344"/>
      <c r="AS143" s="344"/>
      <c r="AT143" s="345"/>
      <c r="AU143" s="346"/>
      <c r="AV143" s="347"/>
      <c r="AW143" s="347"/>
      <c r="AX143" s="539"/>
    </row>
    <row r="144" spans="1:50" ht="24.75" customHeight="1">
      <c r="A144" s="44"/>
      <c r="B144" s="45"/>
      <c r="C144" s="45"/>
      <c r="D144" s="45"/>
      <c r="E144" s="45"/>
      <c r="F144" s="46"/>
      <c r="G144" s="340"/>
      <c r="H144" s="341"/>
      <c r="I144" s="341"/>
      <c r="J144" s="341"/>
      <c r="K144" s="342"/>
      <c r="L144" s="343"/>
      <c r="M144" s="344"/>
      <c r="N144" s="344"/>
      <c r="O144" s="344"/>
      <c r="P144" s="344"/>
      <c r="Q144" s="344"/>
      <c r="R144" s="344"/>
      <c r="S144" s="344"/>
      <c r="T144" s="344"/>
      <c r="U144" s="344"/>
      <c r="V144" s="344"/>
      <c r="W144" s="344"/>
      <c r="X144" s="345"/>
      <c r="Y144" s="346"/>
      <c r="Z144" s="347"/>
      <c r="AA144" s="347"/>
      <c r="AB144" s="348"/>
      <c r="AC144" s="340"/>
      <c r="AD144" s="341"/>
      <c r="AE144" s="341"/>
      <c r="AF144" s="341"/>
      <c r="AG144" s="342"/>
      <c r="AH144" s="343"/>
      <c r="AI144" s="344"/>
      <c r="AJ144" s="344"/>
      <c r="AK144" s="344"/>
      <c r="AL144" s="344"/>
      <c r="AM144" s="344"/>
      <c r="AN144" s="344"/>
      <c r="AO144" s="344"/>
      <c r="AP144" s="344"/>
      <c r="AQ144" s="344"/>
      <c r="AR144" s="344"/>
      <c r="AS144" s="344"/>
      <c r="AT144" s="345"/>
      <c r="AU144" s="346"/>
      <c r="AV144" s="347"/>
      <c r="AW144" s="347"/>
      <c r="AX144" s="539"/>
    </row>
    <row r="145" spans="1:50" ht="24.75" customHeight="1">
      <c r="A145" s="44"/>
      <c r="B145" s="45"/>
      <c r="C145" s="45"/>
      <c r="D145" s="45"/>
      <c r="E145" s="45"/>
      <c r="F145" s="46"/>
      <c r="G145" s="340"/>
      <c r="H145" s="341"/>
      <c r="I145" s="341"/>
      <c r="J145" s="341"/>
      <c r="K145" s="342"/>
      <c r="L145" s="343"/>
      <c r="M145" s="344"/>
      <c r="N145" s="344"/>
      <c r="O145" s="344"/>
      <c r="P145" s="344"/>
      <c r="Q145" s="344"/>
      <c r="R145" s="344"/>
      <c r="S145" s="344"/>
      <c r="T145" s="344"/>
      <c r="U145" s="344"/>
      <c r="V145" s="344"/>
      <c r="W145" s="344"/>
      <c r="X145" s="345"/>
      <c r="Y145" s="346"/>
      <c r="Z145" s="347"/>
      <c r="AA145" s="347"/>
      <c r="AB145" s="348"/>
      <c r="AC145" s="340"/>
      <c r="AD145" s="341"/>
      <c r="AE145" s="341"/>
      <c r="AF145" s="341"/>
      <c r="AG145" s="342"/>
      <c r="AH145" s="343"/>
      <c r="AI145" s="344"/>
      <c r="AJ145" s="344"/>
      <c r="AK145" s="344"/>
      <c r="AL145" s="344"/>
      <c r="AM145" s="344"/>
      <c r="AN145" s="344"/>
      <c r="AO145" s="344"/>
      <c r="AP145" s="344"/>
      <c r="AQ145" s="344"/>
      <c r="AR145" s="344"/>
      <c r="AS145" s="344"/>
      <c r="AT145" s="345"/>
      <c r="AU145" s="346"/>
      <c r="AV145" s="347"/>
      <c r="AW145" s="347"/>
      <c r="AX145" s="539"/>
    </row>
    <row r="146" spans="1:50" ht="24.75" customHeight="1">
      <c r="A146" s="44"/>
      <c r="B146" s="45"/>
      <c r="C146" s="45"/>
      <c r="D146" s="45"/>
      <c r="E146" s="45"/>
      <c r="F146" s="46"/>
      <c r="G146" s="340"/>
      <c r="H146" s="341"/>
      <c r="I146" s="341"/>
      <c r="J146" s="341"/>
      <c r="K146" s="342"/>
      <c r="L146" s="343"/>
      <c r="M146" s="344"/>
      <c r="N146" s="344"/>
      <c r="O146" s="344"/>
      <c r="P146" s="344"/>
      <c r="Q146" s="344"/>
      <c r="R146" s="344"/>
      <c r="S146" s="344"/>
      <c r="T146" s="344"/>
      <c r="U146" s="344"/>
      <c r="V146" s="344"/>
      <c r="W146" s="344"/>
      <c r="X146" s="345"/>
      <c r="Y146" s="346"/>
      <c r="Z146" s="347"/>
      <c r="AA146" s="347"/>
      <c r="AB146" s="347"/>
      <c r="AC146" s="340"/>
      <c r="AD146" s="341"/>
      <c r="AE146" s="341"/>
      <c r="AF146" s="341"/>
      <c r="AG146" s="342"/>
      <c r="AH146" s="343"/>
      <c r="AI146" s="344"/>
      <c r="AJ146" s="344"/>
      <c r="AK146" s="344"/>
      <c r="AL146" s="344"/>
      <c r="AM146" s="344"/>
      <c r="AN146" s="344"/>
      <c r="AO146" s="344"/>
      <c r="AP146" s="344"/>
      <c r="AQ146" s="344"/>
      <c r="AR146" s="344"/>
      <c r="AS146" s="344"/>
      <c r="AT146" s="345"/>
      <c r="AU146" s="346"/>
      <c r="AV146" s="347"/>
      <c r="AW146" s="347"/>
      <c r="AX146" s="539"/>
    </row>
    <row r="147" spans="1:50" ht="24.75" customHeight="1">
      <c r="A147" s="44"/>
      <c r="B147" s="45"/>
      <c r="C147" s="45"/>
      <c r="D147" s="45"/>
      <c r="E147" s="45"/>
      <c r="F147" s="46"/>
      <c r="G147" s="340"/>
      <c r="H147" s="341"/>
      <c r="I147" s="341"/>
      <c r="J147" s="341"/>
      <c r="K147" s="342"/>
      <c r="L147" s="343"/>
      <c r="M147" s="344"/>
      <c r="N147" s="344"/>
      <c r="O147" s="344"/>
      <c r="P147" s="344"/>
      <c r="Q147" s="344"/>
      <c r="R147" s="344"/>
      <c r="S147" s="344"/>
      <c r="T147" s="344"/>
      <c r="U147" s="344"/>
      <c r="V147" s="344"/>
      <c r="W147" s="344"/>
      <c r="X147" s="345"/>
      <c r="Y147" s="346"/>
      <c r="Z147" s="347"/>
      <c r="AA147" s="347"/>
      <c r="AB147" s="347"/>
      <c r="AC147" s="340"/>
      <c r="AD147" s="341"/>
      <c r="AE147" s="341"/>
      <c r="AF147" s="341"/>
      <c r="AG147" s="342"/>
      <c r="AH147" s="343"/>
      <c r="AI147" s="344"/>
      <c r="AJ147" s="344"/>
      <c r="AK147" s="344"/>
      <c r="AL147" s="344"/>
      <c r="AM147" s="344"/>
      <c r="AN147" s="344"/>
      <c r="AO147" s="344"/>
      <c r="AP147" s="344"/>
      <c r="AQ147" s="344"/>
      <c r="AR147" s="344"/>
      <c r="AS147" s="344"/>
      <c r="AT147" s="345"/>
      <c r="AU147" s="346"/>
      <c r="AV147" s="347"/>
      <c r="AW147" s="347"/>
      <c r="AX147" s="539"/>
    </row>
    <row r="148" spans="1:50" ht="24.75" customHeight="1">
      <c r="A148" s="44"/>
      <c r="B148" s="45"/>
      <c r="C148" s="45"/>
      <c r="D148" s="45"/>
      <c r="E148" s="45"/>
      <c r="F148" s="46"/>
      <c r="G148" s="340"/>
      <c r="H148" s="341"/>
      <c r="I148" s="341"/>
      <c r="J148" s="341"/>
      <c r="K148" s="342"/>
      <c r="L148" s="343"/>
      <c r="M148" s="344"/>
      <c r="N148" s="344"/>
      <c r="O148" s="344"/>
      <c r="P148" s="344"/>
      <c r="Q148" s="344"/>
      <c r="R148" s="344"/>
      <c r="S148" s="344"/>
      <c r="T148" s="344"/>
      <c r="U148" s="344"/>
      <c r="V148" s="344"/>
      <c r="W148" s="344"/>
      <c r="X148" s="345"/>
      <c r="Y148" s="346"/>
      <c r="Z148" s="347"/>
      <c r="AA148" s="347"/>
      <c r="AB148" s="347"/>
      <c r="AC148" s="340"/>
      <c r="AD148" s="341"/>
      <c r="AE148" s="341"/>
      <c r="AF148" s="341"/>
      <c r="AG148" s="342"/>
      <c r="AH148" s="343"/>
      <c r="AI148" s="344"/>
      <c r="AJ148" s="344"/>
      <c r="AK148" s="344"/>
      <c r="AL148" s="344"/>
      <c r="AM148" s="344"/>
      <c r="AN148" s="344"/>
      <c r="AO148" s="344"/>
      <c r="AP148" s="344"/>
      <c r="AQ148" s="344"/>
      <c r="AR148" s="344"/>
      <c r="AS148" s="344"/>
      <c r="AT148" s="345"/>
      <c r="AU148" s="346"/>
      <c r="AV148" s="347"/>
      <c r="AW148" s="347"/>
      <c r="AX148" s="539"/>
    </row>
    <row r="149" spans="1:50" ht="24.75" customHeight="1">
      <c r="A149" s="44"/>
      <c r="B149" s="45"/>
      <c r="C149" s="45"/>
      <c r="D149" s="45"/>
      <c r="E149" s="45"/>
      <c r="F149" s="46"/>
      <c r="G149" s="540"/>
      <c r="H149" s="541"/>
      <c r="I149" s="541"/>
      <c r="J149" s="541"/>
      <c r="K149" s="542"/>
      <c r="L149" s="543"/>
      <c r="M149" s="544"/>
      <c r="N149" s="544"/>
      <c r="O149" s="544"/>
      <c r="P149" s="544"/>
      <c r="Q149" s="544"/>
      <c r="R149" s="544"/>
      <c r="S149" s="544"/>
      <c r="T149" s="544"/>
      <c r="U149" s="544"/>
      <c r="V149" s="544"/>
      <c r="W149" s="544"/>
      <c r="X149" s="545"/>
      <c r="Y149" s="546"/>
      <c r="Z149" s="547"/>
      <c r="AA149" s="547"/>
      <c r="AB149" s="547"/>
      <c r="AC149" s="540"/>
      <c r="AD149" s="541"/>
      <c r="AE149" s="541"/>
      <c r="AF149" s="541"/>
      <c r="AG149" s="542"/>
      <c r="AH149" s="543"/>
      <c r="AI149" s="544"/>
      <c r="AJ149" s="544"/>
      <c r="AK149" s="544"/>
      <c r="AL149" s="544"/>
      <c r="AM149" s="544"/>
      <c r="AN149" s="544"/>
      <c r="AO149" s="544"/>
      <c r="AP149" s="544"/>
      <c r="AQ149" s="544"/>
      <c r="AR149" s="544"/>
      <c r="AS149" s="544"/>
      <c r="AT149" s="545"/>
      <c r="AU149" s="546"/>
      <c r="AV149" s="547"/>
      <c r="AW149" s="547"/>
      <c r="AX149" s="548"/>
    </row>
    <row r="150" spans="1:50" ht="24.75" customHeight="1">
      <c r="A150" s="44"/>
      <c r="B150" s="45"/>
      <c r="C150" s="45"/>
      <c r="D150" s="45"/>
      <c r="E150" s="45"/>
      <c r="F150" s="46"/>
      <c r="G150" s="549" t="s">
        <v>23</v>
      </c>
      <c r="H150" s="79"/>
      <c r="I150" s="79"/>
      <c r="J150" s="79"/>
      <c r="K150" s="79"/>
      <c r="L150" s="550"/>
      <c r="M150" s="51"/>
      <c r="N150" s="51"/>
      <c r="O150" s="51"/>
      <c r="P150" s="51"/>
      <c r="Q150" s="51"/>
      <c r="R150" s="51"/>
      <c r="S150" s="51"/>
      <c r="T150" s="51"/>
      <c r="U150" s="51"/>
      <c r="V150" s="51"/>
      <c r="W150" s="51"/>
      <c r="X150" s="57"/>
      <c r="Y150" s="551">
        <f>SUM(Y142:AB149)</f>
        <v>5.5649999999999995</v>
      </c>
      <c r="Z150" s="552"/>
      <c r="AA150" s="552"/>
      <c r="AB150" s="553"/>
      <c r="AC150" s="549" t="s">
        <v>23</v>
      </c>
      <c r="AD150" s="79"/>
      <c r="AE150" s="79"/>
      <c r="AF150" s="79"/>
      <c r="AG150" s="79"/>
      <c r="AH150" s="550"/>
      <c r="AI150" s="51"/>
      <c r="AJ150" s="51"/>
      <c r="AK150" s="51"/>
      <c r="AL150" s="51"/>
      <c r="AM150" s="51"/>
      <c r="AN150" s="51"/>
      <c r="AO150" s="51"/>
      <c r="AP150" s="51"/>
      <c r="AQ150" s="51"/>
      <c r="AR150" s="51"/>
      <c r="AS150" s="51"/>
      <c r="AT150" s="57"/>
      <c r="AU150" s="551">
        <f>SUM(AU142:AX149)</f>
        <v>1.5288</v>
      </c>
      <c r="AV150" s="552"/>
      <c r="AW150" s="552"/>
      <c r="AX150" s="601"/>
    </row>
    <row r="151" spans="1:50" ht="30" customHeight="1">
      <c r="A151" s="44"/>
      <c r="B151" s="45"/>
      <c r="C151" s="45"/>
      <c r="D151" s="45"/>
      <c r="E151" s="45"/>
      <c r="F151" s="46"/>
      <c r="G151" s="241" t="s">
        <v>213</v>
      </c>
      <c r="H151" s="602"/>
      <c r="I151" s="602"/>
      <c r="J151" s="602"/>
      <c r="K151" s="602"/>
      <c r="L151" s="602"/>
      <c r="M151" s="602"/>
      <c r="N151" s="602"/>
      <c r="O151" s="602"/>
      <c r="P151" s="602"/>
      <c r="Q151" s="602"/>
      <c r="R151" s="602"/>
      <c r="S151" s="602"/>
      <c r="T151" s="602"/>
      <c r="U151" s="602"/>
      <c r="V151" s="602"/>
      <c r="W151" s="602"/>
      <c r="X151" s="602"/>
      <c r="Y151" s="602"/>
      <c r="Z151" s="602"/>
      <c r="AA151" s="602"/>
      <c r="AB151" s="603"/>
      <c r="AC151" s="241" t="s">
        <v>217</v>
      </c>
      <c r="AD151" s="602"/>
      <c r="AE151" s="602"/>
      <c r="AF151" s="602"/>
      <c r="AG151" s="602"/>
      <c r="AH151" s="602"/>
      <c r="AI151" s="602"/>
      <c r="AJ151" s="602"/>
      <c r="AK151" s="602"/>
      <c r="AL151" s="602"/>
      <c r="AM151" s="602"/>
      <c r="AN151" s="602"/>
      <c r="AO151" s="602"/>
      <c r="AP151" s="602"/>
      <c r="AQ151" s="602"/>
      <c r="AR151" s="602"/>
      <c r="AS151" s="602"/>
      <c r="AT151" s="602"/>
      <c r="AU151" s="602"/>
      <c r="AV151" s="602"/>
      <c r="AW151" s="602"/>
      <c r="AX151" s="604"/>
    </row>
    <row r="152" spans="1:50" ht="24.75" customHeight="1">
      <c r="A152" s="44"/>
      <c r="B152" s="45"/>
      <c r="C152" s="45"/>
      <c r="D152" s="45"/>
      <c r="E152" s="45"/>
      <c r="F152" s="46"/>
      <c r="G152" s="338" t="s">
        <v>20</v>
      </c>
      <c r="H152" s="339"/>
      <c r="I152" s="339"/>
      <c r="J152" s="339"/>
      <c r="K152" s="339"/>
      <c r="L152" s="82" t="s">
        <v>21</v>
      </c>
      <c r="M152" s="79"/>
      <c r="N152" s="79"/>
      <c r="O152" s="79"/>
      <c r="P152" s="79"/>
      <c r="Q152" s="79"/>
      <c r="R152" s="79"/>
      <c r="S152" s="79"/>
      <c r="T152" s="79"/>
      <c r="U152" s="79"/>
      <c r="V152" s="79"/>
      <c r="W152" s="79"/>
      <c r="X152" s="96"/>
      <c r="Y152" s="316" t="s">
        <v>22</v>
      </c>
      <c r="Z152" s="317"/>
      <c r="AA152" s="317"/>
      <c r="AB152" s="605"/>
      <c r="AC152" s="338" t="s">
        <v>20</v>
      </c>
      <c r="AD152" s="339"/>
      <c r="AE152" s="339"/>
      <c r="AF152" s="339"/>
      <c r="AG152" s="339"/>
      <c r="AH152" s="82" t="s">
        <v>21</v>
      </c>
      <c r="AI152" s="79"/>
      <c r="AJ152" s="79"/>
      <c r="AK152" s="79"/>
      <c r="AL152" s="79"/>
      <c r="AM152" s="79"/>
      <c r="AN152" s="79"/>
      <c r="AO152" s="79"/>
      <c r="AP152" s="79"/>
      <c r="AQ152" s="79"/>
      <c r="AR152" s="79"/>
      <c r="AS152" s="79"/>
      <c r="AT152" s="96"/>
      <c r="AU152" s="316" t="s">
        <v>22</v>
      </c>
      <c r="AV152" s="317"/>
      <c r="AW152" s="317"/>
      <c r="AX152" s="318"/>
    </row>
    <row r="153" spans="1:50" ht="31.5" customHeight="1">
      <c r="A153" s="44"/>
      <c r="B153" s="45"/>
      <c r="C153" s="45"/>
      <c r="D153" s="45"/>
      <c r="E153" s="45"/>
      <c r="F153" s="46"/>
      <c r="G153" s="256"/>
      <c r="H153" s="257"/>
      <c r="I153" s="257"/>
      <c r="J153" s="257"/>
      <c r="K153" s="258"/>
      <c r="L153" s="259" t="s">
        <v>139</v>
      </c>
      <c r="M153" s="260"/>
      <c r="N153" s="260"/>
      <c r="O153" s="260"/>
      <c r="P153" s="260"/>
      <c r="Q153" s="260"/>
      <c r="R153" s="260"/>
      <c r="S153" s="260"/>
      <c r="T153" s="260"/>
      <c r="U153" s="260"/>
      <c r="V153" s="260"/>
      <c r="W153" s="260"/>
      <c r="X153" s="261"/>
      <c r="Y153" s="253">
        <v>0.712301</v>
      </c>
      <c r="Z153" s="254"/>
      <c r="AA153" s="254"/>
      <c r="AB153" s="606"/>
      <c r="AC153" s="256" t="s">
        <v>103</v>
      </c>
      <c r="AD153" s="257"/>
      <c r="AE153" s="257"/>
      <c r="AF153" s="257"/>
      <c r="AG153" s="258"/>
      <c r="AH153" s="259" t="s">
        <v>163</v>
      </c>
      <c r="AI153" s="260"/>
      <c r="AJ153" s="260"/>
      <c r="AK153" s="260"/>
      <c r="AL153" s="260"/>
      <c r="AM153" s="260"/>
      <c r="AN153" s="260"/>
      <c r="AO153" s="260"/>
      <c r="AP153" s="260"/>
      <c r="AQ153" s="260"/>
      <c r="AR153" s="260"/>
      <c r="AS153" s="260"/>
      <c r="AT153" s="261"/>
      <c r="AU153" s="253">
        <v>3.076128</v>
      </c>
      <c r="AV153" s="254"/>
      <c r="AW153" s="254"/>
      <c r="AX153" s="312"/>
    </row>
    <row r="154" spans="1:50" ht="24.75" customHeight="1">
      <c r="A154" s="44"/>
      <c r="B154" s="45"/>
      <c r="C154" s="45"/>
      <c r="D154" s="45"/>
      <c r="E154" s="45"/>
      <c r="F154" s="46"/>
      <c r="G154" s="340"/>
      <c r="H154" s="341"/>
      <c r="I154" s="341"/>
      <c r="J154" s="341"/>
      <c r="K154" s="342"/>
      <c r="L154" s="343"/>
      <c r="M154" s="344"/>
      <c r="N154" s="344"/>
      <c r="O154" s="344"/>
      <c r="P154" s="344"/>
      <c r="Q154" s="344"/>
      <c r="R154" s="344"/>
      <c r="S154" s="344"/>
      <c r="T154" s="344"/>
      <c r="U154" s="344"/>
      <c r="V154" s="344"/>
      <c r="W154" s="344"/>
      <c r="X154" s="345"/>
      <c r="Y154" s="346"/>
      <c r="Z154" s="347"/>
      <c r="AA154" s="347"/>
      <c r="AB154" s="348"/>
      <c r="AC154" s="340" t="s">
        <v>161</v>
      </c>
      <c r="AD154" s="341"/>
      <c r="AE154" s="341"/>
      <c r="AF154" s="341"/>
      <c r="AG154" s="342"/>
      <c r="AH154" s="343" t="s">
        <v>164</v>
      </c>
      <c r="AI154" s="344"/>
      <c r="AJ154" s="344"/>
      <c r="AK154" s="344"/>
      <c r="AL154" s="344"/>
      <c r="AM154" s="344"/>
      <c r="AN154" s="344"/>
      <c r="AO154" s="344"/>
      <c r="AP154" s="344"/>
      <c r="AQ154" s="344"/>
      <c r="AR154" s="344"/>
      <c r="AS154" s="344"/>
      <c r="AT154" s="345"/>
      <c r="AU154" s="346">
        <v>5.198005</v>
      </c>
      <c r="AV154" s="347"/>
      <c r="AW154" s="347"/>
      <c r="AX154" s="539"/>
    </row>
    <row r="155" spans="1:50" ht="24.75" customHeight="1">
      <c r="A155" s="44"/>
      <c r="B155" s="45"/>
      <c r="C155" s="45"/>
      <c r="D155" s="45"/>
      <c r="E155" s="45"/>
      <c r="F155" s="46"/>
      <c r="G155" s="340"/>
      <c r="H155" s="341"/>
      <c r="I155" s="341"/>
      <c r="J155" s="341"/>
      <c r="K155" s="342"/>
      <c r="L155" s="343"/>
      <c r="M155" s="344"/>
      <c r="N155" s="344"/>
      <c r="O155" s="344"/>
      <c r="P155" s="344"/>
      <c r="Q155" s="344"/>
      <c r="R155" s="344"/>
      <c r="S155" s="344"/>
      <c r="T155" s="344"/>
      <c r="U155" s="344"/>
      <c r="V155" s="344"/>
      <c r="W155" s="344"/>
      <c r="X155" s="345"/>
      <c r="Y155" s="346"/>
      <c r="Z155" s="347"/>
      <c r="AA155" s="347"/>
      <c r="AB155" s="348"/>
      <c r="AC155" s="340" t="s">
        <v>172</v>
      </c>
      <c r="AD155" s="341"/>
      <c r="AE155" s="341"/>
      <c r="AF155" s="341"/>
      <c r="AG155" s="342"/>
      <c r="AH155" s="343"/>
      <c r="AI155" s="344"/>
      <c r="AJ155" s="344"/>
      <c r="AK155" s="344"/>
      <c r="AL155" s="344"/>
      <c r="AM155" s="344"/>
      <c r="AN155" s="344"/>
      <c r="AO155" s="344"/>
      <c r="AP155" s="344"/>
      <c r="AQ155" s="344"/>
      <c r="AR155" s="344"/>
      <c r="AS155" s="344"/>
      <c r="AT155" s="345"/>
      <c r="AU155" s="346">
        <v>0.751187</v>
      </c>
      <c r="AV155" s="347"/>
      <c r="AW155" s="347"/>
      <c r="AX155" s="539"/>
    </row>
    <row r="156" spans="1:50" ht="24.75" customHeight="1">
      <c r="A156" s="44"/>
      <c r="B156" s="45"/>
      <c r="C156" s="45"/>
      <c r="D156" s="45"/>
      <c r="E156" s="45"/>
      <c r="F156" s="46"/>
      <c r="G156" s="340"/>
      <c r="H156" s="341"/>
      <c r="I156" s="341"/>
      <c r="J156" s="341"/>
      <c r="K156" s="342"/>
      <c r="L156" s="343"/>
      <c r="M156" s="344"/>
      <c r="N156" s="344"/>
      <c r="O156" s="344"/>
      <c r="P156" s="344"/>
      <c r="Q156" s="344"/>
      <c r="R156" s="344"/>
      <c r="S156" s="344"/>
      <c r="T156" s="344"/>
      <c r="U156" s="344"/>
      <c r="V156" s="344"/>
      <c r="W156" s="344"/>
      <c r="X156" s="345"/>
      <c r="Y156" s="346"/>
      <c r="Z156" s="347"/>
      <c r="AA156" s="347"/>
      <c r="AB156" s="348"/>
      <c r="AC156" s="340" t="s">
        <v>146</v>
      </c>
      <c r="AD156" s="341"/>
      <c r="AE156" s="341"/>
      <c r="AF156" s="341"/>
      <c r="AG156" s="342"/>
      <c r="AH156" s="343" t="s">
        <v>165</v>
      </c>
      <c r="AI156" s="344"/>
      <c r="AJ156" s="344"/>
      <c r="AK156" s="344"/>
      <c r="AL156" s="344"/>
      <c r="AM156" s="344"/>
      <c r="AN156" s="344"/>
      <c r="AO156" s="344"/>
      <c r="AP156" s="344"/>
      <c r="AQ156" s="344"/>
      <c r="AR156" s="344"/>
      <c r="AS156" s="344"/>
      <c r="AT156" s="345"/>
      <c r="AU156" s="346">
        <v>4.675952</v>
      </c>
      <c r="AV156" s="347"/>
      <c r="AW156" s="347"/>
      <c r="AX156" s="539"/>
    </row>
    <row r="157" spans="1:50" ht="24.75" customHeight="1">
      <c r="A157" s="44"/>
      <c r="B157" s="45"/>
      <c r="C157" s="45"/>
      <c r="D157" s="45"/>
      <c r="E157" s="45"/>
      <c r="F157" s="46"/>
      <c r="G157" s="340"/>
      <c r="H157" s="341"/>
      <c r="I157" s="341"/>
      <c r="J157" s="341"/>
      <c r="K157" s="342"/>
      <c r="L157" s="343"/>
      <c r="M157" s="344"/>
      <c r="N157" s="344"/>
      <c r="O157" s="344"/>
      <c r="P157" s="344"/>
      <c r="Q157" s="344"/>
      <c r="R157" s="344"/>
      <c r="S157" s="344"/>
      <c r="T157" s="344"/>
      <c r="U157" s="344"/>
      <c r="V157" s="344"/>
      <c r="W157" s="344"/>
      <c r="X157" s="345"/>
      <c r="Y157" s="346"/>
      <c r="Z157" s="347"/>
      <c r="AA157" s="347"/>
      <c r="AB157" s="347"/>
      <c r="AC157" s="340" t="s">
        <v>162</v>
      </c>
      <c r="AD157" s="341"/>
      <c r="AE157" s="341"/>
      <c r="AF157" s="341"/>
      <c r="AG157" s="342"/>
      <c r="AH157" s="343"/>
      <c r="AI157" s="344"/>
      <c r="AJ157" s="344"/>
      <c r="AK157" s="344"/>
      <c r="AL157" s="344"/>
      <c r="AM157" s="344"/>
      <c r="AN157" s="344"/>
      <c r="AO157" s="344"/>
      <c r="AP157" s="344"/>
      <c r="AQ157" s="344"/>
      <c r="AR157" s="344"/>
      <c r="AS157" s="344"/>
      <c r="AT157" s="345"/>
      <c r="AU157" s="346">
        <v>1.370127</v>
      </c>
      <c r="AV157" s="347"/>
      <c r="AW157" s="347"/>
      <c r="AX157" s="539"/>
    </row>
    <row r="158" spans="1:50" ht="24.75" customHeight="1">
      <c r="A158" s="44"/>
      <c r="B158" s="45"/>
      <c r="C158" s="45"/>
      <c r="D158" s="45"/>
      <c r="E158" s="45"/>
      <c r="F158" s="46"/>
      <c r="G158" s="340"/>
      <c r="H158" s="341"/>
      <c r="I158" s="341"/>
      <c r="J158" s="341"/>
      <c r="K158" s="342"/>
      <c r="L158" s="343"/>
      <c r="M158" s="344"/>
      <c r="N158" s="344"/>
      <c r="O158" s="344"/>
      <c r="P158" s="344"/>
      <c r="Q158" s="344"/>
      <c r="R158" s="344"/>
      <c r="S158" s="344"/>
      <c r="T158" s="344"/>
      <c r="U158" s="344"/>
      <c r="V158" s="344"/>
      <c r="W158" s="344"/>
      <c r="X158" s="345"/>
      <c r="Y158" s="346"/>
      <c r="Z158" s="347"/>
      <c r="AA158" s="347"/>
      <c r="AB158" s="347"/>
      <c r="AC158" s="340"/>
      <c r="AD158" s="341"/>
      <c r="AE158" s="341"/>
      <c r="AF158" s="341"/>
      <c r="AG158" s="342"/>
      <c r="AH158" s="343"/>
      <c r="AI158" s="344"/>
      <c r="AJ158" s="344"/>
      <c r="AK158" s="344"/>
      <c r="AL158" s="344"/>
      <c r="AM158" s="344"/>
      <c r="AN158" s="344"/>
      <c r="AO158" s="344"/>
      <c r="AP158" s="344"/>
      <c r="AQ158" s="344"/>
      <c r="AR158" s="344"/>
      <c r="AS158" s="344"/>
      <c r="AT158" s="345"/>
      <c r="AU158" s="346"/>
      <c r="AV158" s="347"/>
      <c r="AW158" s="347"/>
      <c r="AX158" s="539"/>
    </row>
    <row r="159" spans="1:50" ht="24.75" customHeight="1">
      <c r="A159" s="44"/>
      <c r="B159" s="45"/>
      <c r="C159" s="45"/>
      <c r="D159" s="45"/>
      <c r="E159" s="45"/>
      <c r="F159" s="46"/>
      <c r="G159" s="340"/>
      <c r="H159" s="341"/>
      <c r="I159" s="341"/>
      <c r="J159" s="341"/>
      <c r="K159" s="342"/>
      <c r="L159" s="343"/>
      <c r="M159" s="344"/>
      <c r="N159" s="344"/>
      <c r="O159" s="344"/>
      <c r="P159" s="344"/>
      <c r="Q159" s="344"/>
      <c r="R159" s="344"/>
      <c r="S159" s="344"/>
      <c r="T159" s="344"/>
      <c r="U159" s="344"/>
      <c r="V159" s="344"/>
      <c r="W159" s="344"/>
      <c r="X159" s="345"/>
      <c r="Y159" s="346"/>
      <c r="Z159" s="347"/>
      <c r="AA159" s="347"/>
      <c r="AB159" s="347"/>
      <c r="AC159" s="340"/>
      <c r="AD159" s="341"/>
      <c r="AE159" s="341"/>
      <c r="AF159" s="341"/>
      <c r="AG159" s="342"/>
      <c r="AH159" s="343"/>
      <c r="AI159" s="344"/>
      <c r="AJ159" s="344"/>
      <c r="AK159" s="344"/>
      <c r="AL159" s="344"/>
      <c r="AM159" s="344"/>
      <c r="AN159" s="344"/>
      <c r="AO159" s="344"/>
      <c r="AP159" s="344"/>
      <c r="AQ159" s="344"/>
      <c r="AR159" s="344"/>
      <c r="AS159" s="344"/>
      <c r="AT159" s="345"/>
      <c r="AU159" s="346"/>
      <c r="AV159" s="347"/>
      <c r="AW159" s="347"/>
      <c r="AX159" s="539"/>
    </row>
    <row r="160" spans="1:50" ht="24.75" customHeight="1">
      <c r="A160" s="44"/>
      <c r="B160" s="45"/>
      <c r="C160" s="45"/>
      <c r="D160" s="45"/>
      <c r="E160" s="45"/>
      <c r="F160" s="46"/>
      <c r="G160" s="540"/>
      <c r="H160" s="541"/>
      <c r="I160" s="541"/>
      <c r="J160" s="541"/>
      <c r="K160" s="542"/>
      <c r="L160" s="543"/>
      <c r="M160" s="544"/>
      <c r="N160" s="544"/>
      <c r="O160" s="544"/>
      <c r="P160" s="544"/>
      <c r="Q160" s="544"/>
      <c r="R160" s="544"/>
      <c r="S160" s="544"/>
      <c r="T160" s="544"/>
      <c r="U160" s="544"/>
      <c r="V160" s="544"/>
      <c r="W160" s="544"/>
      <c r="X160" s="545"/>
      <c r="Y160" s="546"/>
      <c r="Z160" s="547"/>
      <c r="AA160" s="547"/>
      <c r="AB160" s="547"/>
      <c r="AC160" s="540"/>
      <c r="AD160" s="541"/>
      <c r="AE160" s="541"/>
      <c r="AF160" s="541"/>
      <c r="AG160" s="542"/>
      <c r="AH160" s="543"/>
      <c r="AI160" s="544"/>
      <c r="AJ160" s="544"/>
      <c r="AK160" s="544"/>
      <c r="AL160" s="544"/>
      <c r="AM160" s="544"/>
      <c r="AN160" s="544"/>
      <c r="AO160" s="544"/>
      <c r="AP160" s="544"/>
      <c r="AQ160" s="544"/>
      <c r="AR160" s="544"/>
      <c r="AS160" s="544"/>
      <c r="AT160" s="545"/>
      <c r="AU160" s="546"/>
      <c r="AV160" s="547"/>
      <c r="AW160" s="547"/>
      <c r="AX160" s="548"/>
    </row>
    <row r="161" spans="1:50" ht="24.75" customHeight="1" thickBot="1">
      <c r="A161" s="324"/>
      <c r="B161" s="325"/>
      <c r="C161" s="325"/>
      <c r="D161" s="325"/>
      <c r="E161" s="325"/>
      <c r="F161" s="326"/>
      <c r="G161" s="554" t="s">
        <v>23</v>
      </c>
      <c r="H161" s="555"/>
      <c r="I161" s="555"/>
      <c r="J161" s="555"/>
      <c r="K161" s="555"/>
      <c r="L161" s="556"/>
      <c r="M161" s="557"/>
      <c r="N161" s="557"/>
      <c r="O161" s="557"/>
      <c r="P161" s="557"/>
      <c r="Q161" s="557"/>
      <c r="R161" s="557"/>
      <c r="S161" s="557"/>
      <c r="T161" s="557"/>
      <c r="U161" s="557"/>
      <c r="V161" s="557"/>
      <c r="W161" s="557"/>
      <c r="X161" s="558"/>
      <c r="Y161" s="559">
        <f>SUM(Y153:AB160)</f>
        <v>0.712301</v>
      </c>
      <c r="Z161" s="560"/>
      <c r="AA161" s="560"/>
      <c r="AB161" s="607"/>
      <c r="AC161" s="554" t="s">
        <v>23</v>
      </c>
      <c r="AD161" s="555"/>
      <c r="AE161" s="555"/>
      <c r="AF161" s="555"/>
      <c r="AG161" s="555"/>
      <c r="AH161" s="556"/>
      <c r="AI161" s="557"/>
      <c r="AJ161" s="557"/>
      <c r="AK161" s="557"/>
      <c r="AL161" s="557"/>
      <c r="AM161" s="557"/>
      <c r="AN161" s="557"/>
      <c r="AO161" s="557"/>
      <c r="AP161" s="557"/>
      <c r="AQ161" s="557"/>
      <c r="AR161" s="557"/>
      <c r="AS161" s="557"/>
      <c r="AT161" s="558"/>
      <c r="AU161" s="559">
        <f>SUM(AU153:AX160)</f>
        <v>15.071399</v>
      </c>
      <c r="AV161" s="560"/>
      <c r="AW161" s="560"/>
      <c r="AX161" s="561"/>
    </row>
    <row r="162" spans="1:50" ht="30" customHeight="1">
      <c r="A162" s="625"/>
      <c r="B162" s="626"/>
      <c r="C162" s="626"/>
      <c r="D162" s="626"/>
      <c r="E162" s="626"/>
      <c r="F162" s="627"/>
      <c r="G162" s="244" t="s">
        <v>218</v>
      </c>
      <c r="H162" s="245"/>
      <c r="I162" s="245"/>
      <c r="J162" s="245"/>
      <c r="K162" s="245"/>
      <c r="L162" s="245"/>
      <c r="M162" s="245"/>
      <c r="N162" s="245"/>
      <c r="O162" s="245"/>
      <c r="P162" s="245"/>
      <c r="Q162" s="245"/>
      <c r="R162" s="245"/>
      <c r="S162" s="245"/>
      <c r="T162" s="245"/>
      <c r="U162" s="245"/>
      <c r="V162" s="245"/>
      <c r="W162" s="245"/>
      <c r="X162" s="245"/>
      <c r="Y162" s="245"/>
      <c r="Z162" s="245"/>
      <c r="AA162" s="245"/>
      <c r="AB162" s="624"/>
      <c r="AC162" s="244" t="s">
        <v>219</v>
      </c>
      <c r="AD162" s="245"/>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4.75" customHeight="1">
      <c r="A163" s="628"/>
      <c r="B163" s="629"/>
      <c r="C163" s="629"/>
      <c r="D163" s="629"/>
      <c r="E163" s="629"/>
      <c r="F163" s="630"/>
      <c r="G163" s="338" t="s">
        <v>20</v>
      </c>
      <c r="H163" s="339"/>
      <c r="I163" s="339"/>
      <c r="J163" s="339"/>
      <c r="K163" s="339"/>
      <c r="L163" s="82" t="s">
        <v>21</v>
      </c>
      <c r="M163" s="79"/>
      <c r="N163" s="79"/>
      <c r="O163" s="79"/>
      <c r="P163" s="79"/>
      <c r="Q163" s="79"/>
      <c r="R163" s="79"/>
      <c r="S163" s="79"/>
      <c r="T163" s="79"/>
      <c r="U163" s="79"/>
      <c r="V163" s="79"/>
      <c r="W163" s="79"/>
      <c r="X163" s="96"/>
      <c r="Y163" s="316" t="s">
        <v>22</v>
      </c>
      <c r="Z163" s="317"/>
      <c r="AA163" s="317"/>
      <c r="AB163" s="636"/>
      <c r="AC163" s="338" t="s">
        <v>20</v>
      </c>
      <c r="AD163" s="339"/>
      <c r="AE163" s="339"/>
      <c r="AF163" s="339"/>
      <c r="AG163" s="339"/>
      <c r="AH163" s="82" t="s">
        <v>21</v>
      </c>
      <c r="AI163" s="79"/>
      <c r="AJ163" s="79"/>
      <c r="AK163" s="79"/>
      <c r="AL163" s="79"/>
      <c r="AM163" s="79"/>
      <c r="AN163" s="79"/>
      <c r="AO163" s="79"/>
      <c r="AP163" s="79"/>
      <c r="AQ163" s="79"/>
      <c r="AR163" s="79"/>
      <c r="AS163" s="79"/>
      <c r="AT163" s="96"/>
      <c r="AU163" s="316" t="s">
        <v>22</v>
      </c>
      <c r="AV163" s="317"/>
      <c r="AW163" s="317"/>
      <c r="AX163" s="318"/>
    </row>
    <row r="164" spans="1:50" ht="24.75" customHeight="1">
      <c r="A164" s="628"/>
      <c r="B164" s="629"/>
      <c r="C164" s="629"/>
      <c r="D164" s="629"/>
      <c r="E164" s="629"/>
      <c r="F164" s="630"/>
      <c r="G164" s="256" t="s">
        <v>135</v>
      </c>
      <c r="H164" s="257"/>
      <c r="I164" s="257"/>
      <c r="J164" s="257"/>
      <c r="K164" s="258"/>
      <c r="L164" s="259" t="s">
        <v>136</v>
      </c>
      <c r="M164" s="260"/>
      <c r="N164" s="260"/>
      <c r="O164" s="260"/>
      <c r="P164" s="260"/>
      <c r="Q164" s="260"/>
      <c r="R164" s="260"/>
      <c r="S164" s="260"/>
      <c r="T164" s="260"/>
      <c r="U164" s="260"/>
      <c r="V164" s="260"/>
      <c r="W164" s="260"/>
      <c r="X164" s="261"/>
      <c r="Y164" s="253">
        <v>1.47903</v>
      </c>
      <c r="Z164" s="254"/>
      <c r="AA164" s="254"/>
      <c r="AB164" s="637"/>
      <c r="AC164" s="256" t="s">
        <v>161</v>
      </c>
      <c r="AD164" s="257"/>
      <c r="AE164" s="257"/>
      <c r="AF164" s="257"/>
      <c r="AG164" s="258"/>
      <c r="AH164" s="259" t="s">
        <v>171</v>
      </c>
      <c r="AI164" s="260"/>
      <c r="AJ164" s="260"/>
      <c r="AK164" s="260"/>
      <c r="AL164" s="260"/>
      <c r="AM164" s="260"/>
      <c r="AN164" s="260"/>
      <c r="AO164" s="260"/>
      <c r="AP164" s="260"/>
      <c r="AQ164" s="260"/>
      <c r="AR164" s="260"/>
      <c r="AS164" s="260"/>
      <c r="AT164" s="261"/>
      <c r="AU164" s="253">
        <v>1.91755</v>
      </c>
      <c r="AV164" s="254"/>
      <c r="AW164" s="254"/>
      <c r="AX164" s="312"/>
    </row>
    <row r="165" spans="1:50" ht="24.75" customHeight="1">
      <c r="A165" s="628"/>
      <c r="B165" s="629"/>
      <c r="C165" s="629"/>
      <c r="D165" s="629"/>
      <c r="E165" s="629"/>
      <c r="F165" s="630"/>
      <c r="G165" s="340" t="s">
        <v>161</v>
      </c>
      <c r="H165" s="341"/>
      <c r="I165" s="341"/>
      <c r="J165" s="341"/>
      <c r="K165" s="342"/>
      <c r="L165" s="343" t="s">
        <v>171</v>
      </c>
      <c r="M165" s="344"/>
      <c r="N165" s="344"/>
      <c r="O165" s="344"/>
      <c r="P165" s="344"/>
      <c r="Q165" s="344"/>
      <c r="R165" s="344"/>
      <c r="S165" s="344"/>
      <c r="T165" s="344"/>
      <c r="U165" s="344"/>
      <c r="V165" s="344"/>
      <c r="W165" s="344"/>
      <c r="X165" s="345"/>
      <c r="Y165" s="346">
        <v>2.82233</v>
      </c>
      <c r="Z165" s="347"/>
      <c r="AA165" s="347"/>
      <c r="AB165" s="638"/>
      <c r="AC165" s="340" t="s">
        <v>146</v>
      </c>
      <c r="AD165" s="341"/>
      <c r="AE165" s="341"/>
      <c r="AF165" s="341"/>
      <c r="AG165" s="342"/>
      <c r="AH165" s="343" t="s">
        <v>174</v>
      </c>
      <c r="AI165" s="344"/>
      <c r="AJ165" s="344"/>
      <c r="AK165" s="344"/>
      <c r="AL165" s="344"/>
      <c r="AM165" s="344"/>
      <c r="AN165" s="344"/>
      <c r="AO165" s="344"/>
      <c r="AP165" s="344"/>
      <c r="AQ165" s="344"/>
      <c r="AR165" s="344"/>
      <c r="AS165" s="344"/>
      <c r="AT165" s="345"/>
      <c r="AU165" s="346">
        <v>2.131955</v>
      </c>
      <c r="AV165" s="347"/>
      <c r="AW165" s="347"/>
      <c r="AX165" s="539"/>
    </row>
    <row r="166" spans="1:50" ht="36.75" customHeight="1">
      <c r="A166" s="628"/>
      <c r="B166" s="629"/>
      <c r="C166" s="629"/>
      <c r="D166" s="629"/>
      <c r="E166" s="629"/>
      <c r="F166" s="630"/>
      <c r="G166" s="340" t="s">
        <v>146</v>
      </c>
      <c r="H166" s="341"/>
      <c r="I166" s="341"/>
      <c r="J166" s="341"/>
      <c r="K166" s="342"/>
      <c r="L166" s="343" t="s">
        <v>170</v>
      </c>
      <c r="M166" s="344"/>
      <c r="N166" s="344"/>
      <c r="O166" s="344"/>
      <c r="P166" s="344"/>
      <c r="Q166" s="344"/>
      <c r="R166" s="344"/>
      <c r="S166" s="344"/>
      <c r="T166" s="344"/>
      <c r="U166" s="344"/>
      <c r="V166" s="344"/>
      <c r="W166" s="344"/>
      <c r="X166" s="345"/>
      <c r="Y166" s="346">
        <v>1.008955</v>
      </c>
      <c r="Z166" s="347"/>
      <c r="AA166" s="347"/>
      <c r="AB166" s="638"/>
      <c r="AC166" s="340" t="s">
        <v>137</v>
      </c>
      <c r="AD166" s="341"/>
      <c r="AE166" s="341"/>
      <c r="AF166" s="341"/>
      <c r="AG166" s="342"/>
      <c r="AH166" s="349" t="s">
        <v>173</v>
      </c>
      <c r="AI166" s="350"/>
      <c r="AJ166" s="350"/>
      <c r="AK166" s="350"/>
      <c r="AL166" s="350"/>
      <c r="AM166" s="350"/>
      <c r="AN166" s="350"/>
      <c r="AO166" s="350"/>
      <c r="AP166" s="350"/>
      <c r="AQ166" s="350"/>
      <c r="AR166" s="350"/>
      <c r="AS166" s="350"/>
      <c r="AT166" s="351"/>
      <c r="AU166" s="346">
        <v>0.900495</v>
      </c>
      <c r="AV166" s="347"/>
      <c r="AW166" s="347"/>
      <c r="AX166" s="539"/>
    </row>
    <row r="167" spans="1:50" ht="24.75" customHeight="1">
      <c r="A167" s="628"/>
      <c r="B167" s="629"/>
      <c r="C167" s="629"/>
      <c r="D167" s="629"/>
      <c r="E167" s="629"/>
      <c r="F167" s="630"/>
      <c r="G167" s="340" t="s">
        <v>167</v>
      </c>
      <c r="H167" s="341"/>
      <c r="I167" s="341"/>
      <c r="J167" s="341"/>
      <c r="K167" s="342"/>
      <c r="L167" s="343" t="s">
        <v>168</v>
      </c>
      <c r="M167" s="344"/>
      <c r="N167" s="344"/>
      <c r="O167" s="344"/>
      <c r="P167" s="344"/>
      <c r="Q167" s="344"/>
      <c r="R167" s="344"/>
      <c r="S167" s="344"/>
      <c r="T167" s="344"/>
      <c r="U167" s="344"/>
      <c r="V167" s="344"/>
      <c r="W167" s="344"/>
      <c r="X167" s="345"/>
      <c r="Y167" s="346">
        <v>4.95</v>
      </c>
      <c r="Z167" s="347"/>
      <c r="AA167" s="347"/>
      <c r="AB167" s="638"/>
      <c r="AC167" s="340"/>
      <c r="AD167" s="341"/>
      <c r="AE167" s="341"/>
      <c r="AF167" s="341"/>
      <c r="AG167" s="342"/>
      <c r="AH167" s="343"/>
      <c r="AI167" s="344"/>
      <c r="AJ167" s="344"/>
      <c r="AK167" s="344"/>
      <c r="AL167" s="344"/>
      <c r="AM167" s="344"/>
      <c r="AN167" s="344"/>
      <c r="AO167" s="344"/>
      <c r="AP167" s="344"/>
      <c r="AQ167" s="344"/>
      <c r="AR167" s="344"/>
      <c r="AS167" s="344"/>
      <c r="AT167" s="345"/>
      <c r="AU167" s="346"/>
      <c r="AV167" s="347"/>
      <c r="AW167" s="347"/>
      <c r="AX167" s="539"/>
    </row>
    <row r="168" spans="1:50" ht="30.75" customHeight="1">
      <c r="A168" s="628"/>
      <c r="B168" s="629"/>
      <c r="C168" s="629"/>
      <c r="D168" s="629"/>
      <c r="E168" s="629"/>
      <c r="F168" s="630"/>
      <c r="G168" s="340" t="s">
        <v>137</v>
      </c>
      <c r="H168" s="341"/>
      <c r="I168" s="341"/>
      <c r="J168" s="341"/>
      <c r="K168" s="342"/>
      <c r="L168" s="349" t="s">
        <v>169</v>
      </c>
      <c r="M168" s="350"/>
      <c r="N168" s="350"/>
      <c r="O168" s="350"/>
      <c r="P168" s="350"/>
      <c r="Q168" s="350"/>
      <c r="R168" s="350"/>
      <c r="S168" s="350"/>
      <c r="T168" s="350"/>
      <c r="U168" s="350"/>
      <c r="V168" s="350"/>
      <c r="W168" s="350"/>
      <c r="X168" s="351"/>
      <c r="Y168" s="346">
        <v>1.739585</v>
      </c>
      <c r="Z168" s="347"/>
      <c r="AA168" s="347"/>
      <c r="AB168" s="638"/>
      <c r="AC168" s="340"/>
      <c r="AD168" s="341"/>
      <c r="AE168" s="341"/>
      <c r="AF168" s="341"/>
      <c r="AG168" s="342"/>
      <c r="AH168" s="343"/>
      <c r="AI168" s="344"/>
      <c r="AJ168" s="344"/>
      <c r="AK168" s="344"/>
      <c r="AL168" s="344"/>
      <c r="AM168" s="344"/>
      <c r="AN168" s="344"/>
      <c r="AO168" s="344"/>
      <c r="AP168" s="344"/>
      <c r="AQ168" s="344"/>
      <c r="AR168" s="344"/>
      <c r="AS168" s="344"/>
      <c r="AT168" s="345"/>
      <c r="AU168" s="346"/>
      <c r="AV168" s="347"/>
      <c r="AW168" s="347"/>
      <c r="AX168" s="539"/>
    </row>
    <row r="169" spans="1:50" ht="24.75" customHeight="1">
      <c r="A169" s="628"/>
      <c r="B169" s="629"/>
      <c r="C169" s="629"/>
      <c r="D169" s="629"/>
      <c r="E169" s="629"/>
      <c r="F169" s="630"/>
      <c r="G169" s="340"/>
      <c r="H169" s="341"/>
      <c r="I169" s="341"/>
      <c r="J169" s="341"/>
      <c r="K169" s="342"/>
      <c r="L169" s="343"/>
      <c r="M169" s="344"/>
      <c r="N169" s="344"/>
      <c r="O169" s="344"/>
      <c r="P169" s="344"/>
      <c r="Q169" s="344"/>
      <c r="R169" s="344"/>
      <c r="S169" s="344"/>
      <c r="T169" s="344"/>
      <c r="U169" s="344"/>
      <c r="V169" s="344"/>
      <c r="W169" s="344"/>
      <c r="X169" s="345"/>
      <c r="Y169" s="346"/>
      <c r="Z169" s="347"/>
      <c r="AA169" s="347"/>
      <c r="AB169" s="638"/>
      <c r="AC169" s="340"/>
      <c r="AD169" s="341"/>
      <c r="AE169" s="341"/>
      <c r="AF169" s="341"/>
      <c r="AG169" s="342"/>
      <c r="AH169" s="343"/>
      <c r="AI169" s="344"/>
      <c r="AJ169" s="344"/>
      <c r="AK169" s="344"/>
      <c r="AL169" s="344"/>
      <c r="AM169" s="344"/>
      <c r="AN169" s="344"/>
      <c r="AO169" s="344"/>
      <c r="AP169" s="344"/>
      <c r="AQ169" s="344"/>
      <c r="AR169" s="344"/>
      <c r="AS169" s="344"/>
      <c r="AT169" s="345"/>
      <c r="AU169" s="346"/>
      <c r="AV169" s="347"/>
      <c r="AW169" s="347"/>
      <c r="AX169" s="539"/>
    </row>
    <row r="170" spans="1:50" ht="24.75" customHeight="1">
      <c r="A170" s="628"/>
      <c r="B170" s="629"/>
      <c r="C170" s="629"/>
      <c r="D170" s="629"/>
      <c r="E170" s="629"/>
      <c r="F170" s="630"/>
      <c r="G170" s="340"/>
      <c r="H170" s="341"/>
      <c r="I170" s="341"/>
      <c r="J170" s="341"/>
      <c r="K170" s="342"/>
      <c r="L170" s="343"/>
      <c r="M170" s="344"/>
      <c r="N170" s="344"/>
      <c r="O170" s="344"/>
      <c r="P170" s="344"/>
      <c r="Q170" s="344"/>
      <c r="R170" s="344"/>
      <c r="S170" s="344"/>
      <c r="T170" s="344"/>
      <c r="U170" s="344"/>
      <c r="V170" s="344"/>
      <c r="W170" s="344"/>
      <c r="X170" s="345"/>
      <c r="Y170" s="346"/>
      <c r="Z170" s="347"/>
      <c r="AA170" s="347"/>
      <c r="AB170" s="638"/>
      <c r="AC170" s="340"/>
      <c r="AD170" s="341"/>
      <c r="AE170" s="341"/>
      <c r="AF170" s="341"/>
      <c r="AG170" s="342"/>
      <c r="AH170" s="343"/>
      <c r="AI170" s="344"/>
      <c r="AJ170" s="344"/>
      <c r="AK170" s="344"/>
      <c r="AL170" s="344"/>
      <c r="AM170" s="344"/>
      <c r="AN170" s="344"/>
      <c r="AO170" s="344"/>
      <c r="AP170" s="344"/>
      <c r="AQ170" s="344"/>
      <c r="AR170" s="344"/>
      <c r="AS170" s="344"/>
      <c r="AT170" s="345"/>
      <c r="AU170" s="346"/>
      <c r="AV170" s="347"/>
      <c r="AW170" s="347"/>
      <c r="AX170" s="539"/>
    </row>
    <row r="171" spans="1:50" ht="24.75" customHeight="1">
      <c r="A171" s="628"/>
      <c r="B171" s="629"/>
      <c r="C171" s="629"/>
      <c r="D171" s="629"/>
      <c r="E171" s="629"/>
      <c r="F171" s="630"/>
      <c r="G171" s="540"/>
      <c r="H171" s="541"/>
      <c r="I171" s="541"/>
      <c r="J171" s="541"/>
      <c r="K171" s="542"/>
      <c r="L171" s="543"/>
      <c r="M171" s="544"/>
      <c r="N171" s="544"/>
      <c r="O171" s="544"/>
      <c r="P171" s="544"/>
      <c r="Q171" s="544"/>
      <c r="R171" s="544"/>
      <c r="S171" s="544"/>
      <c r="T171" s="544"/>
      <c r="U171" s="544"/>
      <c r="V171" s="544"/>
      <c r="W171" s="544"/>
      <c r="X171" s="545"/>
      <c r="Y171" s="546"/>
      <c r="Z171" s="547"/>
      <c r="AA171" s="547"/>
      <c r="AB171" s="639"/>
      <c r="AC171" s="540"/>
      <c r="AD171" s="541"/>
      <c r="AE171" s="541"/>
      <c r="AF171" s="541"/>
      <c r="AG171" s="542"/>
      <c r="AH171" s="543"/>
      <c r="AI171" s="544"/>
      <c r="AJ171" s="544"/>
      <c r="AK171" s="544"/>
      <c r="AL171" s="544"/>
      <c r="AM171" s="544"/>
      <c r="AN171" s="544"/>
      <c r="AO171" s="544"/>
      <c r="AP171" s="544"/>
      <c r="AQ171" s="544"/>
      <c r="AR171" s="544"/>
      <c r="AS171" s="544"/>
      <c r="AT171" s="545"/>
      <c r="AU171" s="546"/>
      <c r="AV171" s="547"/>
      <c r="AW171" s="547"/>
      <c r="AX171" s="548"/>
    </row>
    <row r="172" spans="1:50" ht="24.75" customHeight="1" thickBot="1">
      <c r="A172" s="631"/>
      <c r="B172" s="632"/>
      <c r="C172" s="632"/>
      <c r="D172" s="632"/>
      <c r="E172" s="632"/>
      <c r="F172" s="633"/>
      <c r="G172" s="554" t="s">
        <v>23</v>
      </c>
      <c r="H172" s="555"/>
      <c r="I172" s="555"/>
      <c r="J172" s="555"/>
      <c r="K172" s="555"/>
      <c r="L172" s="556"/>
      <c r="M172" s="557"/>
      <c r="N172" s="557"/>
      <c r="O172" s="557"/>
      <c r="P172" s="557"/>
      <c r="Q172" s="557"/>
      <c r="R172" s="557"/>
      <c r="S172" s="557"/>
      <c r="T172" s="557"/>
      <c r="U172" s="557"/>
      <c r="V172" s="557"/>
      <c r="W172" s="557"/>
      <c r="X172" s="558"/>
      <c r="Y172" s="559">
        <f>SUM(Y164:AB171)</f>
        <v>11.9999</v>
      </c>
      <c r="Z172" s="560"/>
      <c r="AA172" s="560"/>
      <c r="AB172" s="640"/>
      <c r="AC172" s="554" t="s">
        <v>23</v>
      </c>
      <c r="AD172" s="555"/>
      <c r="AE172" s="555"/>
      <c r="AF172" s="555"/>
      <c r="AG172" s="555"/>
      <c r="AH172" s="556"/>
      <c r="AI172" s="557"/>
      <c r="AJ172" s="557"/>
      <c r="AK172" s="557"/>
      <c r="AL172" s="557"/>
      <c r="AM172" s="557"/>
      <c r="AN172" s="557"/>
      <c r="AO172" s="557"/>
      <c r="AP172" s="557"/>
      <c r="AQ172" s="557"/>
      <c r="AR172" s="557"/>
      <c r="AS172" s="557"/>
      <c r="AT172" s="558"/>
      <c r="AU172" s="559">
        <f>SUM(AU164:AX171)</f>
        <v>4.95</v>
      </c>
      <c r="AV172" s="560"/>
      <c r="AW172" s="560"/>
      <c r="AX172" s="561"/>
    </row>
    <row r="173" spans="1:50" ht="13.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row r="174" spans="1:50" ht="13.5" hidden="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row>
    <row r="175" spans="1:50" ht="13.5" hidden="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row>
    <row r="176" spans="1:50" ht="13.5" hidden="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row>
    <row r="177" spans="1:50" ht="13.5" hidden="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row>
    <row r="178" spans="1:50" ht="13.5" hidden="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row>
    <row r="179" spans="1:50" ht="34.5" customHeight="1" hidden="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row>
    <row r="180" spans="1:50" ht="24" customHeight="1" hidden="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row>
    <row r="181" spans="1:50" ht="24" customHeight="1" hidden="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row>
    <row r="182" spans="1:50" ht="24" customHeight="1" hidden="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spans="1:50" ht="24" customHeight="1" hidden="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spans="1:50" ht="24" customHeight="1" hidden="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row>
    <row r="185" spans="1:50" ht="24" customHeight="1" hidden="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row>
    <row r="186" spans="1:50" ht="24" customHeight="1" hidden="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row>
    <row r="187" spans="1:50" ht="24" customHeight="1" hidden="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row>
    <row r="188" spans="1:50" ht="24" customHeight="1" hidden="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row>
    <row r="189" spans="1:50" ht="24" customHeight="1" hidden="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row>
    <row r="190" spans="1:50" ht="24" customHeight="1" hidden="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row>
    <row r="191" spans="1:50" ht="24" customHeight="1" hidden="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row>
    <row r="192" spans="1:50" ht="24" customHeight="1" hidden="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row>
    <row r="193" spans="1:50" ht="24" customHeight="1" hidden="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row>
    <row r="194" spans="1:50" ht="24" customHeight="1" hidden="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row>
    <row r="195" spans="1:50" ht="24" customHeight="1" hidden="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row>
    <row r="196" spans="1:50" ht="24" customHeight="1" hidden="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row>
    <row r="197" spans="1:50" ht="24" customHeight="1" hidden="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row>
    <row r="198" spans="1:50" ht="24" customHeight="1" hidden="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row>
    <row r="199" spans="1:50" ht="24" customHeight="1" hidden="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row>
    <row r="200" spans="1:50" ht="24" customHeight="1" hidden="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row>
    <row r="201" spans="1:50" ht="24" customHeight="1" hidden="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row>
    <row r="202" spans="1:50" ht="24" customHeight="1" hidden="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row>
    <row r="203" spans="1:50" ht="24" customHeight="1" hidden="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row>
    <row r="204" spans="1:50" ht="24" customHeight="1" hidden="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row>
    <row r="205" spans="1:50" ht="24" customHeight="1" hidden="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row>
    <row r="206" spans="1:50" ht="24" customHeight="1" hidden="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row>
    <row r="207" spans="1:50" ht="24" customHeight="1" hidden="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row>
    <row r="208" spans="1:50" ht="24" customHeight="1" hidden="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row>
    <row r="209" spans="1:50" ht="24" customHeight="1" hidden="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row>
    <row r="210" spans="1:50" ht="13.5" hidden="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row>
    <row r="211" spans="1:50" ht="13.5" hidden="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row>
    <row r="212" spans="1:50" ht="28.5" customHeight="1" hidden="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row>
    <row r="213" spans="1:50" ht="28.5" customHeight="1" hidden="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row>
    <row r="214" spans="1:50" ht="24" customHeight="1" hidden="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row>
    <row r="215" spans="1:50" ht="24" customHeight="1" hidden="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row>
    <row r="216" spans="1:50" ht="24" customHeight="1" hidden="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row>
    <row r="217" spans="1:50" ht="24" customHeight="1" hidden="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row>
    <row r="218" spans="1:50" ht="24" customHeight="1" hidden="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row>
    <row r="219" spans="1:50" ht="24" customHeight="1" hidden="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row>
    <row r="220" spans="1:50" ht="24" customHeight="1" hidden="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row>
    <row r="221" spans="1:50" ht="24" customHeight="1" hidden="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row>
    <row r="222" spans="1:50" ht="24" customHeight="1" hidden="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row>
    <row r="223" spans="1:50" ht="24" customHeight="1" hidden="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row>
    <row r="224" spans="1:50" ht="24" customHeight="1" hidden="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row>
    <row r="225" spans="1:50" ht="24" customHeight="1" hidden="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row>
    <row r="226" spans="1:50" ht="24" customHeight="1" hidden="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row>
    <row r="227" spans="1:50" ht="24" customHeight="1" hidden="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row>
    <row r="228" spans="1:50" ht="24" customHeight="1" hidden="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row>
    <row r="229" spans="1:50" ht="24" customHeight="1" hidden="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row>
    <row r="230" spans="1:50" ht="24" customHeight="1" hidden="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row>
    <row r="231" spans="1:50" ht="24" customHeight="1" hidden="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row>
    <row r="232" spans="1:50" ht="24" customHeight="1" hidden="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row>
    <row r="233" spans="1:50" ht="24" customHeight="1" hidden="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row>
    <row r="234" spans="1:50" ht="24" customHeight="1" hidden="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row>
    <row r="235" spans="1:50" ht="24" customHeight="1" hidden="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row>
    <row r="236" spans="1:50" ht="24" customHeight="1" hidden="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row>
    <row r="237" spans="1:50" ht="24" customHeight="1" hidden="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row>
    <row r="238" spans="1:50" ht="24" customHeight="1" hidden="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row>
    <row r="239" spans="1:50" ht="24" customHeight="1" hidden="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row>
    <row r="240" spans="1:50" ht="24" customHeight="1" hidden="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row>
    <row r="241" spans="1:50" ht="24" customHeight="1" hidden="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row>
    <row r="242" spans="1:50" ht="24" customHeight="1" hidden="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row>
    <row r="243" spans="1:50" ht="13.5" hidden="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row>
    <row r="244" spans="1:50" ht="13.5" hidden="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row>
    <row r="245" spans="1:50" ht="34.5" customHeight="1" hidden="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row>
    <row r="246" spans="1:50" ht="24" customHeight="1" hidden="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row>
    <row r="247" spans="1:50" ht="24" customHeight="1" hidden="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row>
    <row r="248" spans="1:50" ht="24" customHeight="1" hidden="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row>
    <row r="249" spans="1:50" ht="24" customHeight="1" hidden="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row>
    <row r="250" spans="1:50" ht="24" customHeight="1" hidden="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row>
    <row r="251" spans="1:50" ht="24" customHeight="1" hidden="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row>
    <row r="252" spans="1:50" ht="24" customHeight="1" hidden="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row>
    <row r="253" spans="1:50" ht="24" customHeight="1" hidden="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row>
    <row r="254" spans="1:50" ht="24" customHeight="1" hidden="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row>
    <row r="255" spans="1:50" ht="24" customHeight="1" hidden="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row>
    <row r="256" spans="1:50" ht="24" customHeight="1" hidden="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row>
    <row r="257" spans="1:50" ht="24" customHeight="1" hidden="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row>
    <row r="258" spans="1:50" ht="24" customHeight="1" hidden="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row>
    <row r="259" spans="1:50" ht="24" customHeight="1" hidden="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row>
    <row r="260" spans="1:50" ht="24" customHeight="1" hidden="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row>
    <row r="261" spans="1:50" ht="24" customHeight="1" hidden="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row>
    <row r="262" spans="1:50" ht="24" customHeight="1" hidden="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row>
    <row r="263" spans="1:50" ht="24" customHeight="1" hidden="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row>
    <row r="264" spans="1:50" ht="24" customHeight="1" hidden="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row>
    <row r="265" spans="1:50" ht="24" customHeight="1" hidden="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row>
    <row r="266" spans="1:50" ht="24" customHeight="1" hidden="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row>
    <row r="267" spans="1:50" ht="24" customHeight="1" hidden="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row>
    <row r="268" spans="1:50" ht="24" customHeight="1" hidden="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row>
    <row r="269" spans="1:50" ht="24" customHeight="1" hidden="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row>
    <row r="270" spans="1:50" ht="24" customHeight="1" hidden="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row>
    <row r="271" spans="1:50" ht="24" customHeight="1" hidden="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row>
    <row r="272" spans="1:50" ht="24" customHeight="1" hidden="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row>
    <row r="273" spans="1:50" ht="24" customHeight="1" hidden="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row>
    <row r="274" spans="1:50" ht="24" customHeight="1" hidden="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row>
    <row r="275" spans="1:50" ht="24" customHeight="1" hidden="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row>
    <row r="276" spans="1:50" ht="13.5" hidden="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row>
    <row r="277" spans="1:50" ht="13.5" hidden="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row>
    <row r="278" spans="1:50" ht="34.5" customHeight="1" hidden="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row>
    <row r="279" spans="1:50" ht="24" customHeight="1" hidden="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row>
    <row r="280" spans="1:50" ht="24" customHeight="1" hidden="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row>
    <row r="281" spans="1:50" ht="24" customHeight="1" hidden="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row>
    <row r="282" spans="1:50" ht="24" customHeight="1" hidden="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row>
    <row r="283" spans="1:50" ht="24" customHeight="1" hidden="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row>
    <row r="284" spans="1:50" ht="24" customHeight="1" hidden="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row>
    <row r="285" spans="1:50" ht="24" customHeight="1" hidden="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row>
    <row r="286" spans="1:50" ht="24" customHeight="1" hidden="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row>
    <row r="287" spans="1:50" ht="24" customHeight="1" hidden="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row>
    <row r="288" spans="1:50" ht="24" customHeight="1" hidden="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row>
    <row r="289" spans="1:50" ht="24" customHeight="1" hidden="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row>
    <row r="290" spans="1:50" ht="24" customHeight="1" hidden="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row>
    <row r="291" spans="1:50" ht="24" customHeight="1" hidden="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row>
    <row r="292" spans="1:50" ht="24" customHeight="1" hidden="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row>
    <row r="293" spans="1:50" ht="24" customHeight="1" hidden="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row>
    <row r="294" spans="1:50" ht="24" customHeight="1" hidden="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row>
    <row r="295" spans="1:50" ht="24" customHeight="1" hidden="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row>
    <row r="296" spans="1:50" ht="24" customHeight="1" hidden="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row>
    <row r="297" spans="1:50" ht="24" customHeight="1" hidden="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row>
    <row r="298" spans="1:50" ht="24" customHeight="1" hidden="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row>
    <row r="299" spans="1:50" ht="24" customHeight="1" hidden="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row>
    <row r="300" spans="1:50" ht="24" customHeight="1" hidden="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row>
    <row r="301" spans="1:50" ht="24" customHeight="1" hidden="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row>
    <row r="302" spans="1:50" ht="24" customHeight="1" hidden="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row>
    <row r="303" spans="1:50" ht="24" customHeight="1" hidden="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row>
    <row r="304" spans="1:50" ht="24" customHeight="1" hidden="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row>
    <row r="305" spans="1:50" ht="24" customHeight="1" hidden="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row>
    <row r="306" spans="1:50" ht="24" customHeight="1" hidden="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row>
    <row r="307" spans="1:50" ht="24" customHeight="1" hidden="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row>
    <row r="308" spans="1:50" ht="24" customHeight="1" hidden="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row>
    <row r="309" spans="1:50" ht="13.5" hidden="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row>
    <row r="310" spans="1:50" ht="13.5" hidden="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row>
    <row r="311" spans="1:50" ht="34.5" customHeight="1" hidden="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row>
    <row r="312" spans="1:50" ht="24" customHeight="1" hidden="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row>
    <row r="313" spans="1:50" ht="24" customHeight="1" hidden="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row>
    <row r="314" spans="1:50" ht="24" customHeight="1" hidden="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row>
    <row r="315" spans="1:50" ht="24" customHeight="1" hidden="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row>
    <row r="316" spans="1:50" ht="24" customHeight="1" hidden="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row>
    <row r="317" spans="1:50" ht="24" customHeight="1" hidden="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row>
    <row r="318" spans="1:50" ht="24" customHeight="1" hidden="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row>
    <row r="319" spans="1:50" ht="24" customHeight="1" hidden="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row>
    <row r="320" spans="1:50" ht="24" customHeight="1" hidden="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row>
    <row r="321" spans="1:50" ht="24" customHeight="1" hidden="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row>
    <row r="322" spans="1:50" ht="24" customHeight="1" hidden="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row>
    <row r="323" spans="1:50" ht="24" customHeight="1" hidden="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row>
    <row r="324" spans="1:50" ht="24" customHeight="1" hidden="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row>
    <row r="325" spans="1:50" ht="24" customHeight="1" hidden="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row>
    <row r="326" spans="1:50" ht="24" customHeight="1" hidden="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row>
    <row r="327" spans="1:50" ht="24" customHeight="1" hidden="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row>
    <row r="328" spans="1:50" ht="24" customHeight="1" hidden="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row>
    <row r="329" spans="1:50" ht="24" customHeight="1" hidden="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row>
    <row r="330" spans="1:50" ht="24" customHeight="1" hidden="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row>
    <row r="331" spans="1:50" ht="24" customHeight="1" hidden="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row>
    <row r="332" spans="1:50" ht="24" customHeight="1" hidden="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row>
    <row r="333" spans="1:50" ht="24" customHeight="1" hidden="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row>
    <row r="334" spans="1:50" ht="24" customHeight="1" hidden="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row>
    <row r="335" spans="1:50" ht="24" customHeight="1" hidden="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row>
    <row r="336" spans="1:50" ht="24" customHeight="1" hidden="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row>
    <row r="337" spans="1:50" ht="24" customHeight="1" hidden="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row>
    <row r="338" spans="1:50" ht="24" customHeight="1" hidden="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row>
    <row r="339" spans="1:50" ht="24" customHeight="1" hidden="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row>
    <row r="340" spans="1:50" ht="24" customHeight="1" hidden="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row>
    <row r="341" spans="1:50" ht="24" customHeight="1" hidden="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row>
    <row r="342" spans="1:50" ht="13.5" hidden="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row>
    <row r="343" spans="1:50" ht="13.5" hidden="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row>
    <row r="344" spans="1:50" ht="34.5" customHeight="1" hidden="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row>
    <row r="345" spans="1:50" ht="24" customHeight="1" hidden="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row>
    <row r="346" spans="1:50" ht="24" customHeight="1" hidden="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row>
    <row r="347" spans="1:50" ht="24" customHeight="1" hidden="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row>
    <row r="348" spans="1:50" ht="24" customHeight="1" hidden="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row>
    <row r="349" spans="1:50" ht="24" customHeight="1" hidden="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row>
    <row r="350" spans="1:50" ht="24" customHeight="1" hidden="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row>
    <row r="351" spans="1:50" ht="24" customHeight="1" hidden="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row>
    <row r="352" spans="1:50" ht="24" customHeight="1" hidden="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row>
    <row r="353" spans="1:50" ht="24" customHeight="1" hidden="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row>
    <row r="354" spans="1:50" ht="24" customHeight="1" hidden="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row>
    <row r="355" spans="1:50" ht="24" customHeight="1" hidden="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row>
    <row r="356" spans="1:50" ht="24" customHeight="1" hidden="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row>
    <row r="357" spans="1:50" ht="24" customHeight="1" hidden="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row>
    <row r="358" spans="1:50" ht="24" customHeight="1" hidden="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row>
    <row r="359" spans="1:50" ht="24" customHeight="1" hidden="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row>
    <row r="360" spans="1:50" ht="24" customHeight="1" hidden="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row>
    <row r="361" spans="1:50" ht="24" customHeight="1" hidden="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row>
    <row r="362" spans="1:50" ht="24" customHeight="1" hidden="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row>
    <row r="363" spans="1:50" ht="24" customHeight="1" hidden="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row>
    <row r="364" spans="1:50" ht="24" customHeight="1" hidden="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row>
    <row r="365" spans="1:50" ht="24" customHeight="1" hidden="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row>
    <row r="366" spans="1:50" ht="24" customHeight="1" hidden="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row>
    <row r="367" spans="1:50" ht="24" customHeight="1" hidden="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row>
    <row r="368" spans="1:50" ht="24" customHeight="1" hidden="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row>
    <row r="369" spans="1:50" ht="24" customHeight="1" hidden="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row>
    <row r="370" spans="1:50" ht="24" customHeight="1" hidden="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row>
    <row r="371" spans="1:50" ht="24" customHeight="1" hidden="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row>
    <row r="372" spans="1:50" ht="24" customHeight="1" hidden="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row>
    <row r="373" spans="1:50" ht="24" customHeight="1" hidden="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row>
    <row r="374" spans="1:50" ht="24" customHeight="1" hidden="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row>
    <row r="375" spans="1:50" ht="13.5" hidden="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row>
    <row r="376" spans="1:50" ht="13.5" hidden="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row>
    <row r="377" spans="1:50" ht="34.5" customHeight="1" hidden="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row>
    <row r="378" spans="1:50" ht="24" customHeight="1" hidden="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row>
    <row r="379" spans="1:50" ht="24" customHeight="1" hidden="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row>
    <row r="380" spans="1:50" ht="24" customHeight="1" hidden="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row>
    <row r="381" spans="1:50" ht="24" customHeight="1" hidden="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row>
    <row r="382" spans="1:50" ht="24" customHeight="1" hidden="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row>
    <row r="383" spans="1:50" ht="24" customHeight="1" hidden="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row>
    <row r="384" spans="1:50" ht="24" customHeight="1" hidden="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row>
    <row r="385" spans="1:50" ht="24" customHeight="1" hidden="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row>
    <row r="386" spans="1:50" ht="24" customHeight="1" hidden="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row>
    <row r="387" spans="1:50" ht="24" customHeight="1" hidden="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row>
    <row r="388" spans="1:50" ht="24" customHeight="1" hidden="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row>
    <row r="389" spans="1:50" ht="24" customHeight="1" hidden="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row>
    <row r="390" spans="1:50" ht="24" customHeight="1" hidden="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row>
    <row r="391" spans="1:50" ht="24" customHeight="1" hidden="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row>
    <row r="392" spans="1:50" ht="24" customHeight="1" hidden="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row>
    <row r="393" spans="1:50" ht="24" customHeight="1" hidden="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row>
    <row r="394" spans="1:50" ht="24" customHeight="1" hidden="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row>
    <row r="395" spans="1:50" ht="24" customHeight="1" hidden="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row>
    <row r="396" spans="1:50" ht="24" customHeight="1" hidden="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row>
    <row r="397" spans="1:50" ht="24" customHeight="1" hidden="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row>
    <row r="398" spans="1:50" ht="24" customHeight="1" hidden="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row>
    <row r="399" spans="1:50" ht="24" customHeight="1" hidden="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row>
    <row r="400" spans="1:50" ht="24" customHeight="1">
      <c r="A400" s="14"/>
      <c r="B400" s="5" t="s">
        <v>34</v>
      </c>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row>
    <row r="401" spans="1:50" ht="24" customHeight="1">
      <c r="A401" s="14"/>
      <c r="B401" s="14" t="s">
        <v>19</v>
      </c>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row>
    <row r="402" spans="1:50" ht="34.5" customHeight="1">
      <c r="A402" s="98"/>
      <c r="B402" s="98"/>
      <c r="C402" s="99" t="s">
        <v>234</v>
      </c>
      <c r="D402" s="99"/>
      <c r="E402" s="99"/>
      <c r="F402" s="99"/>
      <c r="G402" s="99"/>
      <c r="H402" s="99"/>
      <c r="I402" s="99"/>
      <c r="J402" s="99"/>
      <c r="K402" s="99"/>
      <c r="L402" s="99"/>
      <c r="M402" s="99" t="s">
        <v>235</v>
      </c>
      <c r="N402" s="99"/>
      <c r="O402" s="99"/>
      <c r="P402" s="99"/>
      <c r="Q402" s="99"/>
      <c r="R402" s="99"/>
      <c r="S402" s="99"/>
      <c r="T402" s="99"/>
      <c r="U402" s="99"/>
      <c r="V402" s="99"/>
      <c r="W402" s="99"/>
      <c r="X402" s="99"/>
      <c r="Y402" s="99"/>
      <c r="Z402" s="99"/>
      <c r="AA402" s="99"/>
      <c r="AB402" s="99"/>
      <c r="AC402" s="99"/>
      <c r="AD402" s="99"/>
      <c r="AE402" s="99"/>
      <c r="AF402" s="99"/>
      <c r="AG402" s="99"/>
      <c r="AH402" s="99"/>
      <c r="AI402" s="99"/>
      <c r="AJ402" s="99"/>
      <c r="AK402" s="100" t="s">
        <v>236</v>
      </c>
      <c r="AL402" s="99"/>
      <c r="AM402" s="99"/>
      <c r="AN402" s="99"/>
      <c r="AO402" s="99"/>
      <c r="AP402" s="99"/>
      <c r="AQ402" s="99" t="s">
        <v>24</v>
      </c>
      <c r="AR402" s="99"/>
      <c r="AS402" s="99"/>
      <c r="AT402" s="99"/>
      <c r="AU402" s="101" t="s">
        <v>25</v>
      </c>
      <c r="AV402" s="102"/>
      <c r="AW402" s="102"/>
      <c r="AX402" s="103"/>
    </row>
    <row r="403" spans="1:50" ht="24" customHeight="1">
      <c r="A403" s="98">
        <v>1</v>
      </c>
      <c r="B403" s="98">
        <v>1</v>
      </c>
      <c r="C403" s="104" t="s">
        <v>111</v>
      </c>
      <c r="D403" s="104"/>
      <c r="E403" s="104"/>
      <c r="F403" s="104"/>
      <c r="G403" s="104"/>
      <c r="H403" s="104"/>
      <c r="I403" s="104"/>
      <c r="J403" s="104"/>
      <c r="K403" s="104"/>
      <c r="L403" s="104"/>
      <c r="M403" s="104" t="s">
        <v>112</v>
      </c>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609">
        <v>2.3688</v>
      </c>
      <c r="AL403" s="610"/>
      <c r="AM403" s="610"/>
      <c r="AN403" s="610"/>
      <c r="AO403" s="610"/>
      <c r="AP403" s="610"/>
      <c r="AQ403" s="77" t="s">
        <v>113</v>
      </c>
      <c r="AR403" s="77"/>
      <c r="AS403" s="77"/>
      <c r="AT403" s="77"/>
      <c r="AU403" s="608" t="s">
        <v>237</v>
      </c>
      <c r="AV403" s="79"/>
      <c r="AW403" s="79"/>
      <c r="AX403" s="96"/>
    </row>
    <row r="404" spans="1:50" ht="24" customHeight="1">
      <c r="A404" s="98">
        <v>2</v>
      </c>
      <c r="B404" s="98">
        <v>1</v>
      </c>
      <c r="C404" s="104" t="s">
        <v>111</v>
      </c>
      <c r="D404" s="104"/>
      <c r="E404" s="104"/>
      <c r="F404" s="104"/>
      <c r="G404" s="104"/>
      <c r="H404" s="104"/>
      <c r="I404" s="104"/>
      <c r="J404" s="104"/>
      <c r="K404" s="104"/>
      <c r="L404" s="104"/>
      <c r="M404" s="104" t="s">
        <v>112</v>
      </c>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609">
        <v>1.9383</v>
      </c>
      <c r="AL404" s="610"/>
      <c r="AM404" s="610"/>
      <c r="AN404" s="610"/>
      <c r="AO404" s="610"/>
      <c r="AP404" s="610"/>
      <c r="AQ404" s="77" t="s">
        <v>113</v>
      </c>
      <c r="AR404" s="77"/>
      <c r="AS404" s="77"/>
      <c r="AT404" s="77"/>
      <c r="AU404" s="608" t="s">
        <v>237</v>
      </c>
      <c r="AV404" s="79"/>
      <c r="AW404" s="79"/>
      <c r="AX404" s="96"/>
    </row>
    <row r="405" spans="1:50" ht="24" customHeight="1">
      <c r="A405" s="98">
        <v>3</v>
      </c>
      <c r="B405" s="98">
        <v>1</v>
      </c>
      <c r="C405" s="104" t="s">
        <v>111</v>
      </c>
      <c r="D405" s="104"/>
      <c r="E405" s="104"/>
      <c r="F405" s="104"/>
      <c r="G405" s="104"/>
      <c r="H405" s="104"/>
      <c r="I405" s="104"/>
      <c r="J405" s="104"/>
      <c r="K405" s="104"/>
      <c r="L405" s="104"/>
      <c r="M405" s="104" t="s">
        <v>112</v>
      </c>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609">
        <v>1.4469</v>
      </c>
      <c r="AL405" s="610"/>
      <c r="AM405" s="610"/>
      <c r="AN405" s="610"/>
      <c r="AO405" s="610"/>
      <c r="AP405" s="610"/>
      <c r="AQ405" s="77" t="s">
        <v>113</v>
      </c>
      <c r="AR405" s="77"/>
      <c r="AS405" s="77"/>
      <c r="AT405" s="77"/>
      <c r="AU405" s="608" t="s">
        <v>237</v>
      </c>
      <c r="AV405" s="79"/>
      <c r="AW405" s="79"/>
      <c r="AX405" s="96"/>
    </row>
    <row r="406" spans="1:50" ht="24" customHeight="1" hidden="1">
      <c r="A406" s="98"/>
      <c r="B406" s="98"/>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11"/>
      <c r="AL406" s="112"/>
      <c r="AM406" s="112"/>
      <c r="AN406" s="112"/>
      <c r="AO406" s="112"/>
      <c r="AP406" s="112"/>
      <c r="AQ406" s="77"/>
      <c r="AR406" s="77"/>
      <c r="AS406" s="77"/>
      <c r="AT406" s="77"/>
      <c r="AU406" s="78"/>
      <c r="AV406" s="79"/>
      <c r="AW406" s="79"/>
      <c r="AX406" s="96"/>
    </row>
    <row r="407" spans="1:50" ht="24" customHeight="1" hidden="1">
      <c r="A407" s="98"/>
      <c r="B407" s="98"/>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11"/>
      <c r="AL407" s="112"/>
      <c r="AM407" s="112"/>
      <c r="AN407" s="112"/>
      <c r="AO407" s="112"/>
      <c r="AP407" s="112"/>
      <c r="AQ407" s="77"/>
      <c r="AR407" s="77"/>
      <c r="AS407" s="77"/>
      <c r="AT407" s="77"/>
      <c r="AU407" s="78"/>
      <c r="AV407" s="79"/>
      <c r="AW407" s="79"/>
      <c r="AX407" s="96"/>
    </row>
    <row r="408" spans="1:50" ht="24" customHeight="1" hidden="1">
      <c r="A408" s="98"/>
      <c r="B408" s="98"/>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11"/>
      <c r="AL408" s="112"/>
      <c r="AM408" s="112"/>
      <c r="AN408" s="112"/>
      <c r="AO408" s="112"/>
      <c r="AP408" s="112"/>
      <c r="AQ408" s="77"/>
      <c r="AR408" s="77"/>
      <c r="AS408" s="77"/>
      <c r="AT408" s="77"/>
      <c r="AU408" s="78"/>
      <c r="AV408" s="79"/>
      <c r="AW408" s="79"/>
      <c r="AX408" s="96"/>
    </row>
    <row r="409" spans="1:50" ht="24" customHeight="1" hidden="1">
      <c r="A409" s="98"/>
      <c r="B409" s="98"/>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11"/>
      <c r="AL409" s="112"/>
      <c r="AM409" s="112"/>
      <c r="AN409" s="112"/>
      <c r="AO409" s="112"/>
      <c r="AP409" s="112"/>
      <c r="AQ409" s="77"/>
      <c r="AR409" s="77"/>
      <c r="AS409" s="77"/>
      <c r="AT409" s="77"/>
      <c r="AU409" s="78"/>
      <c r="AV409" s="79"/>
      <c r="AW409" s="79"/>
      <c r="AX409" s="96"/>
    </row>
    <row r="410" spans="1:50" ht="24" customHeight="1" hidden="1">
      <c r="A410" s="98"/>
      <c r="B410" s="98"/>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11"/>
      <c r="AL410" s="112"/>
      <c r="AM410" s="112"/>
      <c r="AN410" s="112"/>
      <c r="AO410" s="112"/>
      <c r="AP410" s="112"/>
      <c r="AQ410" s="77"/>
      <c r="AR410" s="77"/>
      <c r="AS410" s="77"/>
      <c r="AT410" s="77"/>
      <c r="AU410" s="78"/>
      <c r="AV410" s="79"/>
      <c r="AW410" s="79"/>
      <c r="AX410" s="96"/>
    </row>
    <row r="411" spans="1:50" ht="24" customHeight="1" hidden="1">
      <c r="A411" s="98"/>
      <c r="B411" s="98"/>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11"/>
      <c r="AL411" s="112"/>
      <c r="AM411" s="112"/>
      <c r="AN411" s="112"/>
      <c r="AO411" s="112"/>
      <c r="AP411" s="112"/>
      <c r="AQ411" s="77"/>
      <c r="AR411" s="77"/>
      <c r="AS411" s="77"/>
      <c r="AT411" s="77"/>
      <c r="AU411" s="78"/>
      <c r="AV411" s="79"/>
      <c r="AW411" s="79"/>
      <c r="AX411" s="96"/>
    </row>
    <row r="412" spans="1:50" ht="24" customHeight="1" hidden="1">
      <c r="A412" s="98"/>
      <c r="B412" s="98"/>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11"/>
      <c r="AL412" s="112"/>
      <c r="AM412" s="112"/>
      <c r="AN412" s="112"/>
      <c r="AO412" s="112"/>
      <c r="AP412" s="112"/>
      <c r="AQ412" s="77"/>
      <c r="AR412" s="77"/>
      <c r="AS412" s="77"/>
      <c r="AT412" s="77"/>
      <c r="AU412" s="78"/>
      <c r="AV412" s="79"/>
      <c r="AW412" s="79"/>
      <c r="AX412" s="96"/>
    </row>
    <row r="413" spans="1:50" ht="24" customHeight="1" hidden="1">
      <c r="A413" s="98"/>
      <c r="B413" s="98"/>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11"/>
      <c r="AL413" s="112"/>
      <c r="AM413" s="112"/>
      <c r="AN413" s="112"/>
      <c r="AO413" s="112"/>
      <c r="AP413" s="112"/>
      <c r="AQ413" s="77"/>
      <c r="AR413" s="77"/>
      <c r="AS413" s="77"/>
      <c r="AT413" s="77"/>
      <c r="AU413" s="78"/>
      <c r="AV413" s="79"/>
      <c r="AW413" s="79"/>
      <c r="AX413" s="96"/>
    </row>
    <row r="414" spans="1:50" ht="24" customHeight="1" hidden="1">
      <c r="A414" s="98"/>
      <c r="B414" s="98"/>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11"/>
      <c r="AL414" s="112"/>
      <c r="AM414" s="112"/>
      <c r="AN414" s="112"/>
      <c r="AO414" s="112"/>
      <c r="AP414" s="112"/>
      <c r="AQ414" s="77"/>
      <c r="AR414" s="77"/>
      <c r="AS414" s="77"/>
      <c r="AT414" s="77"/>
      <c r="AU414" s="78"/>
      <c r="AV414" s="79"/>
      <c r="AW414" s="79"/>
      <c r="AX414" s="96"/>
    </row>
    <row r="415" spans="1:50" ht="24" customHeight="1" hidden="1">
      <c r="A415" s="98"/>
      <c r="B415" s="98"/>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11"/>
      <c r="AL415" s="112"/>
      <c r="AM415" s="112"/>
      <c r="AN415" s="112"/>
      <c r="AO415" s="112"/>
      <c r="AP415" s="112"/>
      <c r="AQ415" s="77"/>
      <c r="AR415" s="77"/>
      <c r="AS415" s="77"/>
      <c r="AT415" s="77"/>
      <c r="AU415" s="78"/>
      <c r="AV415" s="79"/>
      <c r="AW415" s="79"/>
      <c r="AX415" s="96"/>
    </row>
    <row r="416" spans="1:50" ht="24" customHeight="1" hidden="1">
      <c r="A416" s="98"/>
      <c r="B416" s="98"/>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11"/>
      <c r="AL416" s="112"/>
      <c r="AM416" s="112"/>
      <c r="AN416" s="112"/>
      <c r="AO416" s="112"/>
      <c r="AP416" s="112"/>
      <c r="AQ416" s="77"/>
      <c r="AR416" s="77"/>
      <c r="AS416" s="77"/>
      <c r="AT416" s="77"/>
      <c r="AU416" s="78"/>
      <c r="AV416" s="79"/>
      <c r="AW416" s="79"/>
      <c r="AX416" s="96"/>
    </row>
    <row r="417" spans="1:50" ht="24" customHeight="1" hidden="1">
      <c r="A417" s="98"/>
      <c r="B417" s="98"/>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11"/>
      <c r="AL417" s="112"/>
      <c r="AM417" s="112"/>
      <c r="AN417" s="112"/>
      <c r="AO417" s="112"/>
      <c r="AP417" s="112"/>
      <c r="AQ417" s="77"/>
      <c r="AR417" s="77"/>
      <c r="AS417" s="77"/>
      <c r="AT417" s="77"/>
      <c r="AU417" s="78"/>
      <c r="AV417" s="79"/>
      <c r="AW417" s="79"/>
      <c r="AX417" s="96"/>
    </row>
    <row r="418" spans="1:50" ht="24" customHeight="1" hidden="1">
      <c r="A418" s="98"/>
      <c r="B418" s="98"/>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11"/>
      <c r="AL418" s="112"/>
      <c r="AM418" s="112"/>
      <c r="AN418" s="112"/>
      <c r="AO418" s="112"/>
      <c r="AP418" s="112"/>
      <c r="AQ418" s="77"/>
      <c r="AR418" s="77"/>
      <c r="AS418" s="77"/>
      <c r="AT418" s="77"/>
      <c r="AU418" s="78"/>
      <c r="AV418" s="79"/>
      <c r="AW418" s="79"/>
      <c r="AX418" s="96"/>
    </row>
    <row r="419" spans="1:50" ht="24" customHeight="1" hidden="1">
      <c r="A419" s="98"/>
      <c r="B419" s="98"/>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11"/>
      <c r="AL419" s="112"/>
      <c r="AM419" s="112"/>
      <c r="AN419" s="112"/>
      <c r="AO419" s="112"/>
      <c r="AP419" s="112"/>
      <c r="AQ419" s="77"/>
      <c r="AR419" s="77"/>
      <c r="AS419" s="77"/>
      <c r="AT419" s="77"/>
      <c r="AU419" s="78"/>
      <c r="AV419" s="79"/>
      <c r="AW419" s="79"/>
      <c r="AX419" s="96"/>
    </row>
    <row r="420" spans="1:50" ht="24" customHeight="1" hidden="1">
      <c r="A420" s="98"/>
      <c r="B420" s="98"/>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11"/>
      <c r="AL420" s="112"/>
      <c r="AM420" s="112"/>
      <c r="AN420" s="112"/>
      <c r="AO420" s="112"/>
      <c r="AP420" s="112"/>
      <c r="AQ420" s="77"/>
      <c r="AR420" s="77"/>
      <c r="AS420" s="77"/>
      <c r="AT420" s="77"/>
      <c r="AU420" s="78"/>
      <c r="AV420" s="79"/>
      <c r="AW420" s="79"/>
      <c r="AX420" s="96"/>
    </row>
    <row r="421" spans="1:50" ht="24" customHeight="1" hidden="1">
      <c r="A421" s="98"/>
      <c r="B421" s="98"/>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11"/>
      <c r="AL421" s="112"/>
      <c r="AM421" s="112"/>
      <c r="AN421" s="112"/>
      <c r="AO421" s="112"/>
      <c r="AP421" s="112"/>
      <c r="AQ421" s="77"/>
      <c r="AR421" s="77"/>
      <c r="AS421" s="77"/>
      <c r="AT421" s="77"/>
      <c r="AU421" s="78"/>
      <c r="AV421" s="79"/>
      <c r="AW421" s="79"/>
      <c r="AX421" s="96"/>
    </row>
    <row r="422" spans="1:50" ht="24" customHeight="1" hidden="1">
      <c r="A422" s="98"/>
      <c r="B422" s="98"/>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11"/>
      <c r="AL422" s="112"/>
      <c r="AM422" s="112"/>
      <c r="AN422" s="112"/>
      <c r="AO422" s="112"/>
      <c r="AP422" s="112"/>
      <c r="AQ422" s="77"/>
      <c r="AR422" s="77"/>
      <c r="AS422" s="77"/>
      <c r="AT422" s="77"/>
      <c r="AU422" s="78"/>
      <c r="AV422" s="79"/>
      <c r="AW422" s="79"/>
      <c r="AX422" s="96"/>
    </row>
    <row r="423" spans="1:50" ht="24" customHeight="1" hidden="1">
      <c r="A423" s="98"/>
      <c r="B423" s="98"/>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11"/>
      <c r="AL423" s="112"/>
      <c r="AM423" s="112"/>
      <c r="AN423" s="112"/>
      <c r="AO423" s="112"/>
      <c r="AP423" s="112"/>
      <c r="AQ423" s="77"/>
      <c r="AR423" s="77"/>
      <c r="AS423" s="77"/>
      <c r="AT423" s="77"/>
      <c r="AU423" s="78"/>
      <c r="AV423" s="79"/>
      <c r="AW423" s="79"/>
      <c r="AX423" s="96"/>
    </row>
    <row r="424" spans="1:50" ht="24" customHeight="1" hidden="1">
      <c r="A424" s="98"/>
      <c r="B424" s="98"/>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11"/>
      <c r="AL424" s="112"/>
      <c r="AM424" s="112"/>
      <c r="AN424" s="112"/>
      <c r="AO424" s="112"/>
      <c r="AP424" s="112"/>
      <c r="AQ424" s="77"/>
      <c r="AR424" s="77"/>
      <c r="AS424" s="77"/>
      <c r="AT424" s="77"/>
      <c r="AU424" s="78"/>
      <c r="AV424" s="79"/>
      <c r="AW424" s="79"/>
      <c r="AX424" s="96"/>
    </row>
    <row r="425" spans="1:50" ht="24" customHeight="1" hidden="1">
      <c r="A425" s="98"/>
      <c r="B425" s="98"/>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11"/>
      <c r="AL425" s="112"/>
      <c r="AM425" s="112"/>
      <c r="AN425" s="112"/>
      <c r="AO425" s="112"/>
      <c r="AP425" s="112"/>
      <c r="AQ425" s="77"/>
      <c r="AR425" s="77"/>
      <c r="AS425" s="77"/>
      <c r="AT425" s="77"/>
      <c r="AU425" s="78"/>
      <c r="AV425" s="79"/>
      <c r="AW425" s="79"/>
      <c r="AX425" s="96"/>
    </row>
    <row r="426" spans="1:50" ht="24" customHeight="1" hidden="1">
      <c r="A426" s="98"/>
      <c r="B426" s="98"/>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11"/>
      <c r="AL426" s="112"/>
      <c r="AM426" s="112"/>
      <c r="AN426" s="112"/>
      <c r="AO426" s="112"/>
      <c r="AP426" s="112"/>
      <c r="AQ426" s="77"/>
      <c r="AR426" s="77"/>
      <c r="AS426" s="77"/>
      <c r="AT426" s="77"/>
      <c r="AU426" s="78"/>
      <c r="AV426" s="79"/>
      <c r="AW426" s="79"/>
      <c r="AX426" s="96"/>
    </row>
    <row r="427" spans="1:50" ht="24" customHeight="1" hidden="1">
      <c r="A427" s="98"/>
      <c r="B427" s="98"/>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11"/>
      <c r="AL427" s="112"/>
      <c r="AM427" s="112"/>
      <c r="AN427" s="112"/>
      <c r="AO427" s="112"/>
      <c r="AP427" s="112"/>
      <c r="AQ427" s="77"/>
      <c r="AR427" s="77"/>
      <c r="AS427" s="77"/>
      <c r="AT427" s="77"/>
      <c r="AU427" s="78"/>
      <c r="AV427" s="79"/>
      <c r="AW427" s="79"/>
      <c r="AX427" s="96"/>
    </row>
    <row r="428" spans="1:50" ht="24" customHeight="1" hidden="1">
      <c r="A428" s="98"/>
      <c r="B428" s="98"/>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11"/>
      <c r="AL428" s="112"/>
      <c r="AM428" s="112"/>
      <c r="AN428" s="112"/>
      <c r="AO428" s="112"/>
      <c r="AP428" s="112"/>
      <c r="AQ428" s="77"/>
      <c r="AR428" s="77"/>
      <c r="AS428" s="77"/>
      <c r="AT428" s="77"/>
      <c r="AU428" s="78"/>
      <c r="AV428" s="79"/>
      <c r="AW428" s="79"/>
      <c r="AX428" s="96"/>
    </row>
    <row r="429" spans="1:50" ht="24" customHeight="1" hidden="1">
      <c r="A429" s="98"/>
      <c r="B429" s="98"/>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11"/>
      <c r="AL429" s="112"/>
      <c r="AM429" s="112"/>
      <c r="AN429" s="112"/>
      <c r="AO429" s="112"/>
      <c r="AP429" s="112"/>
      <c r="AQ429" s="77"/>
      <c r="AR429" s="77"/>
      <c r="AS429" s="77"/>
      <c r="AT429" s="77"/>
      <c r="AU429" s="78"/>
      <c r="AV429" s="79"/>
      <c r="AW429" s="79"/>
      <c r="AX429" s="96"/>
    </row>
    <row r="430" spans="1:50" ht="24" customHeight="1" hidden="1">
      <c r="A430" s="98"/>
      <c r="B430" s="98"/>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11"/>
      <c r="AL430" s="112"/>
      <c r="AM430" s="112"/>
      <c r="AN430" s="112"/>
      <c r="AO430" s="112"/>
      <c r="AP430" s="112"/>
      <c r="AQ430" s="77"/>
      <c r="AR430" s="77"/>
      <c r="AS430" s="77"/>
      <c r="AT430" s="77"/>
      <c r="AU430" s="78"/>
      <c r="AV430" s="79"/>
      <c r="AW430" s="79"/>
      <c r="AX430" s="96"/>
    </row>
    <row r="431" spans="1:50" ht="24" customHeight="1" hidden="1">
      <c r="A431" s="98"/>
      <c r="B431" s="98"/>
      <c r="C431" s="104"/>
      <c r="D431" s="104"/>
      <c r="E431" s="104"/>
      <c r="F431" s="104"/>
      <c r="G431" s="104"/>
      <c r="H431" s="104"/>
      <c r="I431" s="104"/>
      <c r="J431" s="104"/>
      <c r="K431" s="104"/>
      <c r="L431" s="104"/>
      <c r="M431" s="104"/>
      <c r="N431" s="104"/>
      <c r="O431" s="104"/>
      <c r="P431" s="104"/>
      <c r="Q431" s="104"/>
      <c r="R431" s="104"/>
      <c r="S431" s="104"/>
      <c r="T431" s="104"/>
      <c r="U431" s="104"/>
      <c r="V431" s="104"/>
      <c r="W431" s="104"/>
      <c r="X431" s="104"/>
      <c r="Y431" s="104"/>
      <c r="Z431" s="104"/>
      <c r="AA431" s="104"/>
      <c r="AB431" s="104"/>
      <c r="AC431" s="104"/>
      <c r="AD431" s="104"/>
      <c r="AE431" s="104"/>
      <c r="AF431" s="104"/>
      <c r="AG431" s="104"/>
      <c r="AH431" s="104"/>
      <c r="AI431" s="104"/>
      <c r="AJ431" s="104"/>
      <c r="AK431" s="111"/>
      <c r="AL431" s="112"/>
      <c r="AM431" s="112"/>
      <c r="AN431" s="112"/>
      <c r="AO431" s="112"/>
      <c r="AP431" s="112"/>
      <c r="AQ431" s="77"/>
      <c r="AR431" s="77"/>
      <c r="AS431" s="77"/>
      <c r="AT431" s="77"/>
      <c r="AU431" s="78"/>
      <c r="AV431" s="79"/>
      <c r="AW431" s="79"/>
      <c r="AX431" s="96"/>
    </row>
    <row r="432" spans="1:50" ht="24" customHeight="1" hidden="1">
      <c r="A432" s="98"/>
      <c r="B432" s="98"/>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c r="AA432" s="104"/>
      <c r="AB432" s="104"/>
      <c r="AC432" s="104"/>
      <c r="AD432" s="104"/>
      <c r="AE432" s="104"/>
      <c r="AF432" s="104"/>
      <c r="AG432" s="104"/>
      <c r="AH432" s="104"/>
      <c r="AI432" s="104"/>
      <c r="AJ432" s="104"/>
      <c r="AK432" s="111"/>
      <c r="AL432" s="112"/>
      <c r="AM432" s="112"/>
      <c r="AN432" s="112"/>
      <c r="AO432" s="112"/>
      <c r="AP432" s="112"/>
      <c r="AQ432" s="77"/>
      <c r="AR432" s="77"/>
      <c r="AS432" s="77"/>
      <c r="AT432" s="77"/>
      <c r="AU432" s="78"/>
      <c r="AV432" s="79"/>
      <c r="AW432" s="79"/>
      <c r="AX432" s="96"/>
    </row>
    <row r="433" spans="1:50" ht="13.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row>
    <row r="434" spans="1:50" ht="13.5">
      <c r="A434" s="14"/>
      <c r="B434" s="14" t="s">
        <v>238</v>
      </c>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row>
    <row r="435" spans="1:50" ht="28.5" customHeight="1">
      <c r="A435" s="98"/>
      <c r="B435" s="98"/>
      <c r="C435" s="99" t="s">
        <v>234</v>
      </c>
      <c r="D435" s="99"/>
      <c r="E435" s="99"/>
      <c r="F435" s="99"/>
      <c r="G435" s="99"/>
      <c r="H435" s="99"/>
      <c r="I435" s="99"/>
      <c r="J435" s="99"/>
      <c r="K435" s="99"/>
      <c r="L435" s="99"/>
      <c r="M435" s="99" t="s">
        <v>235</v>
      </c>
      <c r="N435" s="99"/>
      <c r="O435" s="99"/>
      <c r="P435" s="99"/>
      <c r="Q435" s="99"/>
      <c r="R435" s="99"/>
      <c r="S435" s="99"/>
      <c r="T435" s="99"/>
      <c r="U435" s="99"/>
      <c r="V435" s="99"/>
      <c r="W435" s="99"/>
      <c r="X435" s="99"/>
      <c r="Y435" s="99"/>
      <c r="Z435" s="99"/>
      <c r="AA435" s="99"/>
      <c r="AB435" s="99"/>
      <c r="AC435" s="99"/>
      <c r="AD435" s="99"/>
      <c r="AE435" s="99"/>
      <c r="AF435" s="99"/>
      <c r="AG435" s="99"/>
      <c r="AH435" s="99"/>
      <c r="AI435" s="99"/>
      <c r="AJ435" s="99"/>
      <c r="AK435" s="100" t="s">
        <v>236</v>
      </c>
      <c r="AL435" s="99"/>
      <c r="AM435" s="99"/>
      <c r="AN435" s="99"/>
      <c r="AO435" s="99"/>
      <c r="AP435" s="99"/>
      <c r="AQ435" s="99" t="s">
        <v>24</v>
      </c>
      <c r="AR435" s="99"/>
      <c r="AS435" s="99"/>
      <c r="AT435" s="99"/>
      <c r="AU435" s="101" t="s">
        <v>25</v>
      </c>
      <c r="AV435" s="102"/>
      <c r="AW435" s="102"/>
      <c r="AX435" s="103"/>
    </row>
    <row r="436" spans="1:50" ht="28.5" customHeight="1">
      <c r="A436" s="98">
        <v>1</v>
      </c>
      <c r="B436" s="98">
        <v>1</v>
      </c>
      <c r="C436" s="107" t="s">
        <v>220</v>
      </c>
      <c r="D436" s="108"/>
      <c r="E436" s="108"/>
      <c r="F436" s="108"/>
      <c r="G436" s="108"/>
      <c r="H436" s="108"/>
      <c r="I436" s="108"/>
      <c r="J436" s="108"/>
      <c r="K436" s="108"/>
      <c r="L436" s="109"/>
      <c r="M436" s="104" t="s">
        <v>221</v>
      </c>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11">
        <v>4.296</v>
      </c>
      <c r="AL436" s="112"/>
      <c r="AM436" s="112"/>
      <c r="AN436" s="112"/>
      <c r="AO436" s="112"/>
      <c r="AP436" s="112"/>
      <c r="AQ436" s="77" t="s">
        <v>134</v>
      </c>
      <c r="AR436" s="77"/>
      <c r="AS436" s="77"/>
      <c r="AT436" s="77"/>
      <c r="AU436" s="78" t="s">
        <v>237</v>
      </c>
      <c r="AV436" s="79"/>
      <c r="AW436" s="79"/>
      <c r="AX436" s="96"/>
    </row>
    <row r="437" spans="1:50" ht="24" customHeight="1" hidden="1">
      <c r="A437" s="98"/>
      <c r="B437" s="98"/>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11"/>
      <c r="AL437" s="112"/>
      <c r="AM437" s="112"/>
      <c r="AN437" s="112"/>
      <c r="AO437" s="112"/>
      <c r="AP437" s="112"/>
      <c r="AQ437" s="77"/>
      <c r="AR437" s="77"/>
      <c r="AS437" s="77"/>
      <c r="AT437" s="77"/>
      <c r="AU437" s="78"/>
      <c r="AV437" s="79"/>
      <c r="AW437" s="79"/>
      <c r="AX437" s="96"/>
    </row>
    <row r="438" spans="1:50" ht="24" customHeight="1" hidden="1">
      <c r="A438" s="98"/>
      <c r="B438" s="98"/>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11"/>
      <c r="AL438" s="112"/>
      <c r="AM438" s="112"/>
      <c r="AN438" s="112"/>
      <c r="AO438" s="112"/>
      <c r="AP438" s="112"/>
      <c r="AQ438" s="77"/>
      <c r="AR438" s="77"/>
      <c r="AS438" s="77"/>
      <c r="AT438" s="77"/>
      <c r="AU438" s="78"/>
      <c r="AV438" s="79"/>
      <c r="AW438" s="79"/>
      <c r="AX438" s="96"/>
    </row>
    <row r="439" spans="1:50" ht="24" customHeight="1" hidden="1">
      <c r="A439" s="98"/>
      <c r="B439" s="98"/>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11"/>
      <c r="AL439" s="112"/>
      <c r="AM439" s="112"/>
      <c r="AN439" s="112"/>
      <c r="AO439" s="112"/>
      <c r="AP439" s="112"/>
      <c r="AQ439" s="77"/>
      <c r="AR439" s="77"/>
      <c r="AS439" s="77"/>
      <c r="AT439" s="77"/>
      <c r="AU439" s="78"/>
      <c r="AV439" s="79"/>
      <c r="AW439" s="79"/>
      <c r="AX439" s="96"/>
    </row>
    <row r="440" spans="1:50" ht="24" customHeight="1" hidden="1">
      <c r="A440" s="98"/>
      <c r="B440" s="98"/>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11"/>
      <c r="AL440" s="112"/>
      <c r="AM440" s="112"/>
      <c r="AN440" s="112"/>
      <c r="AO440" s="112"/>
      <c r="AP440" s="112"/>
      <c r="AQ440" s="77"/>
      <c r="AR440" s="77"/>
      <c r="AS440" s="77"/>
      <c r="AT440" s="77"/>
      <c r="AU440" s="78"/>
      <c r="AV440" s="79"/>
      <c r="AW440" s="79"/>
      <c r="AX440" s="96"/>
    </row>
    <row r="441" spans="1:50" ht="24" customHeight="1" hidden="1">
      <c r="A441" s="98"/>
      <c r="B441" s="98"/>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11"/>
      <c r="AL441" s="112"/>
      <c r="AM441" s="112"/>
      <c r="AN441" s="112"/>
      <c r="AO441" s="112"/>
      <c r="AP441" s="112"/>
      <c r="AQ441" s="77"/>
      <c r="AR441" s="77"/>
      <c r="AS441" s="77"/>
      <c r="AT441" s="77"/>
      <c r="AU441" s="78"/>
      <c r="AV441" s="79"/>
      <c r="AW441" s="79"/>
      <c r="AX441" s="96"/>
    </row>
    <row r="442" spans="1:50" ht="24" customHeight="1" hidden="1">
      <c r="A442" s="98"/>
      <c r="B442" s="98"/>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11"/>
      <c r="AL442" s="112"/>
      <c r="AM442" s="112"/>
      <c r="AN442" s="112"/>
      <c r="AO442" s="112"/>
      <c r="AP442" s="112"/>
      <c r="AQ442" s="77"/>
      <c r="AR442" s="77"/>
      <c r="AS442" s="77"/>
      <c r="AT442" s="77"/>
      <c r="AU442" s="78"/>
      <c r="AV442" s="79"/>
      <c r="AW442" s="79"/>
      <c r="AX442" s="96"/>
    </row>
    <row r="443" spans="1:50" ht="24" customHeight="1" hidden="1">
      <c r="A443" s="98"/>
      <c r="B443" s="98"/>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11"/>
      <c r="AL443" s="112"/>
      <c r="AM443" s="112"/>
      <c r="AN443" s="112"/>
      <c r="AO443" s="112"/>
      <c r="AP443" s="112"/>
      <c r="AQ443" s="77"/>
      <c r="AR443" s="77"/>
      <c r="AS443" s="77"/>
      <c r="AT443" s="77"/>
      <c r="AU443" s="78"/>
      <c r="AV443" s="79"/>
      <c r="AW443" s="79"/>
      <c r="AX443" s="96"/>
    </row>
    <row r="444" spans="1:50" ht="24" customHeight="1" hidden="1">
      <c r="A444" s="98"/>
      <c r="B444" s="98"/>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11"/>
      <c r="AL444" s="112"/>
      <c r="AM444" s="112"/>
      <c r="AN444" s="112"/>
      <c r="AO444" s="112"/>
      <c r="AP444" s="112"/>
      <c r="AQ444" s="77"/>
      <c r="AR444" s="77"/>
      <c r="AS444" s="77"/>
      <c r="AT444" s="77"/>
      <c r="AU444" s="78"/>
      <c r="AV444" s="79"/>
      <c r="AW444" s="79"/>
      <c r="AX444" s="96"/>
    </row>
    <row r="445" spans="1:50" ht="24" customHeight="1" hidden="1">
      <c r="A445" s="98"/>
      <c r="B445" s="98"/>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11"/>
      <c r="AL445" s="112"/>
      <c r="AM445" s="112"/>
      <c r="AN445" s="112"/>
      <c r="AO445" s="112"/>
      <c r="AP445" s="112"/>
      <c r="AQ445" s="77"/>
      <c r="AR445" s="77"/>
      <c r="AS445" s="77"/>
      <c r="AT445" s="77"/>
      <c r="AU445" s="78"/>
      <c r="AV445" s="79"/>
      <c r="AW445" s="79"/>
      <c r="AX445" s="96"/>
    </row>
    <row r="446" spans="1:50" ht="24" customHeight="1" hidden="1">
      <c r="A446" s="98"/>
      <c r="B446" s="98"/>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11"/>
      <c r="AL446" s="112"/>
      <c r="AM446" s="112"/>
      <c r="AN446" s="112"/>
      <c r="AO446" s="112"/>
      <c r="AP446" s="112"/>
      <c r="AQ446" s="77"/>
      <c r="AR446" s="77"/>
      <c r="AS446" s="77"/>
      <c r="AT446" s="77"/>
      <c r="AU446" s="78"/>
      <c r="AV446" s="79"/>
      <c r="AW446" s="79"/>
      <c r="AX446" s="96"/>
    </row>
    <row r="447" spans="1:50" ht="24" customHeight="1" hidden="1">
      <c r="A447" s="98"/>
      <c r="B447" s="98"/>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11"/>
      <c r="AL447" s="112"/>
      <c r="AM447" s="112"/>
      <c r="AN447" s="112"/>
      <c r="AO447" s="112"/>
      <c r="AP447" s="112"/>
      <c r="AQ447" s="77"/>
      <c r="AR447" s="77"/>
      <c r="AS447" s="77"/>
      <c r="AT447" s="77"/>
      <c r="AU447" s="78"/>
      <c r="AV447" s="79"/>
      <c r="AW447" s="79"/>
      <c r="AX447" s="96"/>
    </row>
    <row r="448" spans="1:50" ht="24" customHeight="1" hidden="1">
      <c r="A448" s="98"/>
      <c r="B448" s="98"/>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11"/>
      <c r="AL448" s="112"/>
      <c r="AM448" s="112"/>
      <c r="AN448" s="112"/>
      <c r="AO448" s="112"/>
      <c r="AP448" s="112"/>
      <c r="AQ448" s="77"/>
      <c r="AR448" s="77"/>
      <c r="AS448" s="77"/>
      <c r="AT448" s="77"/>
      <c r="AU448" s="78"/>
      <c r="AV448" s="79"/>
      <c r="AW448" s="79"/>
      <c r="AX448" s="96"/>
    </row>
    <row r="449" spans="1:50" ht="24" customHeight="1" hidden="1">
      <c r="A449" s="98"/>
      <c r="B449" s="98"/>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11"/>
      <c r="AL449" s="112"/>
      <c r="AM449" s="112"/>
      <c r="AN449" s="112"/>
      <c r="AO449" s="112"/>
      <c r="AP449" s="112"/>
      <c r="AQ449" s="77"/>
      <c r="AR449" s="77"/>
      <c r="AS449" s="77"/>
      <c r="AT449" s="77"/>
      <c r="AU449" s="78"/>
      <c r="AV449" s="79"/>
      <c r="AW449" s="79"/>
      <c r="AX449" s="96"/>
    </row>
    <row r="450" spans="1:50" ht="24" customHeight="1" hidden="1">
      <c r="A450" s="98"/>
      <c r="B450" s="98"/>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11"/>
      <c r="AL450" s="112"/>
      <c r="AM450" s="112"/>
      <c r="AN450" s="112"/>
      <c r="AO450" s="112"/>
      <c r="AP450" s="112"/>
      <c r="AQ450" s="77"/>
      <c r="AR450" s="77"/>
      <c r="AS450" s="77"/>
      <c r="AT450" s="77"/>
      <c r="AU450" s="78"/>
      <c r="AV450" s="79"/>
      <c r="AW450" s="79"/>
      <c r="AX450" s="96"/>
    </row>
    <row r="451" spans="1:50" ht="24" customHeight="1" hidden="1">
      <c r="A451" s="98"/>
      <c r="B451" s="98"/>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11"/>
      <c r="AL451" s="112"/>
      <c r="AM451" s="112"/>
      <c r="AN451" s="112"/>
      <c r="AO451" s="112"/>
      <c r="AP451" s="112"/>
      <c r="AQ451" s="77"/>
      <c r="AR451" s="77"/>
      <c r="AS451" s="77"/>
      <c r="AT451" s="77"/>
      <c r="AU451" s="78"/>
      <c r="AV451" s="79"/>
      <c r="AW451" s="79"/>
      <c r="AX451" s="96"/>
    </row>
    <row r="452" spans="1:50" ht="24" customHeight="1" hidden="1">
      <c r="A452" s="98"/>
      <c r="B452" s="98"/>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11"/>
      <c r="AL452" s="112"/>
      <c r="AM452" s="112"/>
      <c r="AN452" s="112"/>
      <c r="AO452" s="112"/>
      <c r="AP452" s="112"/>
      <c r="AQ452" s="77"/>
      <c r="AR452" s="77"/>
      <c r="AS452" s="77"/>
      <c r="AT452" s="77"/>
      <c r="AU452" s="78"/>
      <c r="AV452" s="79"/>
      <c r="AW452" s="79"/>
      <c r="AX452" s="96"/>
    </row>
    <row r="453" spans="1:50" ht="24" customHeight="1" hidden="1">
      <c r="A453" s="98"/>
      <c r="B453" s="98"/>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11"/>
      <c r="AL453" s="112"/>
      <c r="AM453" s="112"/>
      <c r="AN453" s="112"/>
      <c r="AO453" s="112"/>
      <c r="AP453" s="112"/>
      <c r="AQ453" s="77"/>
      <c r="AR453" s="77"/>
      <c r="AS453" s="77"/>
      <c r="AT453" s="77"/>
      <c r="AU453" s="78"/>
      <c r="AV453" s="79"/>
      <c r="AW453" s="79"/>
      <c r="AX453" s="96"/>
    </row>
    <row r="454" spans="1:50" ht="24" customHeight="1" hidden="1">
      <c r="A454" s="98"/>
      <c r="B454" s="98"/>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11"/>
      <c r="AL454" s="112"/>
      <c r="AM454" s="112"/>
      <c r="AN454" s="112"/>
      <c r="AO454" s="112"/>
      <c r="AP454" s="112"/>
      <c r="AQ454" s="77"/>
      <c r="AR454" s="77"/>
      <c r="AS454" s="77"/>
      <c r="AT454" s="77"/>
      <c r="AU454" s="78"/>
      <c r="AV454" s="79"/>
      <c r="AW454" s="79"/>
      <c r="AX454" s="96"/>
    </row>
    <row r="455" spans="1:50" ht="24" customHeight="1" hidden="1">
      <c r="A455" s="98"/>
      <c r="B455" s="98"/>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11"/>
      <c r="AL455" s="112"/>
      <c r="AM455" s="112"/>
      <c r="AN455" s="112"/>
      <c r="AO455" s="112"/>
      <c r="AP455" s="112"/>
      <c r="AQ455" s="77"/>
      <c r="AR455" s="77"/>
      <c r="AS455" s="77"/>
      <c r="AT455" s="77"/>
      <c r="AU455" s="78"/>
      <c r="AV455" s="79"/>
      <c r="AW455" s="79"/>
      <c r="AX455" s="96"/>
    </row>
    <row r="456" spans="1:50" ht="24" customHeight="1" hidden="1">
      <c r="A456" s="98"/>
      <c r="B456" s="98"/>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11"/>
      <c r="AL456" s="112"/>
      <c r="AM456" s="112"/>
      <c r="AN456" s="112"/>
      <c r="AO456" s="112"/>
      <c r="AP456" s="112"/>
      <c r="AQ456" s="77"/>
      <c r="AR456" s="77"/>
      <c r="AS456" s="77"/>
      <c r="AT456" s="77"/>
      <c r="AU456" s="78"/>
      <c r="AV456" s="79"/>
      <c r="AW456" s="79"/>
      <c r="AX456" s="96"/>
    </row>
    <row r="457" spans="1:50" ht="24" customHeight="1" hidden="1">
      <c r="A457" s="98"/>
      <c r="B457" s="98"/>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11"/>
      <c r="AL457" s="112"/>
      <c r="AM457" s="112"/>
      <c r="AN457" s="112"/>
      <c r="AO457" s="112"/>
      <c r="AP457" s="112"/>
      <c r="AQ457" s="77"/>
      <c r="AR457" s="77"/>
      <c r="AS457" s="77"/>
      <c r="AT457" s="77"/>
      <c r="AU457" s="78"/>
      <c r="AV457" s="79"/>
      <c r="AW457" s="79"/>
      <c r="AX457" s="96"/>
    </row>
    <row r="458" spans="1:50" ht="24" customHeight="1" hidden="1">
      <c r="A458" s="98"/>
      <c r="B458" s="98"/>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11"/>
      <c r="AL458" s="112"/>
      <c r="AM458" s="112"/>
      <c r="AN458" s="112"/>
      <c r="AO458" s="112"/>
      <c r="AP458" s="112"/>
      <c r="AQ458" s="77"/>
      <c r="AR458" s="77"/>
      <c r="AS458" s="77"/>
      <c r="AT458" s="77"/>
      <c r="AU458" s="78"/>
      <c r="AV458" s="79"/>
      <c r="AW458" s="79"/>
      <c r="AX458" s="96"/>
    </row>
    <row r="459" spans="1:50" ht="24" customHeight="1" hidden="1">
      <c r="A459" s="98"/>
      <c r="B459" s="98"/>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11"/>
      <c r="AL459" s="112"/>
      <c r="AM459" s="112"/>
      <c r="AN459" s="112"/>
      <c r="AO459" s="112"/>
      <c r="AP459" s="112"/>
      <c r="AQ459" s="77"/>
      <c r="AR459" s="77"/>
      <c r="AS459" s="77"/>
      <c r="AT459" s="77"/>
      <c r="AU459" s="78"/>
      <c r="AV459" s="79"/>
      <c r="AW459" s="79"/>
      <c r="AX459" s="96"/>
    </row>
    <row r="460" spans="1:50" ht="24" customHeight="1" hidden="1">
      <c r="A460" s="98"/>
      <c r="B460" s="98"/>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11"/>
      <c r="AL460" s="112"/>
      <c r="AM460" s="112"/>
      <c r="AN460" s="112"/>
      <c r="AO460" s="112"/>
      <c r="AP460" s="112"/>
      <c r="AQ460" s="77"/>
      <c r="AR460" s="77"/>
      <c r="AS460" s="77"/>
      <c r="AT460" s="77"/>
      <c r="AU460" s="78"/>
      <c r="AV460" s="79"/>
      <c r="AW460" s="79"/>
      <c r="AX460" s="96"/>
    </row>
    <row r="461" spans="1:50" ht="24" customHeight="1" hidden="1">
      <c r="A461" s="98"/>
      <c r="B461" s="98"/>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11"/>
      <c r="AL461" s="112"/>
      <c r="AM461" s="112"/>
      <c r="AN461" s="112"/>
      <c r="AO461" s="112"/>
      <c r="AP461" s="112"/>
      <c r="AQ461" s="77"/>
      <c r="AR461" s="77"/>
      <c r="AS461" s="77"/>
      <c r="AT461" s="77"/>
      <c r="AU461" s="78"/>
      <c r="AV461" s="79"/>
      <c r="AW461" s="79"/>
      <c r="AX461" s="96"/>
    </row>
    <row r="462" spans="1:50" ht="24" customHeight="1" hidden="1">
      <c r="A462" s="98"/>
      <c r="B462" s="98"/>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11"/>
      <c r="AL462" s="112"/>
      <c r="AM462" s="112"/>
      <c r="AN462" s="112"/>
      <c r="AO462" s="112"/>
      <c r="AP462" s="112"/>
      <c r="AQ462" s="77"/>
      <c r="AR462" s="77"/>
      <c r="AS462" s="77"/>
      <c r="AT462" s="77"/>
      <c r="AU462" s="78"/>
      <c r="AV462" s="79"/>
      <c r="AW462" s="79"/>
      <c r="AX462" s="96"/>
    </row>
    <row r="463" spans="1:50" ht="24" customHeight="1" hidden="1">
      <c r="A463" s="98"/>
      <c r="B463" s="98"/>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11"/>
      <c r="AL463" s="112"/>
      <c r="AM463" s="112"/>
      <c r="AN463" s="112"/>
      <c r="AO463" s="112"/>
      <c r="AP463" s="112"/>
      <c r="AQ463" s="77"/>
      <c r="AR463" s="77"/>
      <c r="AS463" s="77"/>
      <c r="AT463" s="77"/>
      <c r="AU463" s="78"/>
      <c r="AV463" s="79"/>
      <c r="AW463" s="79"/>
      <c r="AX463" s="96"/>
    </row>
    <row r="464" spans="1:50" ht="24" customHeight="1" hidden="1">
      <c r="A464" s="98"/>
      <c r="B464" s="98"/>
      <c r="C464" s="104"/>
      <c r="D464" s="104"/>
      <c r="E464" s="104"/>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11"/>
      <c r="AL464" s="112"/>
      <c r="AM464" s="112"/>
      <c r="AN464" s="112"/>
      <c r="AO464" s="112"/>
      <c r="AP464" s="112"/>
      <c r="AQ464" s="77"/>
      <c r="AR464" s="77"/>
      <c r="AS464" s="77"/>
      <c r="AT464" s="77"/>
      <c r="AU464" s="78"/>
      <c r="AV464" s="79"/>
      <c r="AW464" s="79"/>
      <c r="AX464" s="96"/>
    </row>
    <row r="465" spans="1:50" ht="24" customHeight="1" hidden="1">
      <c r="A465" s="98"/>
      <c r="B465" s="98"/>
      <c r="C465" s="104"/>
      <c r="D465" s="104"/>
      <c r="E465" s="104"/>
      <c r="F465" s="104"/>
      <c r="G465" s="104"/>
      <c r="H465" s="104"/>
      <c r="I465" s="104"/>
      <c r="J465" s="104"/>
      <c r="K465" s="104"/>
      <c r="L465" s="104"/>
      <c r="M465" s="104"/>
      <c r="N465" s="104"/>
      <c r="O465" s="104"/>
      <c r="P465" s="104"/>
      <c r="Q465" s="104"/>
      <c r="R465" s="104"/>
      <c r="S465" s="104"/>
      <c r="T465" s="104"/>
      <c r="U465" s="104"/>
      <c r="V465" s="104"/>
      <c r="W465" s="104"/>
      <c r="X465" s="104"/>
      <c r="Y465" s="104"/>
      <c r="Z465" s="104"/>
      <c r="AA465" s="104"/>
      <c r="AB465" s="104"/>
      <c r="AC465" s="104"/>
      <c r="AD465" s="104"/>
      <c r="AE465" s="104"/>
      <c r="AF465" s="104"/>
      <c r="AG465" s="104"/>
      <c r="AH465" s="104"/>
      <c r="AI465" s="104"/>
      <c r="AJ465" s="104"/>
      <c r="AK465" s="111"/>
      <c r="AL465" s="112"/>
      <c r="AM465" s="112"/>
      <c r="AN465" s="112"/>
      <c r="AO465" s="112"/>
      <c r="AP465" s="112"/>
      <c r="AQ465" s="77"/>
      <c r="AR465" s="77"/>
      <c r="AS465" s="77"/>
      <c r="AT465" s="77"/>
      <c r="AU465" s="78"/>
      <c r="AV465" s="79"/>
      <c r="AW465" s="79"/>
      <c r="AX465" s="96"/>
    </row>
    <row r="466" spans="1:50" ht="13.5">
      <c r="A466" s="22"/>
      <c r="B466" s="22"/>
      <c r="C466" s="17"/>
      <c r="D466" s="17"/>
      <c r="E466" s="17"/>
      <c r="F466" s="17"/>
      <c r="G466" s="17"/>
      <c r="H466" s="17"/>
      <c r="I466" s="17"/>
      <c r="J466" s="17"/>
      <c r="K466" s="17"/>
      <c r="L466" s="17"/>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9"/>
      <c r="AL466" s="20"/>
      <c r="AM466" s="20"/>
      <c r="AN466" s="20"/>
      <c r="AO466" s="20"/>
      <c r="AP466" s="20"/>
      <c r="AQ466" s="18"/>
      <c r="AR466" s="18"/>
      <c r="AS466" s="18"/>
      <c r="AT466" s="18"/>
      <c r="AU466" s="21"/>
      <c r="AV466" s="18"/>
      <c r="AW466" s="18"/>
      <c r="AX466" s="18"/>
    </row>
    <row r="467" spans="1:50" ht="13.5">
      <c r="A467" s="14"/>
      <c r="B467" s="14" t="s">
        <v>239</v>
      </c>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row>
    <row r="468" spans="1:50" ht="34.5" customHeight="1">
      <c r="A468" s="98"/>
      <c r="B468" s="98"/>
      <c r="C468" s="99" t="s">
        <v>234</v>
      </c>
      <c r="D468" s="99"/>
      <c r="E468" s="99"/>
      <c r="F468" s="99"/>
      <c r="G468" s="99"/>
      <c r="H468" s="99"/>
      <c r="I468" s="99"/>
      <c r="J468" s="99"/>
      <c r="K468" s="99"/>
      <c r="L468" s="99"/>
      <c r="M468" s="99" t="s">
        <v>235</v>
      </c>
      <c r="N468" s="99"/>
      <c r="O468" s="99"/>
      <c r="P468" s="99"/>
      <c r="Q468" s="99"/>
      <c r="R468" s="99"/>
      <c r="S468" s="99"/>
      <c r="T468" s="99"/>
      <c r="U468" s="99"/>
      <c r="V468" s="99"/>
      <c r="W468" s="99"/>
      <c r="X468" s="99"/>
      <c r="Y468" s="99"/>
      <c r="Z468" s="99"/>
      <c r="AA468" s="99"/>
      <c r="AB468" s="99"/>
      <c r="AC468" s="99"/>
      <c r="AD468" s="99"/>
      <c r="AE468" s="99"/>
      <c r="AF468" s="99"/>
      <c r="AG468" s="99"/>
      <c r="AH468" s="99"/>
      <c r="AI468" s="99"/>
      <c r="AJ468" s="99"/>
      <c r="AK468" s="100" t="s">
        <v>236</v>
      </c>
      <c r="AL468" s="99"/>
      <c r="AM468" s="99"/>
      <c r="AN468" s="99"/>
      <c r="AO468" s="99"/>
      <c r="AP468" s="99"/>
      <c r="AQ468" s="99" t="s">
        <v>24</v>
      </c>
      <c r="AR468" s="99"/>
      <c r="AS468" s="99"/>
      <c r="AT468" s="99"/>
      <c r="AU468" s="101" t="s">
        <v>25</v>
      </c>
      <c r="AV468" s="102"/>
      <c r="AW468" s="102"/>
      <c r="AX468" s="103"/>
    </row>
    <row r="469" spans="1:50" ht="24" customHeight="1">
      <c r="A469" s="98">
        <v>1</v>
      </c>
      <c r="B469" s="98">
        <v>1</v>
      </c>
      <c r="C469" s="107" t="s">
        <v>144</v>
      </c>
      <c r="D469" s="108"/>
      <c r="E469" s="108"/>
      <c r="F469" s="108"/>
      <c r="G469" s="108"/>
      <c r="H469" s="108"/>
      <c r="I469" s="108"/>
      <c r="J469" s="108"/>
      <c r="K469" s="108"/>
      <c r="L469" s="109"/>
      <c r="M469" s="104" t="s">
        <v>145</v>
      </c>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11">
        <v>5.565</v>
      </c>
      <c r="AL469" s="112"/>
      <c r="AM469" s="112"/>
      <c r="AN469" s="112"/>
      <c r="AO469" s="112"/>
      <c r="AP469" s="112"/>
      <c r="AQ469" s="104">
        <v>2</v>
      </c>
      <c r="AR469" s="104"/>
      <c r="AS469" s="104"/>
      <c r="AT469" s="104"/>
      <c r="AU469" s="619">
        <v>0.9946</v>
      </c>
      <c r="AV469" s="620"/>
      <c r="AW469" s="620"/>
      <c r="AX469" s="103"/>
    </row>
    <row r="470" spans="1:50" ht="24" customHeight="1" hidden="1">
      <c r="A470" s="98"/>
      <c r="B470" s="98"/>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11"/>
      <c r="AL470" s="112"/>
      <c r="AM470" s="112"/>
      <c r="AN470" s="112"/>
      <c r="AO470" s="112"/>
      <c r="AP470" s="112"/>
      <c r="AQ470" s="77"/>
      <c r="AR470" s="77"/>
      <c r="AS470" s="77"/>
      <c r="AT470" s="77"/>
      <c r="AU470" s="78"/>
      <c r="AV470" s="79"/>
      <c r="AW470" s="79"/>
      <c r="AX470" s="96"/>
    </row>
    <row r="471" spans="1:50" ht="24" customHeight="1" hidden="1">
      <c r="A471" s="98"/>
      <c r="B471" s="98"/>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11"/>
      <c r="AL471" s="112"/>
      <c r="AM471" s="112"/>
      <c r="AN471" s="112"/>
      <c r="AO471" s="112"/>
      <c r="AP471" s="112"/>
      <c r="AQ471" s="77"/>
      <c r="AR471" s="77"/>
      <c r="AS471" s="77"/>
      <c r="AT471" s="77"/>
      <c r="AU471" s="78"/>
      <c r="AV471" s="79"/>
      <c r="AW471" s="79"/>
      <c r="AX471" s="96"/>
    </row>
    <row r="472" spans="1:50" ht="24" customHeight="1" hidden="1">
      <c r="A472" s="98"/>
      <c r="B472" s="98"/>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11"/>
      <c r="AL472" s="112"/>
      <c r="AM472" s="112"/>
      <c r="AN472" s="112"/>
      <c r="AO472" s="112"/>
      <c r="AP472" s="112"/>
      <c r="AQ472" s="77"/>
      <c r="AR472" s="77"/>
      <c r="AS472" s="77"/>
      <c r="AT472" s="77"/>
      <c r="AU472" s="78"/>
      <c r="AV472" s="79"/>
      <c r="AW472" s="79"/>
      <c r="AX472" s="96"/>
    </row>
    <row r="473" spans="1:50" ht="24" customHeight="1" hidden="1">
      <c r="A473" s="98"/>
      <c r="B473" s="98"/>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11"/>
      <c r="AL473" s="112"/>
      <c r="AM473" s="112"/>
      <c r="AN473" s="112"/>
      <c r="AO473" s="112"/>
      <c r="AP473" s="112"/>
      <c r="AQ473" s="77"/>
      <c r="AR473" s="77"/>
      <c r="AS473" s="77"/>
      <c r="AT473" s="77"/>
      <c r="AU473" s="78"/>
      <c r="AV473" s="79"/>
      <c r="AW473" s="79"/>
      <c r="AX473" s="96"/>
    </row>
    <row r="474" spans="1:50" ht="24" customHeight="1" hidden="1">
      <c r="A474" s="98"/>
      <c r="B474" s="98"/>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11"/>
      <c r="AL474" s="112"/>
      <c r="AM474" s="112"/>
      <c r="AN474" s="112"/>
      <c r="AO474" s="112"/>
      <c r="AP474" s="112"/>
      <c r="AQ474" s="77"/>
      <c r="AR474" s="77"/>
      <c r="AS474" s="77"/>
      <c r="AT474" s="77"/>
      <c r="AU474" s="78"/>
      <c r="AV474" s="79"/>
      <c r="AW474" s="79"/>
      <c r="AX474" s="96"/>
    </row>
    <row r="475" spans="1:50" ht="24" customHeight="1" hidden="1">
      <c r="A475" s="98"/>
      <c r="B475" s="98"/>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11"/>
      <c r="AL475" s="112"/>
      <c r="AM475" s="112"/>
      <c r="AN475" s="112"/>
      <c r="AO475" s="112"/>
      <c r="AP475" s="112"/>
      <c r="AQ475" s="77"/>
      <c r="AR475" s="77"/>
      <c r="AS475" s="77"/>
      <c r="AT475" s="77"/>
      <c r="AU475" s="78"/>
      <c r="AV475" s="79"/>
      <c r="AW475" s="79"/>
      <c r="AX475" s="96"/>
    </row>
    <row r="476" spans="1:50" ht="24" customHeight="1" hidden="1">
      <c r="A476" s="98"/>
      <c r="B476" s="98"/>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11"/>
      <c r="AL476" s="112"/>
      <c r="AM476" s="112"/>
      <c r="AN476" s="112"/>
      <c r="AO476" s="112"/>
      <c r="AP476" s="112"/>
      <c r="AQ476" s="77"/>
      <c r="AR476" s="77"/>
      <c r="AS476" s="77"/>
      <c r="AT476" s="77"/>
      <c r="AU476" s="78"/>
      <c r="AV476" s="79"/>
      <c r="AW476" s="79"/>
      <c r="AX476" s="96"/>
    </row>
    <row r="477" spans="1:50" ht="24" customHeight="1" hidden="1">
      <c r="A477" s="98"/>
      <c r="B477" s="98"/>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11"/>
      <c r="AL477" s="112"/>
      <c r="AM477" s="112"/>
      <c r="AN477" s="112"/>
      <c r="AO477" s="112"/>
      <c r="AP477" s="112"/>
      <c r="AQ477" s="77"/>
      <c r="AR477" s="77"/>
      <c r="AS477" s="77"/>
      <c r="AT477" s="77"/>
      <c r="AU477" s="78"/>
      <c r="AV477" s="79"/>
      <c r="AW477" s="79"/>
      <c r="AX477" s="96"/>
    </row>
    <row r="478" spans="1:50" ht="24" customHeight="1" hidden="1">
      <c r="A478" s="98"/>
      <c r="B478" s="98"/>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11"/>
      <c r="AL478" s="112"/>
      <c r="AM478" s="112"/>
      <c r="AN478" s="112"/>
      <c r="AO478" s="112"/>
      <c r="AP478" s="112"/>
      <c r="AQ478" s="77"/>
      <c r="AR478" s="77"/>
      <c r="AS478" s="77"/>
      <c r="AT478" s="77"/>
      <c r="AU478" s="78"/>
      <c r="AV478" s="79"/>
      <c r="AW478" s="79"/>
      <c r="AX478" s="96"/>
    </row>
    <row r="479" spans="1:50" ht="24" customHeight="1" hidden="1">
      <c r="A479" s="98"/>
      <c r="B479" s="98"/>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11"/>
      <c r="AL479" s="112"/>
      <c r="AM479" s="112"/>
      <c r="AN479" s="112"/>
      <c r="AO479" s="112"/>
      <c r="AP479" s="112"/>
      <c r="AQ479" s="77"/>
      <c r="AR479" s="77"/>
      <c r="AS479" s="77"/>
      <c r="AT479" s="77"/>
      <c r="AU479" s="78"/>
      <c r="AV479" s="79"/>
      <c r="AW479" s="79"/>
      <c r="AX479" s="96"/>
    </row>
    <row r="480" spans="1:50" ht="24" customHeight="1" hidden="1">
      <c r="A480" s="98"/>
      <c r="B480" s="98"/>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11"/>
      <c r="AL480" s="112"/>
      <c r="AM480" s="112"/>
      <c r="AN480" s="112"/>
      <c r="AO480" s="112"/>
      <c r="AP480" s="112"/>
      <c r="AQ480" s="77"/>
      <c r="AR480" s="77"/>
      <c r="AS480" s="77"/>
      <c r="AT480" s="77"/>
      <c r="AU480" s="78"/>
      <c r="AV480" s="79"/>
      <c r="AW480" s="79"/>
      <c r="AX480" s="96"/>
    </row>
    <row r="481" spans="1:50" ht="24" customHeight="1" hidden="1">
      <c r="A481" s="98"/>
      <c r="B481" s="98"/>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11"/>
      <c r="AL481" s="112"/>
      <c r="AM481" s="112"/>
      <c r="AN481" s="112"/>
      <c r="AO481" s="112"/>
      <c r="AP481" s="112"/>
      <c r="AQ481" s="77"/>
      <c r="AR481" s="77"/>
      <c r="AS481" s="77"/>
      <c r="AT481" s="77"/>
      <c r="AU481" s="78"/>
      <c r="AV481" s="79"/>
      <c r="AW481" s="79"/>
      <c r="AX481" s="96"/>
    </row>
    <row r="482" spans="1:50" ht="24" customHeight="1" hidden="1">
      <c r="A482" s="98"/>
      <c r="B482" s="98"/>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11"/>
      <c r="AL482" s="112"/>
      <c r="AM482" s="112"/>
      <c r="AN482" s="112"/>
      <c r="AO482" s="112"/>
      <c r="AP482" s="112"/>
      <c r="AQ482" s="77"/>
      <c r="AR482" s="77"/>
      <c r="AS482" s="77"/>
      <c r="AT482" s="77"/>
      <c r="AU482" s="78"/>
      <c r="AV482" s="79"/>
      <c r="AW482" s="79"/>
      <c r="AX482" s="96"/>
    </row>
    <row r="483" spans="1:50" ht="24" customHeight="1" hidden="1">
      <c r="A483" s="98"/>
      <c r="B483" s="98"/>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11"/>
      <c r="AL483" s="112"/>
      <c r="AM483" s="112"/>
      <c r="AN483" s="112"/>
      <c r="AO483" s="112"/>
      <c r="AP483" s="112"/>
      <c r="AQ483" s="77"/>
      <c r="AR483" s="77"/>
      <c r="AS483" s="77"/>
      <c r="AT483" s="77"/>
      <c r="AU483" s="78"/>
      <c r="AV483" s="79"/>
      <c r="AW483" s="79"/>
      <c r="AX483" s="96"/>
    </row>
    <row r="484" spans="1:50" ht="24" customHeight="1" hidden="1">
      <c r="A484" s="98"/>
      <c r="B484" s="98"/>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11"/>
      <c r="AL484" s="112"/>
      <c r="AM484" s="112"/>
      <c r="AN484" s="112"/>
      <c r="AO484" s="112"/>
      <c r="AP484" s="112"/>
      <c r="AQ484" s="77"/>
      <c r="AR484" s="77"/>
      <c r="AS484" s="77"/>
      <c r="AT484" s="77"/>
      <c r="AU484" s="78"/>
      <c r="AV484" s="79"/>
      <c r="AW484" s="79"/>
      <c r="AX484" s="96"/>
    </row>
    <row r="485" spans="1:50" ht="24" customHeight="1" hidden="1">
      <c r="A485" s="98"/>
      <c r="B485" s="98"/>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11"/>
      <c r="AL485" s="112"/>
      <c r="AM485" s="112"/>
      <c r="AN485" s="112"/>
      <c r="AO485" s="112"/>
      <c r="AP485" s="112"/>
      <c r="AQ485" s="77"/>
      <c r="AR485" s="77"/>
      <c r="AS485" s="77"/>
      <c r="AT485" s="77"/>
      <c r="AU485" s="78"/>
      <c r="AV485" s="79"/>
      <c r="AW485" s="79"/>
      <c r="AX485" s="96"/>
    </row>
    <row r="486" spans="1:50" ht="24" customHeight="1" hidden="1">
      <c r="A486" s="98"/>
      <c r="B486" s="98"/>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11"/>
      <c r="AL486" s="112"/>
      <c r="AM486" s="112"/>
      <c r="AN486" s="112"/>
      <c r="AO486" s="112"/>
      <c r="AP486" s="112"/>
      <c r="AQ486" s="77"/>
      <c r="AR486" s="77"/>
      <c r="AS486" s="77"/>
      <c r="AT486" s="77"/>
      <c r="AU486" s="78"/>
      <c r="AV486" s="79"/>
      <c r="AW486" s="79"/>
      <c r="AX486" s="96"/>
    </row>
    <row r="487" spans="1:50" ht="24" customHeight="1" hidden="1">
      <c r="A487" s="98"/>
      <c r="B487" s="98"/>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11"/>
      <c r="AL487" s="112"/>
      <c r="AM487" s="112"/>
      <c r="AN487" s="112"/>
      <c r="AO487" s="112"/>
      <c r="AP487" s="112"/>
      <c r="AQ487" s="77"/>
      <c r="AR487" s="77"/>
      <c r="AS487" s="77"/>
      <c r="AT487" s="77"/>
      <c r="AU487" s="78"/>
      <c r="AV487" s="79"/>
      <c r="AW487" s="79"/>
      <c r="AX487" s="96"/>
    </row>
    <row r="488" spans="1:50" ht="24" customHeight="1" hidden="1">
      <c r="A488" s="98"/>
      <c r="B488" s="98"/>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11"/>
      <c r="AL488" s="112"/>
      <c r="AM488" s="112"/>
      <c r="AN488" s="112"/>
      <c r="AO488" s="112"/>
      <c r="AP488" s="112"/>
      <c r="AQ488" s="77"/>
      <c r="AR488" s="77"/>
      <c r="AS488" s="77"/>
      <c r="AT488" s="77"/>
      <c r="AU488" s="78"/>
      <c r="AV488" s="79"/>
      <c r="AW488" s="79"/>
      <c r="AX488" s="96"/>
    </row>
    <row r="489" spans="1:50" ht="24" customHeight="1" hidden="1">
      <c r="A489" s="98"/>
      <c r="B489" s="98"/>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11"/>
      <c r="AL489" s="112"/>
      <c r="AM489" s="112"/>
      <c r="AN489" s="112"/>
      <c r="AO489" s="112"/>
      <c r="AP489" s="112"/>
      <c r="AQ489" s="77"/>
      <c r="AR489" s="77"/>
      <c r="AS489" s="77"/>
      <c r="AT489" s="77"/>
      <c r="AU489" s="78"/>
      <c r="AV489" s="79"/>
      <c r="AW489" s="79"/>
      <c r="AX489" s="96"/>
    </row>
    <row r="490" spans="1:50" ht="24" customHeight="1" hidden="1">
      <c r="A490" s="98"/>
      <c r="B490" s="98"/>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11"/>
      <c r="AL490" s="112"/>
      <c r="AM490" s="112"/>
      <c r="AN490" s="112"/>
      <c r="AO490" s="112"/>
      <c r="AP490" s="112"/>
      <c r="AQ490" s="77"/>
      <c r="AR490" s="77"/>
      <c r="AS490" s="77"/>
      <c r="AT490" s="77"/>
      <c r="AU490" s="78"/>
      <c r="AV490" s="79"/>
      <c r="AW490" s="79"/>
      <c r="AX490" s="96"/>
    </row>
    <row r="491" spans="1:50" ht="24" customHeight="1" hidden="1">
      <c r="A491" s="98"/>
      <c r="B491" s="98"/>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11"/>
      <c r="AL491" s="112"/>
      <c r="AM491" s="112"/>
      <c r="AN491" s="112"/>
      <c r="AO491" s="112"/>
      <c r="AP491" s="112"/>
      <c r="AQ491" s="77"/>
      <c r="AR491" s="77"/>
      <c r="AS491" s="77"/>
      <c r="AT491" s="77"/>
      <c r="AU491" s="78"/>
      <c r="AV491" s="79"/>
      <c r="AW491" s="79"/>
      <c r="AX491" s="96"/>
    </row>
    <row r="492" spans="1:50" ht="24" customHeight="1" hidden="1">
      <c r="A492" s="98"/>
      <c r="B492" s="98"/>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11"/>
      <c r="AL492" s="112"/>
      <c r="AM492" s="112"/>
      <c r="AN492" s="112"/>
      <c r="AO492" s="112"/>
      <c r="AP492" s="112"/>
      <c r="AQ492" s="77"/>
      <c r="AR492" s="77"/>
      <c r="AS492" s="77"/>
      <c r="AT492" s="77"/>
      <c r="AU492" s="78"/>
      <c r="AV492" s="79"/>
      <c r="AW492" s="79"/>
      <c r="AX492" s="96"/>
    </row>
    <row r="493" spans="1:50" ht="24" customHeight="1" hidden="1">
      <c r="A493" s="98"/>
      <c r="B493" s="98"/>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11"/>
      <c r="AL493" s="112"/>
      <c r="AM493" s="112"/>
      <c r="AN493" s="112"/>
      <c r="AO493" s="112"/>
      <c r="AP493" s="112"/>
      <c r="AQ493" s="77"/>
      <c r="AR493" s="77"/>
      <c r="AS493" s="77"/>
      <c r="AT493" s="77"/>
      <c r="AU493" s="78"/>
      <c r="AV493" s="79"/>
      <c r="AW493" s="79"/>
      <c r="AX493" s="96"/>
    </row>
    <row r="494" spans="1:50" ht="24" customHeight="1" hidden="1">
      <c r="A494" s="98"/>
      <c r="B494" s="98"/>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11"/>
      <c r="AL494" s="112"/>
      <c r="AM494" s="112"/>
      <c r="AN494" s="112"/>
      <c r="AO494" s="112"/>
      <c r="AP494" s="112"/>
      <c r="AQ494" s="77"/>
      <c r="AR494" s="77"/>
      <c r="AS494" s="77"/>
      <c r="AT494" s="77"/>
      <c r="AU494" s="78"/>
      <c r="AV494" s="79"/>
      <c r="AW494" s="79"/>
      <c r="AX494" s="96"/>
    </row>
    <row r="495" spans="1:50" ht="24" customHeight="1" hidden="1">
      <c r="A495" s="98"/>
      <c r="B495" s="98"/>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11"/>
      <c r="AL495" s="112"/>
      <c r="AM495" s="112"/>
      <c r="AN495" s="112"/>
      <c r="AO495" s="112"/>
      <c r="AP495" s="112"/>
      <c r="AQ495" s="77"/>
      <c r="AR495" s="77"/>
      <c r="AS495" s="77"/>
      <c r="AT495" s="77"/>
      <c r="AU495" s="78"/>
      <c r="AV495" s="79"/>
      <c r="AW495" s="79"/>
      <c r="AX495" s="96"/>
    </row>
    <row r="496" spans="1:50" ht="24" customHeight="1" hidden="1">
      <c r="A496" s="98"/>
      <c r="B496" s="98"/>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11"/>
      <c r="AL496" s="112"/>
      <c r="AM496" s="112"/>
      <c r="AN496" s="112"/>
      <c r="AO496" s="112"/>
      <c r="AP496" s="112"/>
      <c r="AQ496" s="77"/>
      <c r="AR496" s="77"/>
      <c r="AS496" s="77"/>
      <c r="AT496" s="77"/>
      <c r="AU496" s="78"/>
      <c r="AV496" s="79"/>
      <c r="AW496" s="79"/>
      <c r="AX496" s="96"/>
    </row>
    <row r="497" spans="1:50" ht="24" customHeight="1" hidden="1">
      <c r="A497" s="98"/>
      <c r="B497" s="98"/>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c r="AH497" s="104"/>
      <c r="AI497" s="104"/>
      <c r="AJ497" s="104"/>
      <c r="AK497" s="111"/>
      <c r="AL497" s="112"/>
      <c r="AM497" s="112"/>
      <c r="AN497" s="112"/>
      <c r="AO497" s="112"/>
      <c r="AP497" s="112"/>
      <c r="AQ497" s="77"/>
      <c r="AR497" s="77"/>
      <c r="AS497" s="77"/>
      <c r="AT497" s="77"/>
      <c r="AU497" s="78"/>
      <c r="AV497" s="79"/>
      <c r="AW497" s="79"/>
      <c r="AX497" s="96"/>
    </row>
    <row r="498" spans="1:50" ht="24" customHeight="1" hidden="1">
      <c r="A498" s="98"/>
      <c r="B498" s="98"/>
      <c r="C498" s="104"/>
      <c r="D498" s="104"/>
      <c r="E498" s="104"/>
      <c r="F498" s="104"/>
      <c r="G498" s="104"/>
      <c r="H498" s="104"/>
      <c r="I498" s="104"/>
      <c r="J498" s="104"/>
      <c r="K498" s="104"/>
      <c r="L498" s="104"/>
      <c r="M498" s="104"/>
      <c r="N498" s="104"/>
      <c r="O498" s="104"/>
      <c r="P498" s="104"/>
      <c r="Q498" s="104"/>
      <c r="R498" s="104"/>
      <c r="S498" s="104"/>
      <c r="T498" s="104"/>
      <c r="U498" s="104"/>
      <c r="V498" s="104"/>
      <c r="W498" s="104"/>
      <c r="X498" s="104"/>
      <c r="Y498" s="104"/>
      <c r="Z498" s="104"/>
      <c r="AA498" s="104"/>
      <c r="AB498" s="104"/>
      <c r="AC498" s="104"/>
      <c r="AD498" s="104"/>
      <c r="AE498" s="104"/>
      <c r="AF498" s="104"/>
      <c r="AG498" s="104"/>
      <c r="AH498" s="104"/>
      <c r="AI498" s="104"/>
      <c r="AJ498" s="104"/>
      <c r="AK498" s="111"/>
      <c r="AL498" s="112"/>
      <c r="AM498" s="112"/>
      <c r="AN498" s="112"/>
      <c r="AO498" s="112"/>
      <c r="AP498" s="112"/>
      <c r="AQ498" s="77"/>
      <c r="AR498" s="77"/>
      <c r="AS498" s="77"/>
      <c r="AT498" s="77"/>
      <c r="AU498" s="78"/>
      <c r="AV498" s="79"/>
      <c r="AW498" s="79"/>
      <c r="AX498" s="96"/>
    </row>
    <row r="499" spans="1:50" ht="13.5">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row>
    <row r="500" spans="1:50" ht="13.5">
      <c r="A500" s="14"/>
      <c r="B500" s="14" t="s">
        <v>240</v>
      </c>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row>
    <row r="501" spans="1:50" ht="34.5" customHeight="1">
      <c r="A501" s="98"/>
      <c r="B501" s="98"/>
      <c r="C501" s="99" t="s">
        <v>234</v>
      </c>
      <c r="D501" s="99"/>
      <c r="E501" s="99"/>
      <c r="F501" s="99"/>
      <c r="G501" s="99"/>
      <c r="H501" s="99"/>
      <c r="I501" s="99"/>
      <c r="J501" s="99"/>
      <c r="K501" s="99"/>
      <c r="L501" s="99"/>
      <c r="M501" s="99" t="s">
        <v>235</v>
      </c>
      <c r="N501" s="99"/>
      <c r="O501" s="99"/>
      <c r="P501" s="99"/>
      <c r="Q501" s="99"/>
      <c r="R501" s="99"/>
      <c r="S501" s="99"/>
      <c r="T501" s="99"/>
      <c r="U501" s="99"/>
      <c r="V501" s="99"/>
      <c r="W501" s="99"/>
      <c r="X501" s="99"/>
      <c r="Y501" s="99"/>
      <c r="Z501" s="99"/>
      <c r="AA501" s="99"/>
      <c r="AB501" s="99"/>
      <c r="AC501" s="99"/>
      <c r="AD501" s="99"/>
      <c r="AE501" s="99"/>
      <c r="AF501" s="99"/>
      <c r="AG501" s="99"/>
      <c r="AH501" s="99"/>
      <c r="AI501" s="99"/>
      <c r="AJ501" s="99"/>
      <c r="AK501" s="100" t="s">
        <v>236</v>
      </c>
      <c r="AL501" s="99"/>
      <c r="AM501" s="99"/>
      <c r="AN501" s="99"/>
      <c r="AO501" s="99"/>
      <c r="AP501" s="99"/>
      <c r="AQ501" s="99" t="s">
        <v>24</v>
      </c>
      <c r="AR501" s="99"/>
      <c r="AS501" s="99"/>
      <c r="AT501" s="99"/>
      <c r="AU501" s="101" t="s">
        <v>25</v>
      </c>
      <c r="AV501" s="102"/>
      <c r="AW501" s="102"/>
      <c r="AX501" s="103"/>
    </row>
    <row r="502" spans="1:50" ht="24" customHeight="1">
      <c r="A502" s="98">
        <v>1</v>
      </c>
      <c r="B502" s="98">
        <v>1</v>
      </c>
      <c r="C502" s="104" t="s">
        <v>140</v>
      </c>
      <c r="D502" s="104"/>
      <c r="E502" s="104"/>
      <c r="F502" s="104"/>
      <c r="G502" s="104"/>
      <c r="H502" s="104"/>
      <c r="I502" s="104"/>
      <c r="J502" s="104"/>
      <c r="K502" s="104"/>
      <c r="L502" s="104"/>
      <c r="M502" s="104" t="s">
        <v>142</v>
      </c>
      <c r="N502" s="104"/>
      <c r="O502" s="104"/>
      <c r="P502" s="104"/>
      <c r="Q502" s="104"/>
      <c r="R502" s="104"/>
      <c r="S502" s="104"/>
      <c r="T502" s="104"/>
      <c r="U502" s="104"/>
      <c r="V502" s="104"/>
      <c r="W502" s="104"/>
      <c r="X502" s="104"/>
      <c r="Y502" s="104"/>
      <c r="Z502" s="104"/>
      <c r="AA502" s="104"/>
      <c r="AB502" s="104"/>
      <c r="AC502" s="104"/>
      <c r="AD502" s="104"/>
      <c r="AE502" s="104"/>
      <c r="AF502" s="104"/>
      <c r="AG502" s="104"/>
      <c r="AH502" s="104"/>
      <c r="AI502" s="104"/>
      <c r="AJ502" s="104"/>
      <c r="AK502" s="111">
        <v>0.712301</v>
      </c>
      <c r="AL502" s="112"/>
      <c r="AM502" s="112"/>
      <c r="AN502" s="112"/>
      <c r="AO502" s="112"/>
      <c r="AP502" s="112"/>
      <c r="AQ502" s="77" t="s">
        <v>237</v>
      </c>
      <c r="AR502" s="77"/>
      <c r="AS502" s="77"/>
      <c r="AT502" s="77"/>
      <c r="AU502" s="78" t="s">
        <v>237</v>
      </c>
      <c r="AV502" s="79"/>
      <c r="AW502" s="79"/>
      <c r="AX502" s="96"/>
    </row>
    <row r="503" spans="1:50" ht="24" customHeight="1">
      <c r="A503" s="98">
        <v>2</v>
      </c>
      <c r="B503" s="98">
        <v>1</v>
      </c>
      <c r="C503" s="104" t="s">
        <v>141</v>
      </c>
      <c r="D503" s="104"/>
      <c r="E503" s="104"/>
      <c r="F503" s="104"/>
      <c r="G503" s="104"/>
      <c r="H503" s="104"/>
      <c r="I503" s="104"/>
      <c r="J503" s="104"/>
      <c r="K503" s="104"/>
      <c r="L503" s="104"/>
      <c r="M503" s="104" t="s">
        <v>142</v>
      </c>
      <c r="N503" s="104"/>
      <c r="O503" s="104"/>
      <c r="P503" s="104"/>
      <c r="Q503" s="104"/>
      <c r="R503" s="104"/>
      <c r="S503" s="104"/>
      <c r="T503" s="104"/>
      <c r="U503" s="104"/>
      <c r="V503" s="104"/>
      <c r="W503" s="104"/>
      <c r="X503" s="104"/>
      <c r="Y503" s="104"/>
      <c r="Z503" s="104"/>
      <c r="AA503" s="104"/>
      <c r="AB503" s="104"/>
      <c r="AC503" s="104"/>
      <c r="AD503" s="104"/>
      <c r="AE503" s="104"/>
      <c r="AF503" s="104"/>
      <c r="AG503" s="104"/>
      <c r="AH503" s="104"/>
      <c r="AI503" s="104"/>
      <c r="AJ503" s="104"/>
      <c r="AK503" s="111">
        <v>0.654739</v>
      </c>
      <c r="AL503" s="112"/>
      <c r="AM503" s="112"/>
      <c r="AN503" s="112"/>
      <c r="AO503" s="112"/>
      <c r="AP503" s="112"/>
      <c r="AQ503" s="77" t="s">
        <v>237</v>
      </c>
      <c r="AR503" s="77"/>
      <c r="AS503" s="77"/>
      <c r="AT503" s="77"/>
      <c r="AU503" s="78" t="s">
        <v>237</v>
      </c>
      <c r="AV503" s="79"/>
      <c r="AW503" s="79"/>
      <c r="AX503" s="96"/>
    </row>
    <row r="504" spans="1:50" ht="24" customHeight="1" hidden="1">
      <c r="A504" s="98"/>
      <c r="B504" s="98"/>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c r="AA504" s="104"/>
      <c r="AB504" s="104"/>
      <c r="AC504" s="104"/>
      <c r="AD504" s="104"/>
      <c r="AE504" s="104"/>
      <c r="AF504" s="104"/>
      <c r="AG504" s="104"/>
      <c r="AH504" s="104"/>
      <c r="AI504" s="104"/>
      <c r="AJ504" s="104"/>
      <c r="AK504" s="111"/>
      <c r="AL504" s="112"/>
      <c r="AM504" s="112"/>
      <c r="AN504" s="112"/>
      <c r="AO504" s="112"/>
      <c r="AP504" s="112"/>
      <c r="AQ504" s="77"/>
      <c r="AR504" s="77"/>
      <c r="AS504" s="77"/>
      <c r="AT504" s="77"/>
      <c r="AU504" s="78"/>
      <c r="AV504" s="79"/>
      <c r="AW504" s="79"/>
      <c r="AX504" s="96"/>
    </row>
    <row r="505" spans="1:50" ht="24" customHeight="1" hidden="1">
      <c r="A505" s="98"/>
      <c r="B505" s="98"/>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c r="AA505" s="104"/>
      <c r="AB505" s="104"/>
      <c r="AC505" s="104"/>
      <c r="AD505" s="104"/>
      <c r="AE505" s="104"/>
      <c r="AF505" s="104"/>
      <c r="AG505" s="104"/>
      <c r="AH505" s="104"/>
      <c r="AI505" s="104"/>
      <c r="AJ505" s="104"/>
      <c r="AK505" s="111"/>
      <c r="AL505" s="112"/>
      <c r="AM505" s="112"/>
      <c r="AN505" s="112"/>
      <c r="AO505" s="112"/>
      <c r="AP505" s="112"/>
      <c r="AQ505" s="77"/>
      <c r="AR505" s="77"/>
      <c r="AS505" s="77"/>
      <c r="AT505" s="77"/>
      <c r="AU505" s="78"/>
      <c r="AV505" s="79"/>
      <c r="AW505" s="79"/>
      <c r="AX505" s="96"/>
    </row>
    <row r="506" spans="1:50" ht="24" customHeight="1" hidden="1">
      <c r="A506" s="98"/>
      <c r="B506" s="98"/>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c r="AA506" s="104"/>
      <c r="AB506" s="104"/>
      <c r="AC506" s="104"/>
      <c r="AD506" s="104"/>
      <c r="AE506" s="104"/>
      <c r="AF506" s="104"/>
      <c r="AG506" s="104"/>
      <c r="AH506" s="104"/>
      <c r="AI506" s="104"/>
      <c r="AJ506" s="104"/>
      <c r="AK506" s="111"/>
      <c r="AL506" s="112"/>
      <c r="AM506" s="112"/>
      <c r="AN506" s="112"/>
      <c r="AO506" s="112"/>
      <c r="AP506" s="112"/>
      <c r="AQ506" s="77"/>
      <c r="AR506" s="77"/>
      <c r="AS506" s="77"/>
      <c r="AT506" s="77"/>
      <c r="AU506" s="78"/>
      <c r="AV506" s="79"/>
      <c r="AW506" s="79"/>
      <c r="AX506" s="96"/>
    </row>
    <row r="507" spans="1:50" ht="24" customHeight="1" hidden="1">
      <c r="A507" s="98"/>
      <c r="B507" s="98"/>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c r="AA507" s="104"/>
      <c r="AB507" s="104"/>
      <c r="AC507" s="104"/>
      <c r="AD507" s="104"/>
      <c r="AE507" s="104"/>
      <c r="AF507" s="104"/>
      <c r="AG507" s="104"/>
      <c r="AH507" s="104"/>
      <c r="AI507" s="104"/>
      <c r="AJ507" s="104"/>
      <c r="AK507" s="111"/>
      <c r="AL507" s="112"/>
      <c r="AM507" s="112"/>
      <c r="AN507" s="112"/>
      <c r="AO507" s="112"/>
      <c r="AP507" s="112"/>
      <c r="AQ507" s="77"/>
      <c r="AR507" s="77"/>
      <c r="AS507" s="77"/>
      <c r="AT507" s="77"/>
      <c r="AU507" s="78"/>
      <c r="AV507" s="79"/>
      <c r="AW507" s="79"/>
      <c r="AX507" s="96"/>
    </row>
    <row r="508" spans="1:50" ht="24" customHeight="1" hidden="1">
      <c r="A508" s="98"/>
      <c r="B508" s="98"/>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c r="AA508" s="104"/>
      <c r="AB508" s="104"/>
      <c r="AC508" s="104"/>
      <c r="AD508" s="104"/>
      <c r="AE508" s="104"/>
      <c r="AF508" s="104"/>
      <c r="AG508" s="104"/>
      <c r="AH508" s="104"/>
      <c r="AI508" s="104"/>
      <c r="AJ508" s="104"/>
      <c r="AK508" s="111"/>
      <c r="AL508" s="112"/>
      <c r="AM508" s="112"/>
      <c r="AN508" s="112"/>
      <c r="AO508" s="112"/>
      <c r="AP508" s="112"/>
      <c r="AQ508" s="77"/>
      <c r="AR508" s="77"/>
      <c r="AS508" s="77"/>
      <c r="AT508" s="77"/>
      <c r="AU508" s="78"/>
      <c r="AV508" s="79"/>
      <c r="AW508" s="79"/>
      <c r="AX508" s="96"/>
    </row>
    <row r="509" spans="1:50" ht="24" customHeight="1" hidden="1">
      <c r="A509" s="98"/>
      <c r="B509" s="98"/>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c r="AA509" s="104"/>
      <c r="AB509" s="104"/>
      <c r="AC509" s="104"/>
      <c r="AD509" s="104"/>
      <c r="AE509" s="104"/>
      <c r="AF509" s="104"/>
      <c r="AG509" s="104"/>
      <c r="AH509" s="104"/>
      <c r="AI509" s="104"/>
      <c r="AJ509" s="104"/>
      <c r="AK509" s="111"/>
      <c r="AL509" s="112"/>
      <c r="AM509" s="112"/>
      <c r="AN509" s="112"/>
      <c r="AO509" s="112"/>
      <c r="AP509" s="112"/>
      <c r="AQ509" s="77"/>
      <c r="AR509" s="77"/>
      <c r="AS509" s="77"/>
      <c r="AT509" s="77"/>
      <c r="AU509" s="78"/>
      <c r="AV509" s="79"/>
      <c r="AW509" s="79"/>
      <c r="AX509" s="96"/>
    </row>
    <row r="510" spans="1:50" ht="24" customHeight="1" hidden="1">
      <c r="A510" s="98"/>
      <c r="B510" s="98"/>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c r="AA510" s="104"/>
      <c r="AB510" s="104"/>
      <c r="AC510" s="104"/>
      <c r="AD510" s="104"/>
      <c r="AE510" s="104"/>
      <c r="AF510" s="104"/>
      <c r="AG510" s="104"/>
      <c r="AH510" s="104"/>
      <c r="AI510" s="104"/>
      <c r="AJ510" s="104"/>
      <c r="AK510" s="111"/>
      <c r="AL510" s="112"/>
      <c r="AM510" s="112"/>
      <c r="AN510" s="112"/>
      <c r="AO510" s="112"/>
      <c r="AP510" s="112"/>
      <c r="AQ510" s="77"/>
      <c r="AR510" s="77"/>
      <c r="AS510" s="77"/>
      <c r="AT510" s="77"/>
      <c r="AU510" s="78"/>
      <c r="AV510" s="79"/>
      <c r="AW510" s="79"/>
      <c r="AX510" s="96"/>
    </row>
    <row r="511" spans="1:50" ht="24" customHeight="1" hidden="1">
      <c r="A511" s="98"/>
      <c r="B511" s="98"/>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c r="AA511" s="104"/>
      <c r="AB511" s="104"/>
      <c r="AC511" s="104"/>
      <c r="AD511" s="104"/>
      <c r="AE511" s="104"/>
      <c r="AF511" s="104"/>
      <c r="AG511" s="104"/>
      <c r="AH511" s="104"/>
      <c r="AI511" s="104"/>
      <c r="AJ511" s="104"/>
      <c r="AK511" s="111"/>
      <c r="AL511" s="112"/>
      <c r="AM511" s="112"/>
      <c r="AN511" s="112"/>
      <c r="AO511" s="112"/>
      <c r="AP511" s="112"/>
      <c r="AQ511" s="77"/>
      <c r="AR511" s="77"/>
      <c r="AS511" s="77"/>
      <c r="AT511" s="77"/>
      <c r="AU511" s="78"/>
      <c r="AV511" s="79"/>
      <c r="AW511" s="79"/>
      <c r="AX511" s="96"/>
    </row>
    <row r="512" spans="1:50" ht="24" customHeight="1" hidden="1">
      <c r="A512" s="98"/>
      <c r="B512" s="98"/>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c r="AA512" s="104"/>
      <c r="AB512" s="104"/>
      <c r="AC512" s="104"/>
      <c r="AD512" s="104"/>
      <c r="AE512" s="104"/>
      <c r="AF512" s="104"/>
      <c r="AG512" s="104"/>
      <c r="AH512" s="104"/>
      <c r="AI512" s="104"/>
      <c r="AJ512" s="104"/>
      <c r="AK512" s="111"/>
      <c r="AL512" s="112"/>
      <c r="AM512" s="112"/>
      <c r="AN512" s="112"/>
      <c r="AO512" s="112"/>
      <c r="AP512" s="112"/>
      <c r="AQ512" s="77"/>
      <c r="AR512" s="77"/>
      <c r="AS512" s="77"/>
      <c r="AT512" s="77"/>
      <c r="AU512" s="78"/>
      <c r="AV512" s="79"/>
      <c r="AW512" s="79"/>
      <c r="AX512" s="96"/>
    </row>
    <row r="513" spans="1:50" ht="24" customHeight="1" hidden="1">
      <c r="A513" s="98"/>
      <c r="B513" s="98"/>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c r="AA513" s="104"/>
      <c r="AB513" s="104"/>
      <c r="AC513" s="104"/>
      <c r="AD513" s="104"/>
      <c r="AE513" s="104"/>
      <c r="AF513" s="104"/>
      <c r="AG513" s="104"/>
      <c r="AH513" s="104"/>
      <c r="AI513" s="104"/>
      <c r="AJ513" s="104"/>
      <c r="AK513" s="111"/>
      <c r="AL513" s="112"/>
      <c r="AM513" s="112"/>
      <c r="AN513" s="112"/>
      <c r="AO513" s="112"/>
      <c r="AP513" s="112"/>
      <c r="AQ513" s="77"/>
      <c r="AR513" s="77"/>
      <c r="AS513" s="77"/>
      <c r="AT513" s="77"/>
      <c r="AU513" s="78"/>
      <c r="AV513" s="79"/>
      <c r="AW513" s="79"/>
      <c r="AX513" s="96"/>
    </row>
    <row r="514" spans="1:50" ht="24" customHeight="1" hidden="1">
      <c r="A514" s="98"/>
      <c r="B514" s="98"/>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c r="AA514" s="104"/>
      <c r="AB514" s="104"/>
      <c r="AC514" s="104"/>
      <c r="AD514" s="104"/>
      <c r="AE514" s="104"/>
      <c r="AF514" s="104"/>
      <c r="AG514" s="104"/>
      <c r="AH514" s="104"/>
      <c r="AI514" s="104"/>
      <c r="AJ514" s="104"/>
      <c r="AK514" s="111"/>
      <c r="AL514" s="112"/>
      <c r="AM514" s="112"/>
      <c r="AN514" s="112"/>
      <c r="AO514" s="112"/>
      <c r="AP514" s="112"/>
      <c r="AQ514" s="77"/>
      <c r="AR514" s="77"/>
      <c r="AS514" s="77"/>
      <c r="AT514" s="77"/>
      <c r="AU514" s="78"/>
      <c r="AV514" s="79"/>
      <c r="AW514" s="79"/>
      <c r="AX514" s="96"/>
    </row>
    <row r="515" spans="1:50" ht="24" customHeight="1" hidden="1">
      <c r="A515" s="98"/>
      <c r="B515" s="98"/>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c r="AA515" s="104"/>
      <c r="AB515" s="104"/>
      <c r="AC515" s="104"/>
      <c r="AD515" s="104"/>
      <c r="AE515" s="104"/>
      <c r="AF515" s="104"/>
      <c r="AG515" s="104"/>
      <c r="AH515" s="104"/>
      <c r="AI515" s="104"/>
      <c r="AJ515" s="104"/>
      <c r="AK515" s="111"/>
      <c r="AL515" s="112"/>
      <c r="AM515" s="112"/>
      <c r="AN515" s="112"/>
      <c r="AO515" s="112"/>
      <c r="AP515" s="112"/>
      <c r="AQ515" s="77"/>
      <c r="AR515" s="77"/>
      <c r="AS515" s="77"/>
      <c r="AT515" s="77"/>
      <c r="AU515" s="78"/>
      <c r="AV515" s="79"/>
      <c r="AW515" s="79"/>
      <c r="AX515" s="96"/>
    </row>
    <row r="516" spans="1:50" ht="24" customHeight="1" hidden="1">
      <c r="A516" s="98"/>
      <c r="B516" s="98"/>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c r="AB516" s="104"/>
      <c r="AC516" s="104"/>
      <c r="AD516" s="104"/>
      <c r="AE516" s="104"/>
      <c r="AF516" s="104"/>
      <c r="AG516" s="104"/>
      <c r="AH516" s="104"/>
      <c r="AI516" s="104"/>
      <c r="AJ516" s="104"/>
      <c r="AK516" s="111"/>
      <c r="AL516" s="112"/>
      <c r="AM516" s="112"/>
      <c r="AN516" s="112"/>
      <c r="AO516" s="112"/>
      <c r="AP516" s="112"/>
      <c r="AQ516" s="77"/>
      <c r="AR516" s="77"/>
      <c r="AS516" s="77"/>
      <c r="AT516" s="77"/>
      <c r="AU516" s="78"/>
      <c r="AV516" s="79"/>
      <c r="AW516" s="79"/>
      <c r="AX516" s="96"/>
    </row>
    <row r="517" spans="1:50" ht="24" customHeight="1" hidden="1">
      <c r="A517" s="98"/>
      <c r="B517" s="98"/>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11"/>
      <c r="AL517" s="112"/>
      <c r="AM517" s="112"/>
      <c r="AN517" s="112"/>
      <c r="AO517" s="112"/>
      <c r="AP517" s="112"/>
      <c r="AQ517" s="77"/>
      <c r="AR517" s="77"/>
      <c r="AS517" s="77"/>
      <c r="AT517" s="77"/>
      <c r="AU517" s="78"/>
      <c r="AV517" s="79"/>
      <c r="AW517" s="79"/>
      <c r="AX517" s="96"/>
    </row>
    <row r="518" spans="1:50" ht="24" customHeight="1" hidden="1">
      <c r="A518" s="98"/>
      <c r="B518" s="98"/>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11"/>
      <c r="AL518" s="112"/>
      <c r="AM518" s="112"/>
      <c r="AN518" s="112"/>
      <c r="AO518" s="112"/>
      <c r="AP518" s="112"/>
      <c r="AQ518" s="77"/>
      <c r="AR518" s="77"/>
      <c r="AS518" s="77"/>
      <c r="AT518" s="77"/>
      <c r="AU518" s="78"/>
      <c r="AV518" s="79"/>
      <c r="AW518" s="79"/>
      <c r="AX518" s="96"/>
    </row>
    <row r="519" spans="1:50" ht="24" customHeight="1" hidden="1">
      <c r="A519" s="98"/>
      <c r="B519" s="98"/>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c r="AA519" s="104"/>
      <c r="AB519" s="104"/>
      <c r="AC519" s="104"/>
      <c r="AD519" s="104"/>
      <c r="AE519" s="104"/>
      <c r="AF519" s="104"/>
      <c r="AG519" s="104"/>
      <c r="AH519" s="104"/>
      <c r="AI519" s="104"/>
      <c r="AJ519" s="104"/>
      <c r="AK519" s="111"/>
      <c r="AL519" s="112"/>
      <c r="AM519" s="112"/>
      <c r="AN519" s="112"/>
      <c r="AO519" s="112"/>
      <c r="AP519" s="112"/>
      <c r="AQ519" s="77"/>
      <c r="AR519" s="77"/>
      <c r="AS519" s="77"/>
      <c r="AT519" s="77"/>
      <c r="AU519" s="78"/>
      <c r="AV519" s="79"/>
      <c r="AW519" s="79"/>
      <c r="AX519" s="96"/>
    </row>
    <row r="520" spans="1:50" ht="24" customHeight="1" hidden="1">
      <c r="A520" s="98"/>
      <c r="B520" s="98"/>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c r="AA520" s="104"/>
      <c r="AB520" s="104"/>
      <c r="AC520" s="104"/>
      <c r="AD520" s="104"/>
      <c r="AE520" s="104"/>
      <c r="AF520" s="104"/>
      <c r="AG520" s="104"/>
      <c r="AH520" s="104"/>
      <c r="AI520" s="104"/>
      <c r="AJ520" s="104"/>
      <c r="AK520" s="111"/>
      <c r="AL520" s="112"/>
      <c r="AM520" s="112"/>
      <c r="AN520" s="112"/>
      <c r="AO520" s="112"/>
      <c r="AP520" s="112"/>
      <c r="AQ520" s="77"/>
      <c r="AR520" s="77"/>
      <c r="AS520" s="77"/>
      <c r="AT520" s="77"/>
      <c r="AU520" s="78"/>
      <c r="AV520" s="79"/>
      <c r="AW520" s="79"/>
      <c r="AX520" s="96"/>
    </row>
    <row r="521" spans="1:50" ht="24" customHeight="1" hidden="1">
      <c r="A521" s="98"/>
      <c r="B521" s="98"/>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c r="AA521" s="104"/>
      <c r="AB521" s="104"/>
      <c r="AC521" s="104"/>
      <c r="AD521" s="104"/>
      <c r="AE521" s="104"/>
      <c r="AF521" s="104"/>
      <c r="AG521" s="104"/>
      <c r="AH521" s="104"/>
      <c r="AI521" s="104"/>
      <c r="AJ521" s="104"/>
      <c r="AK521" s="111"/>
      <c r="AL521" s="112"/>
      <c r="AM521" s="112"/>
      <c r="AN521" s="112"/>
      <c r="AO521" s="112"/>
      <c r="AP521" s="112"/>
      <c r="AQ521" s="77"/>
      <c r="AR521" s="77"/>
      <c r="AS521" s="77"/>
      <c r="AT521" s="77"/>
      <c r="AU521" s="78"/>
      <c r="AV521" s="79"/>
      <c r="AW521" s="79"/>
      <c r="AX521" s="96"/>
    </row>
    <row r="522" spans="1:50" ht="24" customHeight="1" hidden="1">
      <c r="A522" s="98"/>
      <c r="B522" s="98"/>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c r="AA522" s="104"/>
      <c r="AB522" s="104"/>
      <c r="AC522" s="104"/>
      <c r="AD522" s="104"/>
      <c r="AE522" s="104"/>
      <c r="AF522" s="104"/>
      <c r="AG522" s="104"/>
      <c r="AH522" s="104"/>
      <c r="AI522" s="104"/>
      <c r="AJ522" s="104"/>
      <c r="AK522" s="111"/>
      <c r="AL522" s="112"/>
      <c r="AM522" s="112"/>
      <c r="AN522" s="112"/>
      <c r="AO522" s="112"/>
      <c r="AP522" s="112"/>
      <c r="AQ522" s="77"/>
      <c r="AR522" s="77"/>
      <c r="AS522" s="77"/>
      <c r="AT522" s="77"/>
      <c r="AU522" s="78"/>
      <c r="AV522" s="79"/>
      <c r="AW522" s="79"/>
      <c r="AX522" s="96"/>
    </row>
    <row r="523" spans="1:50" ht="24" customHeight="1" hidden="1">
      <c r="A523" s="98"/>
      <c r="B523" s="98"/>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c r="AA523" s="104"/>
      <c r="AB523" s="104"/>
      <c r="AC523" s="104"/>
      <c r="AD523" s="104"/>
      <c r="AE523" s="104"/>
      <c r="AF523" s="104"/>
      <c r="AG523" s="104"/>
      <c r="AH523" s="104"/>
      <c r="AI523" s="104"/>
      <c r="AJ523" s="104"/>
      <c r="AK523" s="111"/>
      <c r="AL523" s="112"/>
      <c r="AM523" s="112"/>
      <c r="AN523" s="112"/>
      <c r="AO523" s="112"/>
      <c r="AP523" s="112"/>
      <c r="AQ523" s="77"/>
      <c r="AR523" s="77"/>
      <c r="AS523" s="77"/>
      <c r="AT523" s="77"/>
      <c r="AU523" s="78"/>
      <c r="AV523" s="79"/>
      <c r="AW523" s="79"/>
      <c r="AX523" s="96"/>
    </row>
    <row r="524" spans="1:50" ht="24" customHeight="1" hidden="1">
      <c r="A524" s="98"/>
      <c r="B524" s="98"/>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c r="AA524" s="104"/>
      <c r="AB524" s="104"/>
      <c r="AC524" s="104"/>
      <c r="AD524" s="104"/>
      <c r="AE524" s="104"/>
      <c r="AF524" s="104"/>
      <c r="AG524" s="104"/>
      <c r="AH524" s="104"/>
      <c r="AI524" s="104"/>
      <c r="AJ524" s="104"/>
      <c r="AK524" s="111"/>
      <c r="AL524" s="112"/>
      <c r="AM524" s="112"/>
      <c r="AN524" s="112"/>
      <c r="AO524" s="112"/>
      <c r="AP524" s="112"/>
      <c r="AQ524" s="77"/>
      <c r="AR524" s="77"/>
      <c r="AS524" s="77"/>
      <c r="AT524" s="77"/>
      <c r="AU524" s="78"/>
      <c r="AV524" s="79"/>
      <c r="AW524" s="79"/>
      <c r="AX524" s="96"/>
    </row>
    <row r="525" spans="1:50" ht="24" customHeight="1" hidden="1">
      <c r="A525" s="98"/>
      <c r="B525" s="98"/>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c r="AA525" s="104"/>
      <c r="AB525" s="104"/>
      <c r="AC525" s="104"/>
      <c r="AD525" s="104"/>
      <c r="AE525" s="104"/>
      <c r="AF525" s="104"/>
      <c r="AG525" s="104"/>
      <c r="AH525" s="104"/>
      <c r="AI525" s="104"/>
      <c r="AJ525" s="104"/>
      <c r="AK525" s="111"/>
      <c r="AL525" s="112"/>
      <c r="AM525" s="112"/>
      <c r="AN525" s="112"/>
      <c r="AO525" s="112"/>
      <c r="AP525" s="112"/>
      <c r="AQ525" s="77"/>
      <c r="AR525" s="77"/>
      <c r="AS525" s="77"/>
      <c r="AT525" s="77"/>
      <c r="AU525" s="78"/>
      <c r="AV525" s="79"/>
      <c r="AW525" s="79"/>
      <c r="AX525" s="96"/>
    </row>
    <row r="526" spans="1:50" ht="24" customHeight="1" hidden="1">
      <c r="A526" s="98"/>
      <c r="B526" s="98"/>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c r="AA526" s="104"/>
      <c r="AB526" s="104"/>
      <c r="AC526" s="104"/>
      <c r="AD526" s="104"/>
      <c r="AE526" s="104"/>
      <c r="AF526" s="104"/>
      <c r="AG526" s="104"/>
      <c r="AH526" s="104"/>
      <c r="AI526" s="104"/>
      <c r="AJ526" s="104"/>
      <c r="AK526" s="111"/>
      <c r="AL526" s="112"/>
      <c r="AM526" s="112"/>
      <c r="AN526" s="112"/>
      <c r="AO526" s="112"/>
      <c r="AP526" s="112"/>
      <c r="AQ526" s="77"/>
      <c r="AR526" s="77"/>
      <c r="AS526" s="77"/>
      <c r="AT526" s="77"/>
      <c r="AU526" s="78"/>
      <c r="AV526" s="79"/>
      <c r="AW526" s="79"/>
      <c r="AX526" s="96"/>
    </row>
    <row r="527" spans="1:50" ht="24" customHeight="1" hidden="1">
      <c r="A527" s="98"/>
      <c r="B527" s="98"/>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c r="AA527" s="104"/>
      <c r="AB527" s="104"/>
      <c r="AC527" s="104"/>
      <c r="AD527" s="104"/>
      <c r="AE527" s="104"/>
      <c r="AF527" s="104"/>
      <c r="AG527" s="104"/>
      <c r="AH527" s="104"/>
      <c r="AI527" s="104"/>
      <c r="AJ527" s="104"/>
      <c r="AK527" s="111"/>
      <c r="AL527" s="112"/>
      <c r="AM527" s="112"/>
      <c r="AN527" s="112"/>
      <c r="AO527" s="112"/>
      <c r="AP527" s="112"/>
      <c r="AQ527" s="77"/>
      <c r="AR527" s="77"/>
      <c r="AS527" s="77"/>
      <c r="AT527" s="77"/>
      <c r="AU527" s="78"/>
      <c r="AV527" s="79"/>
      <c r="AW527" s="79"/>
      <c r="AX527" s="96"/>
    </row>
    <row r="528" spans="1:50" ht="24" customHeight="1" hidden="1">
      <c r="A528" s="98"/>
      <c r="B528" s="98"/>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c r="AA528" s="104"/>
      <c r="AB528" s="104"/>
      <c r="AC528" s="104"/>
      <c r="AD528" s="104"/>
      <c r="AE528" s="104"/>
      <c r="AF528" s="104"/>
      <c r="AG528" s="104"/>
      <c r="AH528" s="104"/>
      <c r="AI528" s="104"/>
      <c r="AJ528" s="104"/>
      <c r="AK528" s="111"/>
      <c r="AL528" s="112"/>
      <c r="AM528" s="112"/>
      <c r="AN528" s="112"/>
      <c r="AO528" s="112"/>
      <c r="AP528" s="112"/>
      <c r="AQ528" s="77"/>
      <c r="AR528" s="77"/>
      <c r="AS528" s="77"/>
      <c r="AT528" s="77"/>
      <c r="AU528" s="78"/>
      <c r="AV528" s="79"/>
      <c r="AW528" s="79"/>
      <c r="AX528" s="96"/>
    </row>
    <row r="529" spans="1:50" ht="24" customHeight="1" hidden="1">
      <c r="A529" s="98"/>
      <c r="B529" s="98"/>
      <c r="C529" s="104"/>
      <c r="D529" s="104"/>
      <c r="E529" s="104"/>
      <c r="F529" s="104"/>
      <c r="G529" s="104"/>
      <c r="H529" s="104"/>
      <c r="I529" s="104"/>
      <c r="J529" s="104"/>
      <c r="K529" s="104"/>
      <c r="L529" s="104"/>
      <c r="M529" s="104"/>
      <c r="N529" s="104"/>
      <c r="O529" s="104"/>
      <c r="P529" s="104"/>
      <c r="Q529" s="104"/>
      <c r="R529" s="104"/>
      <c r="S529" s="104"/>
      <c r="T529" s="104"/>
      <c r="U529" s="104"/>
      <c r="V529" s="104"/>
      <c r="W529" s="104"/>
      <c r="X529" s="104"/>
      <c r="Y529" s="104"/>
      <c r="Z529" s="104"/>
      <c r="AA529" s="104"/>
      <c r="AB529" s="104"/>
      <c r="AC529" s="104"/>
      <c r="AD529" s="104"/>
      <c r="AE529" s="104"/>
      <c r="AF529" s="104"/>
      <c r="AG529" s="104"/>
      <c r="AH529" s="104"/>
      <c r="AI529" s="104"/>
      <c r="AJ529" s="104"/>
      <c r="AK529" s="111"/>
      <c r="AL529" s="112"/>
      <c r="AM529" s="112"/>
      <c r="AN529" s="112"/>
      <c r="AO529" s="112"/>
      <c r="AP529" s="112"/>
      <c r="AQ529" s="77"/>
      <c r="AR529" s="77"/>
      <c r="AS529" s="77"/>
      <c r="AT529" s="77"/>
      <c r="AU529" s="78"/>
      <c r="AV529" s="79"/>
      <c r="AW529" s="79"/>
      <c r="AX529" s="96"/>
    </row>
    <row r="530" spans="1:50" ht="24" customHeight="1" hidden="1">
      <c r="A530" s="98"/>
      <c r="B530" s="98"/>
      <c r="C530" s="104"/>
      <c r="D530" s="104"/>
      <c r="E530" s="104"/>
      <c r="F530" s="104"/>
      <c r="G530" s="104"/>
      <c r="H530" s="104"/>
      <c r="I530" s="104"/>
      <c r="J530" s="104"/>
      <c r="K530" s="104"/>
      <c r="L530" s="104"/>
      <c r="M530" s="104"/>
      <c r="N530" s="104"/>
      <c r="O530" s="104"/>
      <c r="P530" s="104"/>
      <c r="Q530" s="104"/>
      <c r="R530" s="104"/>
      <c r="S530" s="104"/>
      <c r="T530" s="104"/>
      <c r="U530" s="104"/>
      <c r="V530" s="104"/>
      <c r="W530" s="104"/>
      <c r="X530" s="104"/>
      <c r="Y530" s="104"/>
      <c r="Z530" s="104"/>
      <c r="AA530" s="104"/>
      <c r="AB530" s="104"/>
      <c r="AC530" s="104"/>
      <c r="AD530" s="104"/>
      <c r="AE530" s="104"/>
      <c r="AF530" s="104"/>
      <c r="AG530" s="104"/>
      <c r="AH530" s="104"/>
      <c r="AI530" s="104"/>
      <c r="AJ530" s="104"/>
      <c r="AK530" s="111"/>
      <c r="AL530" s="112"/>
      <c r="AM530" s="112"/>
      <c r="AN530" s="112"/>
      <c r="AO530" s="112"/>
      <c r="AP530" s="112"/>
      <c r="AQ530" s="77"/>
      <c r="AR530" s="77"/>
      <c r="AS530" s="77"/>
      <c r="AT530" s="77"/>
      <c r="AU530" s="78"/>
      <c r="AV530" s="79"/>
      <c r="AW530" s="79"/>
      <c r="AX530" s="96"/>
    </row>
    <row r="531" spans="1:50" ht="24" customHeight="1" hidden="1">
      <c r="A531" s="98"/>
      <c r="B531" s="98"/>
      <c r="C531" s="104"/>
      <c r="D531" s="104"/>
      <c r="E531" s="104"/>
      <c r="F531" s="104"/>
      <c r="G531" s="104"/>
      <c r="H531" s="104"/>
      <c r="I531" s="104"/>
      <c r="J531" s="104"/>
      <c r="K531" s="104"/>
      <c r="L531" s="104"/>
      <c r="M531" s="104"/>
      <c r="N531" s="104"/>
      <c r="O531" s="104"/>
      <c r="P531" s="104"/>
      <c r="Q531" s="104"/>
      <c r="R531" s="104"/>
      <c r="S531" s="104"/>
      <c r="T531" s="104"/>
      <c r="U531" s="104"/>
      <c r="V531" s="104"/>
      <c r="W531" s="104"/>
      <c r="X531" s="104"/>
      <c r="Y531" s="104"/>
      <c r="Z531" s="104"/>
      <c r="AA531" s="104"/>
      <c r="AB531" s="104"/>
      <c r="AC531" s="104"/>
      <c r="AD531" s="104"/>
      <c r="AE531" s="104"/>
      <c r="AF531" s="104"/>
      <c r="AG531" s="104"/>
      <c r="AH531" s="104"/>
      <c r="AI531" s="104"/>
      <c r="AJ531" s="104"/>
      <c r="AK531" s="111"/>
      <c r="AL531" s="112"/>
      <c r="AM531" s="112"/>
      <c r="AN531" s="112"/>
      <c r="AO531" s="112"/>
      <c r="AP531" s="112"/>
      <c r="AQ531" s="77"/>
      <c r="AR531" s="77"/>
      <c r="AS531" s="77"/>
      <c r="AT531" s="77"/>
      <c r="AU531" s="78"/>
      <c r="AV531" s="79"/>
      <c r="AW531" s="79"/>
      <c r="AX531" s="96"/>
    </row>
    <row r="532" spans="1:50" ht="13.5">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t="s">
        <v>143</v>
      </c>
      <c r="AF532" s="14"/>
      <c r="AG532" s="14"/>
      <c r="AH532" s="14"/>
      <c r="AI532" s="14"/>
      <c r="AJ532" s="14"/>
      <c r="AK532" s="14"/>
      <c r="AL532" s="14"/>
      <c r="AM532" s="14"/>
      <c r="AN532" s="14"/>
      <c r="AO532" s="14"/>
      <c r="AP532" s="14"/>
      <c r="AQ532" s="14"/>
      <c r="AR532" s="14"/>
      <c r="AS532" s="14"/>
      <c r="AT532" s="14"/>
      <c r="AU532" s="14"/>
      <c r="AV532" s="14"/>
      <c r="AW532" s="14"/>
      <c r="AX532" s="14"/>
    </row>
    <row r="533" spans="1:50" ht="13.5">
      <c r="A533" s="14"/>
      <c r="B533" s="14" t="s">
        <v>241</v>
      </c>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row>
    <row r="534" spans="1:50" ht="34.5" customHeight="1">
      <c r="A534" s="98"/>
      <c r="B534" s="98"/>
      <c r="C534" s="99" t="s">
        <v>234</v>
      </c>
      <c r="D534" s="99"/>
      <c r="E534" s="99"/>
      <c r="F534" s="99"/>
      <c r="G534" s="99"/>
      <c r="H534" s="99"/>
      <c r="I534" s="99"/>
      <c r="J534" s="99"/>
      <c r="K534" s="99"/>
      <c r="L534" s="99"/>
      <c r="M534" s="99" t="s">
        <v>235</v>
      </c>
      <c r="N534" s="99"/>
      <c r="O534" s="99"/>
      <c r="P534" s="99"/>
      <c r="Q534" s="99"/>
      <c r="R534" s="99"/>
      <c r="S534" s="99"/>
      <c r="T534" s="99"/>
      <c r="U534" s="99"/>
      <c r="V534" s="99"/>
      <c r="W534" s="99"/>
      <c r="X534" s="99"/>
      <c r="Y534" s="99"/>
      <c r="Z534" s="99"/>
      <c r="AA534" s="99"/>
      <c r="AB534" s="99"/>
      <c r="AC534" s="99"/>
      <c r="AD534" s="99"/>
      <c r="AE534" s="99"/>
      <c r="AF534" s="99"/>
      <c r="AG534" s="99"/>
      <c r="AH534" s="99"/>
      <c r="AI534" s="99"/>
      <c r="AJ534" s="99"/>
      <c r="AK534" s="100" t="s">
        <v>236</v>
      </c>
      <c r="AL534" s="99"/>
      <c r="AM534" s="99"/>
      <c r="AN534" s="99"/>
      <c r="AO534" s="99"/>
      <c r="AP534" s="99"/>
      <c r="AQ534" s="99" t="s">
        <v>24</v>
      </c>
      <c r="AR534" s="99"/>
      <c r="AS534" s="99"/>
      <c r="AT534" s="99"/>
      <c r="AU534" s="101" t="s">
        <v>25</v>
      </c>
      <c r="AV534" s="102"/>
      <c r="AW534" s="102"/>
      <c r="AX534" s="103"/>
    </row>
    <row r="535" spans="1:50" ht="24" customHeight="1">
      <c r="A535" s="98">
        <v>1</v>
      </c>
      <c r="B535" s="98">
        <v>1</v>
      </c>
      <c r="C535" s="104" t="s">
        <v>114</v>
      </c>
      <c r="D535" s="104"/>
      <c r="E535" s="104"/>
      <c r="F535" s="104"/>
      <c r="G535" s="104"/>
      <c r="H535" s="104"/>
      <c r="I535" s="104"/>
      <c r="J535" s="104"/>
      <c r="K535" s="104"/>
      <c r="L535" s="104"/>
      <c r="M535" s="104" t="s">
        <v>124</v>
      </c>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11">
        <v>3.97465</v>
      </c>
      <c r="AL535" s="112"/>
      <c r="AM535" s="112"/>
      <c r="AN535" s="112"/>
      <c r="AO535" s="112"/>
      <c r="AP535" s="112"/>
      <c r="AQ535" s="77" t="s">
        <v>134</v>
      </c>
      <c r="AR535" s="77"/>
      <c r="AS535" s="77"/>
      <c r="AT535" s="77"/>
      <c r="AU535" s="78" t="s">
        <v>237</v>
      </c>
      <c r="AV535" s="79"/>
      <c r="AW535" s="79"/>
      <c r="AX535" s="96"/>
    </row>
    <row r="536" spans="1:50" ht="24" customHeight="1">
      <c r="A536" s="98">
        <v>2</v>
      </c>
      <c r="B536" s="98">
        <v>1</v>
      </c>
      <c r="C536" s="104" t="s">
        <v>115</v>
      </c>
      <c r="D536" s="104"/>
      <c r="E536" s="104"/>
      <c r="F536" s="104"/>
      <c r="G536" s="104"/>
      <c r="H536" s="104"/>
      <c r="I536" s="104"/>
      <c r="J536" s="104"/>
      <c r="K536" s="104"/>
      <c r="L536" s="104"/>
      <c r="M536" s="104" t="s">
        <v>125</v>
      </c>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11">
        <v>2.822985</v>
      </c>
      <c r="AL536" s="112"/>
      <c r="AM536" s="112"/>
      <c r="AN536" s="112"/>
      <c r="AO536" s="112"/>
      <c r="AP536" s="112"/>
      <c r="AQ536" s="77" t="s">
        <v>134</v>
      </c>
      <c r="AR536" s="77"/>
      <c r="AS536" s="77"/>
      <c r="AT536" s="77"/>
      <c r="AU536" s="78" t="s">
        <v>237</v>
      </c>
      <c r="AV536" s="79"/>
      <c r="AW536" s="79"/>
      <c r="AX536" s="96"/>
    </row>
    <row r="537" spans="1:50" ht="24" customHeight="1">
      <c r="A537" s="98">
        <v>3</v>
      </c>
      <c r="B537" s="98">
        <v>1</v>
      </c>
      <c r="C537" s="104" t="s">
        <v>116</v>
      </c>
      <c r="D537" s="104"/>
      <c r="E537" s="104"/>
      <c r="F537" s="104"/>
      <c r="G537" s="104"/>
      <c r="H537" s="104"/>
      <c r="I537" s="104"/>
      <c r="J537" s="104"/>
      <c r="K537" s="104"/>
      <c r="L537" s="104"/>
      <c r="M537" s="104" t="s">
        <v>126</v>
      </c>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11">
        <v>2.818</v>
      </c>
      <c r="AL537" s="112"/>
      <c r="AM537" s="112"/>
      <c r="AN537" s="112"/>
      <c r="AO537" s="112"/>
      <c r="AP537" s="112"/>
      <c r="AQ537" s="77" t="s">
        <v>134</v>
      </c>
      <c r="AR537" s="77"/>
      <c r="AS537" s="77"/>
      <c r="AT537" s="77"/>
      <c r="AU537" s="78" t="s">
        <v>237</v>
      </c>
      <c r="AV537" s="79"/>
      <c r="AW537" s="79"/>
      <c r="AX537" s="96"/>
    </row>
    <row r="538" spans="1:50" ht="24" customHeight="1">
      <c r="A538" s="98">
        <v>4</v>
      </c>
      <c r="B538" s="98">
        <v>1</v>
      </c>
      <c r="C538" s="104" t="s">
        <v>117</v>
      </c>
      <c r="D538" s="104"/>
      <c r="E538" s="104"/>
      <c r="F538" s="104"/>
      <c r="G538" s="104"/>
      <c r="H538" s="104"/>
      <c r="I538" s="104"/>
      <c r="J538" s="104"/>
      <c r="K538" s="104"/>
      <c r="L538" s="104"/>
      <c r="M538" s="104" t="s">
        <v>127</v>
      </c>
      <c r="N538" s="104"/>
      <c r="O538" s="104"/>
      <c r="P538" s="104"/>
      <c r="Q538" s="104"/>
      <c r="R538" s="104"/>
      <c r="S538" s="104"/>
      <c r="T538" s="104"/>
      <c r="U538" s="104"/>
      <c r="V538" s="104"/>
      <c r="W538" s="104"/>
      <c r="X538" s="104"/>
      <c r="Y538" s="104"/>
      <c r="Z538" s="104"/>
      <c r="AA538" s="104"/>
      <c r="AB538" s="104"/>
      <c r="AC538" s="104"/>
      <c r="AD538" s="104"/>
      <c r="AE538" s="104"/>
      <c r="AF538" s="104"/>
      <c r="AG538" s="104"/>
      <c r="AH538" s="104"/>
      <c r="AI538" s="104"/>
      <c r="AJ538" s="104"/>
      <c r="AK538" s="111">
        <v>2.540916</v>
      </c>
      <c r="AL538" s="112"/>
      <c r="AM538" s="112"/>
      <c r="AN538" s="112"/>
      <c r="AO538" s="112"/>
      <c r="AP538" s="112"/>
      <c r="AQ538" s="77" t="s">
        <v>134</v>
      </c>
      <c r="AR538" s="77"/>
      <c r="AS538" s="77"/>
      <c r="AT538" s="77"/>
      <c r="AU538" s="78" t="s">
        <v>237</v>
      </c>
      <c r="AV538" s="79"/>
      <c r="AW538" s="79"/>
      <c r="AX538" s="96"/>
    </row>
    <row r="539" spans="1:50" ht="24" customHeight="1">
      <c r="A539" s="98">
        <v>5</v>
      </c>
      <c r="B539" s="98">
        <v>1</v>
      </c>
      <c r="C539" s="104" t="s">
        <v>122</v>
      </c>
      <c r="D539" s="104"/>
      <c r="E539" s="104"/>
      <c r="F539" s="104"/>
      <c r="G539" s="104"/>
      <c r="H539" s="104"/>
      <c r="I539" s="104"/>
      <c r="J539" s="104"/>
      <c r="K539" s="104"/>
      <c r="L539" s="104"/>
      <c r="M539" s="104" t="s">
        <v>128</v>
      </c>
      <c r="N539" s="104"/>
      <c r="O539" s="104"/>
      <c r="P539" s="104"/>
      <c r="Q539" s="104"/>
      <c r="R539" s="104"/>
      <c r="S539" s="104"/>
      <c r="T539" s="104"/>
      <c r="U539" s="104"/>
      <c r="V539" s="104"/>
      <c r="W539" s="104"/>
      <c r="X539" s="104"/>
      <c r="Y539" s="104"/>
      <c r="Z539" s="104"/>
      <c r="AA539" s="104"/>
      <c r="AB539" s="104"/>
      <c r="AC539" s="104"/>
      <c r="AD539" s="104"/>
      <c r="AE539" s="104"/>
      <c r="AF539" s="104"/>
      <c r="AG539" s="104"/>
      <c r="AH539" s="104"/>
      <c r="AI539" s="104"/>
      <c r="AJ539" s="104"/>
      <c r="AK539" s="111">
        <v>2.504833</v>
      </c>
      <c r="AL539" s="112"/>
      <c r="AM539" s="112"/>
      <c r="AN539" s="112"/>
      <c r="AO539" s="112"/>
      <c r="AP539" s="112"/>
      <c r="AQ539" s="77" t="s">
        <v>134</v>
      </c>
      <c r="AR539" s="77"/>
      <c r="AS539" s="77"/>
      <c r="AT539" s="77"/>
      <c r="AU539" s="78" t="s">
        <v>237</v>
      </c>
      <c r="AV539" s="79"/>
      <c r="AW539" s="79"/>
      <c r="AX539" s="96"/>
    </row>
    <row r="540" spans="1:50" ht="24" customHeight="1">
      <c r="A540" s="98">
        <v>6</v>
      </c>
      <c r="B540" s="98">
        <v>1</v>
      </c>
      <c r="C540" s="104" t="s">
        <v>118</v>
      </c>
      <c r="D540" s="104"/>
      <c r="E540" s="104"/>
      <c r="F540" s="104"/>
      <c r="G540" s="104"/>
      <c r="H540" s="104"/>
      <c r="I540" s="104"/>
      <c r="J540" s="104"/>
      <c r="K540" s="104"/>
      <c r="L540" s="104"/>
      <c r="M540" s="104" t="s">
        <v>129</v>
      </c>
      <c r="N540" s="104"/>
      <c r="O540" s="104"/>
      <c r="P540" s="104"/>
      <c r="Q540" s="104"/>
      <c r="R540" s="104"/>
      <c r="S540" s="104"/>
      <c r="T540" s="104"/>
      <c r="U540" s="104"/>
      <c r="V540" s="104"/>
      <c r="W540" s="104"/>
      <c r="X540" s="104"/>
      <c r="Y540" s="104"/>
      <c r="Z540" s="104"/>
      <c r="AA540" s="104"/>
      <c r="AB540" s="104"/>
      <c r="AC540" s="104"/>
      <c r="AD540" s="104"/>
      <c r="AE540" s="104"/>
      <c r="AF540" s="104"/>
      <c r="AG540" s="104"/>
      <c r="AH540" s="104"/>
      <c r="AI540" s="104"/>
      <c r="AJ540" s="104"/>
      <c r="AK540" s="111">
        <v>2.471888</v>
      </c>
      <c r="AL540" s="112"/>
      <c r="AM540" s="112"/>
      <c r="AN540" s="112"/>
      <c r="AO540" s="112"/>
      <c r="AP540" s="112"/>
      <c r="AQ540" s="77" t="s">
        <v>134</v>
      </c>
      <c r="AR540" s="77"/>
      <c r="AS540" s="77"/>
      <c r="AT540" s="77"/>
      <c r="AU540" s="78" t="s">
        <v>237</v>
      </c>
      <c r="AV540" s="79"/>
      <c r="AW540" s="79"/>
      <c r="AX540" s="96"/>
    </row>
    <row r="541" spans="1:50" ht="24" customHeight="1">
      <c r="A541" s="98">
        <v>7</v>
      </c>
      <c r="B541" s="98">
        <v>1</v>
      </c>
      <c r="C541" s="104" t="s">
        <v>119</v>
      </c>
      <c r="D541" s="104"/>
      <c r="E541" s="104"/>
      <c r="F541" s="104"/>
      <c r="G541" s="104"/>
      <c r="H541" s="104"/>
      <c r="I541" s="104"/>
      <c r="J541" s="104"/>
      <c r="K541" s="104"/>
      <c r="L541" s="104"/>
      <c r="M541" s="104" t="s">
        <v>130</v>
      </c>
      <c r="N541" s="104"/>
      <c r="O541" s="104"/>
      <c r="P541" s="104"/>
      <c r="Q541" s="104"/>
      <c r="R541" s="104"/>
      <c r="S541" s="104"/>
      <c r="T541" s="104"/>
      <c r="U541" s="104"/>
      <c r="V541" s="104"/>
      <c r="W541" s="104"/>
      <c r="X541" s="104"/>
      <c r="Y541" s="104"/>
      <c r="Z541" s="104"/>
      <c r="AA541" s="104"/>
      <c r="AB541" s="104"/>
      <c r="AC541" s="104"/>
      <c r="AD541" s="104"/>
      <c r="AE541" s="104"/>
      <c r="AF541" s="104"/>
      <c r="AG541" s="104"/>
      <c r="AH541" s="104"/>
      <c r="AI541" s="104"/>
      <c r="AJ541" s="104"/>
      <c r="AK541" s="111">
        <v>2.37185</v>
      </c>
      <c r="AL541" s="112"/>
      <c r="AM541" s="112"/>
      <c r="AN541" s="112"/>
      <c r="AO541" s="112"/>
      <c r="AP541" s="112"/>
      <c r="AQ541" s="77" t="s">
        <v>134</v>
      </c>
      <c r="AR541" s="77"/>
      <c r="AS541" s="77"/>
      <c r="AT541" s="77"/>
      <c r="AU541" s="78" t="s">
        <v>237</v>
      </c>
      <c r="AV541" s="79"/>
      <c r="AW541" s="79"/>
      <c r="AX541" s="96"/>
    </row>
    <row r="542" spans="1:50" ht="24" customHeight="1">
      <c r="A542" s="98">
        <v>8</v>
      </c>
      <c r="B542" s="98">
        <v>1</v>
      </c>
      <c r="C542" s="104" t="s">
        <v>120</v>
      </c>
      <c r="D542" s="104"/>
      <c r="E542" s="104"/>
      <c r="F542" s="104"/>
      <c r="G542" s="104"/>
      <c r="H542" s="104"/>
      <c r="I542" s="104"/>
      <c r="J542" s="104"/>
      <c r="K542" s="104"/>
      <c r="L542" s="104"/>
      <c r="M542" s="104" t="s">
        <v>131</v>
      </c>
      <c r="N542" s="104"/>
      <c r="O542" s="104"/>
      <c r="P542" s="104"/>
      <c r="Q542" s="104"/>
      <c r="R542" s="104"/>
      <c r="S542" s="104"/>
      <c r="T542" s="104"/>
      <c r="U542" s="104"/>
      <c r="V542" s="104"/>
      <c r="W542" s="104"/>
      <c r="X542" s="104"/>
      <c r="Y542" s="104"/>
      <c r="Z542" s="104"/>
      <c r="AA542" s="104"/>
      <c r="AB542" s="104"/>
      <c r="AC542" s="104"/>
      <c r="AD542" s="104"/>
      <c r="AE542" s="104"/>
      <c r="AF542" s="104"/>
      <c r="AG542" s="104"/>
      <c r="AH542" s="104"/>
      <c r="AI542" s="104"/>
      <c r="AJ542" s="104"/>
      <c r="AK542" s="111">
        <v>1.939746</v>
      </c>
      <c r="AL542" s="112"/>
      <c r="AM542" s="112"/>
      <c r="AN542" s="112"/>
      <c r="AO542" s="112"/>
      <c r="AP542" s="112"/>
      <c r="AQ542" s="77" t="s">
        <v>134</v>
      </c>
      <c r="AR542" s="77"/>
      <c r="AS542" s="77"/>
      <c r="AT542" s="77"/>
      <c r="AU542" s="78" t="s">
        <v>237</v>
      </c>
      <c r="AV542" s="79"/>
      <c r="AW542" s="79"/>
      <c r="AX542" s="96"/>
    </row>
    <row r="543" spans="1:50" ht="24" customHeight="1">
      <c r="A543" s="98">
        <v>9</v>
      </c>
      <c r="B543" s="98">
        <v>1</v>
      </c>
      <c r="C543" s="104" t="s">
        <v>121</v>
      </c>
      <c r="D543" s="104"/>
      <c r="E543" s="104"/>
      <c r="F543" s="104"/>
      <c r="G543" s="104"/>
      <c r="H543" s="104"/>
      <c r="I543" s="104"/>
      <c r="J543" s="104"/>
      <c r="K543" s="104"/>
      <c r="L543" s="104"/>
      <c r="M543" s="104" t="s">
        <v>132</v>
      </c>
      <c r="N543" s="104"/>
      <c r="O543" s="104"/>
      <c r="P543" s="104"/>
      <c r="Q543" s="104"/>
      <c r="R543" s="104"/>
      <c r="S543" s="104"/>
      <c r="T543" s="104"/>
      <c r="U543" s="104"/>
      <c r="V543" s="104"/>
      <c r="W543" s="104"/>
      <c r="X543" s="104"/>
      <c r="Y543" s="104"/>
      <c r="Z543" s="104"/>
      <c r="AA543" s="104"/>
      <c r="AB543" s="104"/>
      <c r="AC543" s="104"/>
      <c r="AD543" s="104"/>
      <c r="AE543" s="104"/>
      <c r="AF543" s="104"/>
      <c r="AG543" s="104"/>
      <c r="AH543" s="104"/>
      <c r="AI543" s="104"/>
      <c r="AJ543" s="104"/>
      <c r="AK543" s="111">
        <v>1.7736</v>
      </c>
      <c r="AL543" s="112"/>
      <c r="AM543" s="112"/>
      <c r="AN543" s="112"/>
      <c r="AO543" s="112"/>
      <c r="AP543" s="112"/>
      <c r="AQ543" s="77" t="s">
        <v>134</v>
      </c>
      <c r="AR543" s="77"/>
      <c r="AS543" s="77"/>
      <c r="AT543" s="77"/>
      <c r="AU543" s="78" t="s">
        <v>237</v>
      </c>
      <c r="AV543" s="79"/>
      <c r="AW543" s="79"/>
      <c r="AX543" s="96"/>
    </row>
    <row r="544" spans="1:50" ht="24" customHeight="1">
      <c r="A544" s="98">
        <v>10</v>
      </c>
      <c r="B544" s="98">
        <v>1</v>
      </c>
      <c r="C544" s="104" t="s">
        <v>123</v>
      </c>
      <c r="D544" s="104"/>
      <c r="E544" s="104"/>
      <c r="F544" s="104"/>
      <c r="G544" s="104"/>
      <c r="H544" s="104"/>
      <c r="I544" s="104"/>
      <c r="J544" s="104"/>
      <c r="K544" s="104"/>
      <c r="L544" s="104"/>
      <c r="M544" s="104" t="s">
        <v>133</v>
      </c>
      <c r="N544" s="104"/>
      <c r="O544" s="104"/>
      <c r="P544" s="104"/>
      <c r="Q544" s="104"/>
      <c r="R544" s="104"/>
      <c r="S544" s="104"/>
      <c r="T544" s="104"/>
      <c r="U544" s="104"/>
      <c r="V544" s="104"/>
      <c r="W544" s="104"/>
      <c r="X544" s="104"/>
      <c r="Y544" s="104"/>
      <c r="Z544" s="104"/>
      <c r="AA544" s="104"/>
      <c r="AB544" s="104"/>
      <c r="AC544" s="104"/>
      <c r="AD544" s="104"/>
      <c r="AE544" s="104"/>
      <c r="AF544" s="104"/>
      <c r="AG544" s="104"/>
      <c r="AH544" s="104"/>
      <c r="AI544" s="104"/>
      <c r="AJ544" s="104"/>
      <c r="AK544" s="111">
        <v>1.393932</v>
      </c>
      <c r="AL544" s="112"/>
      <c r="AM544" s="112"/>
      <c r="AN544" s="112"/>
      <c r="AO544" s="112"/>
      <c r="AP544" s="112"/>
      <c r="AQ544" s="77" t="s">
        <v>134</v>
      </c>
      <c r="AR544" s="77"/>
      <c r="AS544" s="77"/>
      <c r="AT544" s="77"/>
      <c r="AU544" s="78" t="s">
        <v>237</v>
      </c>
      <c r="AV544" s="79"/>
      <c r="AW544" s="79"/>
      <c r="AX544" s="96"/>
    </row>
    <row r="545" spans="1:50" ht="24" customHeight="1" hidden="1">
      <c r="A545" s="98"/>
      <c r="B545" s="98"/>
      <c r="C545" s="104"/>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c r="AA545" s="104"/>
      <c r="AB545" s="104"/>
      <c r="AC545" s="104"/>
      <c r="AD545" s="104"/>
      <c r="AE545" s="104"/>
      <c r="AF545" s="104"/>
      <c r="AG545" s="104"/>
      <c r="AH545" s="104"/>
      <c r="AI545" s="104"/>
      <c r="AJ545" s="104"/>
      <c r="AK545" s="111"/>
      <c r="AL545" s="112"/>
      <c r="AM545" s="112"/>
      <c r="AN545" s="112"/>
      <c r="AO545" s="112"/>
      <c r="AP545" s="112"/>
      <c r="AQ545" s="77"/>
      <c r="AR545" s="77"/>
      <c r="AS545" s="77"/>
      <c r="AT545" s="77"/>
      <c r="AU545" s="78"/>
      <c r="AV545" s="79"/>
      <c r="AW545" s="79"/>
      <c r="AX545" s="96"/>
    </row>
    <row r="546" spans="1:50" ht="24" customHeight="1" hidden="1">
      <c r="A546" s="98"/>
      <c r="B546" s="98"/>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c r="AA546" s="104"/>
      <c r="AB546" s="104"/>
      <c r="AC546" s="104"/>
      <c r="AD546" s="104"/>
      <c r="AE546" s="104"/>
      <c r="AF546" s="104"/>
      <c r="AG546" s="104"/>
      <c r="AH546" s="104"/>
      <c r="AI546" s="104"/>
      <c r="AJ546" s="104"/>
      <c r="AK546" s="111"/>
      <c r="AL546" s="112"/>
      <c r="AM546" s="112"/>
      <c r="AN546" s="112"/>
      <c r="AO546" s="112"/>
      <c r="AP546" s="112"/>
      <c r="AQ546" s="77"/>
      <c r="AR546" s="77"/>
      <c r="AS546" s="77"/>
      <c r="AT546" s="77"/>
      <c r="AU546" s="78"/>
      <c r="AV546" s="79"/>
      <c r="AW546" s="79"/>
      <c r="AX546" s="96"/>
    </row>
    <row r="547" spans="1:50" ht="24" customHeight="1" hidden="1">
      <c r="A547" s="98"/>
      <c r="B547" s="98"/>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c r="AA547" s="104"/>
      <c r="AB547" s="104"/>
      <c r="AC547" s="104"/>
      <c r="AD547" s="104"/>
      <c r="AE547" s="104"/>
      <c r="AF547" s="104"/>
      <c r="AG547" s="104"/>
      <c r="AH547" s="104"/>
      <c r="AI547" s="104"/>
      <c r="AJ547" s="104"/>
      <c r="AK547" s="111"/>
      <c r="AL547" s="112"/>
      <c r="AM547" s="112"/>
      <c r="AN547" s="112"/>
      <c r="AO547" s="112"/>
      <c r="AP547" s="112"/>
      <c r="AQ547" s="77"/>
      <c r="AR547" s="77"/>
      <c r="AS547" s="77"/>
      <c r="AT547" s="77"/>
      <c r="AU547" s="78"/>
      <c r="AV547" s="79"/>
      <c r="AW547" s="79"/>
      <c r="AX547" s="96"/>
    </row>
    <row r="548" spans="1:50" ht="24" customHeight="1" hidden="1">
      <c r="A548" s="98"/>
      <c r="B548" s="98"/>
      <c r="C548" s="104"/>
      <c r="D548" s="104"/>
      <c r="E548" s="104"/>
      <c r="F548" s="104"/>
      <c r="G548" s="104"/>
      <c r="H548" s="104"/>
      <c r="I548" s="104"/>
      <c r="J548" s="104"/>
      <c r="K548" s="104"/>
      <c r="L548" s="104"/>
      <c r="M548" s="104"/>
      <c r="N548" s="104"/>
      <c r="O548" s="104"/>
      <c r="P548" s="104"/>
      <c r="Q548" s="104"/>
      <c r="R548" s="104"/>
      <c r="S548" s="104"/>
      <c r="T548" s="104"/>
      <c r="U548" s="104"/>
      <c r="V548" s="104"/>
      <c r="W548" s="104"/>
      <c r="X548" s="104"/>
      <c r="Y548" s="104"/>
      <c r="Z548" s="104"/>
      <c r="AA548" s="104"/>
      <c r="AB548" s="104"/>
      <c r="AC548" s="104"/>
      <c r="AD548" s="104"/>
      <c r="AE548" s="104"/>
      <c r="AF548" s="104"/>
      <c r="AG548" s="104"/>
      <c r="AH548" s="104"/>
      <c r="AI548" s="104"/>
      <c r="AJ548" s="104"/>
      <c r="AK548" s="111"/>
      <c r="AL548" s="112"/>
      <c r="AM548" s="112"/>
      <c r="AN548" s="112"/>
      <c r="AO548" s="112"/>
      <c r="AP548" s="112"/>
      <c r="AQ548" s="77"/>
      <c r="AR548" s="77"/>
      <c r="AS548" s="77"/>
      <c r="AT548" s="77"/>
      <c r="AU548" s="78"/>
      <c r="AV548" s="79"/>
      <c r="AW548" s="79"/>
      <c r="AX548" s="96"/>
    </row>
    <row r="549" spans="1:50" ht="24" customHeight="1" hidden="1">
      <c r="A549" s="98"/>
      <c r="B549" s="98"/>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4"/>
      <c r="Z549" s="104"/>
      <c r="AA549" s="104"/>
      <c r="AB549" s="104"/>
      <c r="AC549" s="104"/>
      <c r="AD549" s="104"/>
      <c r="AE549" s="104"/>
      <c r="AF549" s="104"/>
      <c r="AG549" s="104"/>
      <c r="AH549" s="104"/>
      <c r="AI549" s="104"/>
      <c r="AJ549" s="104"/>
      <c r="AK549" s="111"/>
      <c r="AL549" s="112"/>
      <c r="AM549" s="112"/>
      <c r="AN549" s="112"/>
      <c r="AO549" s="112"/>
      <c r="AP549" s="112"/>
      <c r="AQ549" s="77"/>
      <c r="AR549" s="77"/>
      <c r="AS549" s="77"/>
      <c r="AT549" s="77"/>
      <c r="AU549" s="78"/>
      <c r="AV549" s="79"/>
      <c r="AW549" s="79"/>
      <c r="AX549" s="96"/>
    </row>
    <row r="550" spans="1:50" ht="24" customHeight="1" hidden="1">
      <c r="A550" s="98"/>
      <c r="B550" s="98"/>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c r="AA550" s="104"/>
      <c r="AB550" s="104"/>
      <c r="AC550" s="104"/>
      <c r="AD550" s="104"/>
      <c r="AE550" s="104"/>
      <c r="AF550" s="104"/>
      <c r="AG550" s="104"/>
      <c r="AH550" s="104"/>
      <c r="AI550" s="104"/>
      <c r="AJ550" s="104"/>
      <c r="AK550" s="111"/>
      <c r="AL550" s="112"/>
      <c r="AM550" s="112"/>
      <c r="AN550" s="112"/>
      <c r="AO550" s="112"/>
      <c r="AP550" s="112"/>
      <c r="AQ550" s="77"/>
      <c r="AR550" s="77"/>
      <c r="AS550" s="77"/>
      <c r="AT550" s="77"/>
      <c r="AU550" s="78"/>
      <c r="AV550" s="79"/>
      <c r="AW550" s="79"/>
      <c r="AX550" s="96"/>
    </row>
    <row r="551" spans="1:50" ht="24" customHeight="1" hidden="1">
      <c r="A551" s="98"/>
      <c r="B551" s="98"/>
      <c r="C551" s="104"/>
      <c r="D551" s="104"/>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c r="AA551" s="104"/>
      <c r="AB551" s="104"/>
      <c r="AC551" s="104"/>
      <c r="AD551" s="104"/>
      <c r="AE551" s="104"/>
      <c r="AF551" s="104"/>
      <c r="AG551" s="104"/>
      <c r="AH551" s="104"/>
      <c r="AI551" s="104"/>
      <c r="AJ551" s="104"/>
      <c r="AK551" s="111"/>
      <c r="AL551" s="112"/>
      <c r="AM551" s="112"/>
      <c r="AN551" s="112"/>
      <c r="AO551" s="112"/>
      <c r="AP551" s="112"/>
      <c r="AQ551" s="77"/>
      <c r="AR551" s="77"/>
      <c r="AS551" s="77"/>
      <c r="AT551" s="77"/>
      <c r="AU551" s="78"/>
      <c r="AV551" s="79"/>
      <c r="AW551" s="79"/>
      <c r="AX551" s="96"/>
    </row>
    <row r="552" spans="1:50" ht="24" customHeight="1" hidden="1">
      <c r="A552" s="98"/>
      <c r="B552" s="98"/>
      <c r="C552" s="104"/>
      <c r="D552" s="104"/>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c r="AA552" s="104"/>
      <c r="AB552" s="104"/>
      <c r="AC552" s="104"/>
      <c r="AD552" s="104"/>
      <c r="AE552" s="104"/>
      <c r="AF552" s="104"/>
      <c r="AG552" s="104"/>
      <c r="AH552" s="104"/>
      <c r="AI552" s="104"/>
      <c r="AJ552" s="104"/>
      <c r="AK552" s="111"/>
      <c r="AL552" s="112"/>
      <c r="AM552" s="112"/>
      <c r="AN552" s="112"/>
      <c r="AO552" s="112"/>
      <c r="AP552" s="112"/>
      <c r="AQ552" s="77"/>
      <c r="AR552" s="77"/>
      <c r="AS552" s="77"/>
      <c r="AT552" s="77"/>
      <c r="AU552" s="78"/>
      <c r="AV552" s="79"/>
      <c r="AW552" s="79"/>
      <c r="AX552" s="96"/>
    </row>
    <row r="553" spans="1:50" ht="24" customHeight="1" hidden="1">
      <c r="A553" s="98"/>
      <c r="B553" s="98"/>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c r="AA553" s="104"/>
      <c r="AB553" s="104"/>
      <c r="AC553" s="104"/>
      <c r="AD553" s="104"/>
      <c r="AE553" s="104"/>
      <c r="AF553" s="104"/>
      <c r="AG553" s="104"/>
      <c r="AH553" s="104"/>
      <c r="AI553" s="104"/>
      <c r="AJ553" s="104"/>
      <c r="AK553" s="111"/>
      <c r="AL553" s="112"/>
      <c r="AM553" s="112"/>
      <c r="AN553" s="112"/>
      <c r="AO553" s="112"/>
      <c r="AP553" s="112"/>
      <c r="AQ553" s="77"/>
      <c r="AR553" s="77"/>
      <c r="AS553" s="77"/>
      <c r="AT553" s="77"/>
      <c r="AU553" s="78"/>
      <c r="AV553" s="79"/>
      <c r="AW553" s="79"/>
      <c r="AX553" s="96"/>
    </row>
    <row r="554" spans="1:50" ht="24" customHeight="1" hidden="1">
      <c r="A554" s="98"/>
      <c r="B554" s="98"/>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c r="AA554" s="104"/>
      <c r="AB554" s="104"/>
      <c r="AC554" s="104"/>
      <c r="AD554" s="104"/>
      <c r="AE554" s="104"/>
      <c r="AF554" s="104"/>
      <c r="AG554" s="104"/>
      <c r="AH554" s="104"/>
      <c r="AI554" s="104"/>
      <c r="AJ554" s="104"/>
      <c r="AK554" s="111"/>
      <c r="AL554" s="112"/>
      <c r="AM554" s="112"/>
      <c r="AN554" s="112"/>
      <c r="AO554" s="112"/>
      <c r="AP554" s="112"/>
      <c r="AQ554" s="77"/>
      <c r="AR554" s="77"/>
      <c r="AS554" s="77"/>
      <c r="AT554" s="77"/>
      <c r="AU554" s="78"/>
      <c r="AV554" s="79"/>
      <c r="AW554" s="79"/>
      <c r="AX554" s="96"/>
    </row>
    <row r="555" spans="1:50" ht="24" customHeight="1" hidden="1">
      <c r="A555" s="98"/>
      <c r="B555" s="98"/>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c r="AA555" s="104"/>
      <c r="AB555" s="104"/>
      <c r="AC555" s="104"/>
      <c r="AD555" s="104"/>
      <c r="AE555" s="104"/>
      <c r="AF555" s="104"/>
      <c r="AG555" s="104"/>
      <c r="AH555" s="104"/>
      <c r="AI555" s="104"/>
      <c r="AJ555" s="104"/>
      <c r="AK555" s="111"/>
      <c r="AL555" s="112"/>
      <c r="AM555" s="112"/>
      <c r="AN555" s="112"/>
      <c r="AO555" s="112"/>
      <c r="AP555" s="112"/>
      <c r="AQ555" s="77"/>
      <c r="AR555" s="77"/>
      <c r="AS555" s="77"/>
      <c r="AT555" s="77"/>
      <c r="AU555" s="78"/>
      <c r="AV555" s="79"/>
      <c r="AW555" s="79"/>
      <c r="AX555" s="96"/>
    </row>
    <row r="556" spans="1:50" ht="24" customHeight="1" hidden="1">
      <c r="A556" s="98"/>
      <c r="B556" s="98"/>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c r="AA556" s="104"/>
      <c r="AB556" s="104"/>
      <c r="AC556" s="104"/>
      <c r="AD556" s="104"/>
      <c r="AE556" s="104"/>
      <c r="AF556" s="104"/>
      <c r="AG556" s="104"/>
      <c r="AH556" s="104"/>
      <c r="AI556" s="104"/>
      <c r="AJ556" s="104"/>
      <c r="AK556" s="111"/>
      <c r="AL556" s="112"/>
      <c r="AM556" s="112"/>
      <c r="AN556" s="112"/>
      <c r="AO556" s="112"/>
      <c r="AP556" s="112"/>
      <c r="AQ556" s="77"/>
      <c r="AR556" s="77"/>
      <c r="AS556" s="77"/>
      <c r="AT556" s="77"/>
      <c r="AU556" s="78"/>
      <c r="AV556" s="79"/>
      <c r="AW556" s="79"/>
      <c r="AX556" s="96"/>
    </row>
    <row r="557" spans="1:50" ht="24" customHeight="1" hidden="1">
      <c r="A557" s="98"/>
      <c r="B557" s="98"/>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c r="AA557" s="104"/>
      <c r="AB557" s="104"/>
      <c r="AC557" s="104"/>
      <c r="AD557" s="104"/>
      <c r="AE557" s="104"/>
      <c r="AF557" s="104"/>
      <c r="AG557" s="104"/>
      <c r="AH557" s="104"/>
      <c r="AI557" s="104"/>
      <c r="AJ557" s="104"/>
      <c r="AK557" s="111"/>
      <c r="AL557" s="112"/>
      <c r="AM557" s="112"/>
      <c r="AN557" s="112"/>
      <c r="AO557" s="112"/>
      <c r="AP557" s="112"/>
      <c r="AQ557" s="77"/>
      <c r="AR557" s="77"/>
      <c r="AS557" s="77"/>
      <c r="AT557" s="77"/>
      <c r="AU557" s="78"/>
      <c r="AV557" s="79"/>
      <c r="AW557" s="79"/>
      <c r="AX557" s="96"/>
    </row>
    <row r="558" spans="1:50" ht="24" customHeight="1" hidden="1">
      <c r="A558" s="98"/>
      <c r="B558" s="98"/>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c r="AA558" s="104"/>
      <c r="AB558" s="104"/>
      <c r="AC558" s="104"/>
      <c r="AD558" s="104"/>
      <c r="AE558" s="104"/>
      <c r="AF558" s="104"/>
      <c r="AG558" s="104"/>
      <c r="AH558" s="104"/>
      <c r="AI558" s="104"/>
      <c r="AJ558" s="104"/>
      <c r="AK558" s="111"/>
      <c r="AL558" s="112"/>
      <c r="AM558" s="112"/>
      <c r="AN558" s="112"/>
      <c r="AO558" s="112"/>
      <c r="AP558" s="112"/>
      <c r="AQ558" s="77"/>
      <c r="AR558" s="77"/>
      <c r="AS558" s="77"/>
      <c r="AT558" s="77"/>
      <c r="AU558" s="78"/>
      <c r="AV558" s="79"/>
      <c r="AW558" s="79"/>
      <c r="AX558" s="96"/>
    </row>
    <row r="559" spans="1:50" ht="24" customHeight="1" hidden="1">
      <c r="A559" s="98"/>
      <c r="B559" s="98"/>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c r="AA559" s="104"/>
      <c r="AB559" s="104"/>
      <c r="AC559" s="104"/>
      <c r="AD559" s="104"/>
      <c r="AE559" s="104"/>
      <c r="AF559" s="104"/>
      <c r="AG559" s="104"/>
      <c r="AH559" s="104"/>
      <c r="AI559" s="104"/>
      <c r="AJ559" s="104"/>
      <c r="AK559" s="111"/>
      <c r="AL559" s="112"/>
      <c r="AM559" s="112"/>
      <c r="AN559" s="112"/>
      <c r="AO559" s="112"/>
      <c r="AP559" s="112"/>
      <c r="AQ559" s="77"/>
      <c r="AR559" s="77"/>
      <c r="AS559" s="77"/>
      <c r="AT559" s="77"/>
      <c r="AU559" s="78"/>
      <c r="AV559" s="79"/>
      <c r="AW559" s="79"/>
      <c r="AX559" s="96"/>
    </row>
    <row r="560" spans="1:50" ht="24" customHeight="1" hidden="1">
      <c r="A560" s="98"/>
      <c r="B560" s="98"/>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c r="AA560" s="104"/>
      <c r="AB560" s="104"/>
      <c r="AC560" s="104"/>
      <c r="AD560" s="104"/>
      <c r="AE560" s="104"/>
      <c r="AF560" s="104"/>
      <c r="AG560" s="104"/>
      <c r="AH560" s="104"/>
      <c r="AI560" s="104"/>
      <c r="AJ560" s="104"/>
      <c r="AK560" s="111"/>
      <c r="AL560" s="112"/>
      <c r="AM560" s="112"/>
      <c r="AN560" s="112"/>
      <c r="AO560" s="112"/>
      <c r="AP560" s="112"/>
      <c r="AQ560" s="77"/>
      <c r="AR560" s="77"/>
      <c r="AS560" s="77"/>
      <c r="AT560" s="77"/>
      <c r="AU560" s="78"/>
      <c r="AV560" s="79"/>
      <c r="AW560" s="79"/>
      <c r="AX560" s="96"/>
    </row>
    <row r="561" spans="1:50" ht="24" customHeight="1" hidden="1">
      <c r="A561" s="98"/>
      <c r="B561" s="98"/>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c r="AA561" s="104"/>
      <c r="AB561" s="104"/>
      <c r="AC561" s="104"/>
      <c r="AD561" s="104"/>
      <c r="AE561" s="104"/>
      <c r="AF561" s="104"/>
      <c r="AG561" s="104"/>
      <c r="AH561" s="104"/>
      <c r="AI561" s="104"/>
      <c r="AJ561" s="104"/>
      <c r="AK561" s="111"/>
      <c r="AL561" s="112"/>
      <c r="AM561" s="112"/>
      <c r="AN561" s="112"/>
      <c r="AO561" s="112"/>
      <c r="AP561" s="112"/>
      <c r="AQ561" s="77"/>
      <c r="AR561" s="77"/>
      <c r="AS561" s="77"/>
      <c r="AT561" s="77"/>
      <c r="AU561" s="78"/>
      <c r="AV561" s="79"/>
      <c r="AW561" s="79"/>
      <c r="AX561" s="96"/>
    </row>
    <row r="562" spans="1:50" ht="24" customHeight="1" hidden="1">
      <c r="A562" s="98"/>
      <c r="B562" s="98"/>
      <c r="C562" s="104"/>
      <c r="D562" s="104"/>
      <c r="E562" s="104"/>
      <c r="F562" s="104"/>
      <c r="G562" s="104"/>
      <c r="H562" s="104"/>
      <c r="I562" s="104"/>
      <c r="J562" s="104"/>
      <c r="K562" s="104"/>
      <c r="L562" s="104"/>
      <c r="M562" s="104"/>
      <c r="N562" s="104"/>
      <c r="O562" s="104"/>
      <c r="P562" s="104"/>
      <c r="Q562" s="104"/>
      <c r="R562" s="104"/>
      <c r="S562" s="104"/>
      <c r="T562" s="104"/>
      <c r="U562" s="104"/>
      <c r="V562" s="104"/>
      <c r="W562" s="104"/>
      <c r="X562" s="104"/>
      <c r="Y562" s="104"/>
      <c r="Z562" s="104"/>
      <c r="AA562" s="104"/>
      <c r="AB562" s="104"/>
      <c r="AC562" s="104"/>
      <c r="AD562" s="104"/>
      <c r="AE562" s="104"/>
      <c r="AF562" s="104"/>
      <c r="AG562" s="104"/>
      <c r="AH562" s="104"/>
      <c r="AI562" s="104"/>
      <c r="AJ562" s="104"/>
      <c r="AK562" s="111"/>
      <c r="AL562" s="112"/>
      <c r="AM562" s="112"/>
      <c r="AN562" s="112"/>
      <c r="AO562" s="112"/>
      <c r="AP562" s="112"/>
      <c r="AQ562" s="77"/>
      <c r="AR562" s="77"/>
      <c r="AS562" s="77"/>
      <c r="AT562" s="77"/>
      <c r="AU562" s="78"/>
      <c r="AV562" s="79"/>
      <c r="AW562" s="79"/>
      <c r="AX562" s="96"/>
    </row>
    <row r="563" spans="1:50" ht="24" customHeight="1" hidden="1">
      <c r="A563" s="98"/>
      <c r="B563" s="98"/>
      <c r="C563" s="104"/>
      <c r="D563" s="104"/>
      <c r="E563" s="104"/>
      <c r="F563" s="104"/>
      <c r="G563" s="104"/>
      <c r="H563" s="104"/>
      <c r="I563" s="104"/>
      <c r="J563" s="104"/>
      <c r="K563" s="104"/>
      <c r="L563" s="104"/>
      <c r="M563" s="104"/>
      <c r="N563" s="104"/>
      <c r="O563" s="104"/>
      <c r="P563" s="104"/>
      <c r="Q563" s="104"/>
      <c r="R563" s="104"/>
      <c r="S563" s="104"/>
      <c r="T563" s="104"/>
      <c r="U563" s="104"/>
      <c r="V563" s="104"/>
      <c r="W563" s="104"/>
      <c r="X563" s="104"/>
      <c r="Y563" s="104"/>
      <c r="Z563" s="104"/>
      <c r="AA563" s="104"/>
      <c r="AB563" s="104"/>
      <c r="AC563" s="104"/>
      <c r="AD563" s="104"/>
      <c r="AE563" s="104"/>
      <c r="AF563" s="104"/>
      <c r="AG563" s="104"/>
      <c r="AH563" s="104"/>
      <c r="AI563" s="104"/>
      <c r="AJ563" s="104"/>
      <c r="AK563" s="111"/>
      <c r="AL563" s="112"/>
      <c r="AM563" s="112"/>
      <c r="AN563" s="112"/>
      <c r="AO563" s="112"/>
      <c r="AP563" s="112"/>
      <c r="AQ563" s="77"/>
      <c r="AR563" s="77"/>
      <c r="AS563" s="77"/>
      <c r="AT563" s="77"/>
      <c r="AU563" s="78"/>
      <c r="AV563" s="79"/>
      <c r="AW563" s="79"/>
      <c r="AX563" s="96"/>
    </row>
    <row r="564" spans="1:50" ht="24" customHeight="1" hidden="1">
      <c r="A564" s="98"/>
      <c r="B564" s="98"/>
      <c r="C564" s="104"/>
      <c r="D564" s="104"/>
      <c r="E564" s="104"/>
      <c r="F564" s="104"/>
      <c r="G564" s="104"/>
      <c r="H564" s="104"/>
      <c r="I564" s="104"/>
      <c r="J564" s="104"/>
      <c r="K564" s="104"/>
      <c r="L564" s="104"/>
      <c r="M564" s="104"/>
      <c r="N564" s="104"/>
      <c r="O564" s="104"/>
      <c r="P564" s="104"/>
      <c r="Q564" s="104"/>
      <c r="R564" s="104"/>
      <c r="S564" s="104"/>
      <c r="T564" s="104"/>
      <c r="U564" s="104"/>
      <c r="V564" s="104"/>
      <c r="W564" s="104"/>
      <c r="X564" s="104"/>
      <c r="Y564" s="104"/>
      <c r="Z564" s="104"/>
      <c r="AA564" s="104"/>
      <c r="AB564" s="104"/>
      <c r="AC564" s="104"/>
      <c r="AD564" s="104"/>
      <c r="AE564" s="104"/>
      <c r="AF564" s="104"/>
      <c r="AG564" s="104"/>
      <c r="AH564" s="104"/>
      <c r="AI564" s="104"/>
      <c r="AJ564" s="104"/>
      <c r="AK564" s="111"/>
      <c r="AL564" s="112"/>
      <c r="AM564" s="112"/>
      <c r="AN564" s="112"/>
      <c r="AO564" s="112"/>
      <c r="AP564" s="112"/>
      <c r="AQ564" s="77"/>
      <c r="AR564" s="77"/>
      <c r="AS564" s="77"/>
      <c r="AT564" s="77"/>
      <c r="AU564" s="78"/>
      <c r="AV564" s="79"/>
      <c r="AW564" s="79"/>
      <c r="AX564" s="96"/>
    </row>
    <row r="565" spans="1:50" ht="13.5">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row>
    <row r="566" spans="1:50" ht="13.5">
      <c r="A566" s="14"/>
      <c r="B566" s="14" t="s">
        <v>242</v>
      </c>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row>
    <row r="567" spans="1:50" ht="34.5" customHeight="1">
      <c r="A567" s="98"/>
      <c r="B567" s="98"/>
      <c r="C567" s="99" t="s">
        <v>234</v>
      </c>
      <c r="D567" s="99"/>
      <c r="E567" s="99"/>
      <c r="F567" s="99"/>
      <c r="G567" s="99"/>
      <c r="H567" s="99"/>
      <c r="I567" s="99"/>
      <c r="J567" s="99"/>
      <c r="K567" s="99"/>
      <c r="L567" s="99"/>
      <c r="M567" s="99" t="s">
        <v>235</v>
      </c>
      <c r="N567" s="99"/>
      <c r="O567" s="99"/>
      <c r="P567" s="99"/>
      <c r="Q567" s="99"/>
      <c r="R567" s="99"/>
      <c r="S567" s="99"/>
      <c r="T567" s="99"/>
      <c r="U567" s="99"/>
      <c r="V567" s="99"/>
      <c r="W567" s="99"/>
      <c r="X567" s="99"/>
      <c r="Y567" s="99"/>
      <c r="Z567" s="99"/>
      <c r="AA567" s="99"/>
      <c r="AB567" s="99"/>
      <c r="AC567" s="99"/>
      <c r="AD567" s="99"/>
      <c r="AE567" s="99"/>
      <c r="AF567" s="99"/>
      <c r="AG567" s="99"/>
      <c r="AH567" s="99"/>
      <c r="AI567" s="99"/>
      <c r="AJ567" s="99"/>
      <c r="AK567" s="100" t="s">
        <v>236</v>
      </c>
      <c r="AL567" s="99"/>
      <c r="AM567" s="99"/>
      <c r="AN567" s="99"/>
      <c r="AO567" s="99"/>
      <c r="AP567" s="99"/>
      <c r="AQ567" s="99" t="s">
        <v>24</v>
      </c>
      <c r="AR567" s="99"/>
      <c r="AS567" s="99"/>
      <c r="AT567" s="99"/>
      <c r="AU567" s="101" t="s">
        <v>25</v>
      </c>
      <c r="AV567" s="102"/>
      <c r="AW567" s="102"/>
      <c r="AX567" s="103"/>
    </row>
    <row r="568" spans="1:50" ht="24" customHeight="1">
      <c r="A568" s="98">
        <v>1</v>
      </c>
      <c r="B568" s="98">
        <v>1</v>
      </c>
      <c r="C568" s="104" t="s">
        <v>149</v>
      </c>
      <c r="D568" s="104"/>
      <c r="E568" s="104"/>
      <c r="F568" s="104"/>
      <c r="G568" s="104"/>
      <c r="H568" s="104"/>
      <c r="I568" s="104"/>
      <c r="J568" s="104"/>
      <c r="K568" s="104"/>
      <c r="L568" s="104"/>
      <c r="M568" s="104" t="s">
        <v>150</v>
      </c>
      <c r="N568" s="104"/>
      <c r="O568" s="104"/>
      <c r="P568" s="104"/>
      <c r="Q568" s="104"/>
      <c r="R568" s="104"/>
      <c r="S568" s="104"/>
      <c r="T568" s="104"/>
      <c r="U568" s="104"/>
      <c r="V568" s="104"/>
      <c r="W568" s="104"/>
      <c r="X568" s="104"/>
      <c r="Y568" s="104"/>
      <c r="Z568" s="104"/>
      <c r="AA568" s="104"/>
      <c r="AB568" s="104"/>
      <c r="AC568" s="104"/>
      <c r="AD568" s="104"/>
      <c r="AE568" s="104"/>
      <c r="AF568" s="104"/>
      <c r="AG568" s="104"/>
      <c r="AH568" s="104"/>
      <c r="AI568" s="104"/>
      <c r="AJ568" s="104"/>
      <c r="AK568" s="111">
        <v>9.680119</v>
      </c>
      <c r="AL568" s="112"/>
      <c r="AM568" s="112"/>
      <c r="AN568" s="112"/>
      <c r="AO568" s="112"/>
      <c r="AP568" s="112"/>
      <c r="AQ568" s="77" t="s">
        <v>134</v>
      </c>
      <c r="AR568" s="77"/>
      <c r="AS568" s="77"/>
      <c r="AT568" s="77"/>
      <c r="AU568" s="78" t="s">
        <v>237</v>
      </c>
      <c r="AV568" s="79"/>
      <c r="AW568" s="79"/>
      <c r="AX568" s="96"/>
    </row>
    <row r="569" spans="1:50" ht="24" customHeight="1" hidden="1">
      <c r="A569" s="98"/>
      <c r="B569" s="98"/>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c r="AA569" s="104"/>
      <c r="AB569" s="104"/>
      <c r="AC569" s="104"/>
      <c r="AD569" s="104"/>
      <c r="AE569" s="104"/>
      <c r="AF569" s="104"/>
      <c r="AG569" s="104"/>
      <c r="AH569" s="104"/>
      <c r="AI569" s="104"/>
      <c r="AJ569" s="104"/>
      <c r="AK569" s="111"/>
      <c r="AL569" s="112"/>
      <c r="AM569" s="112"/>
      <c r="AN569" s="112"/>
      <c r="AO569" s="112"/>
      <c r="AP569" s="112"/>
      <c r="AQ569" s="77"/>
      <c r="AR569" s="77"/>
      <c r="AS569" s="77"/>
      <c r="AT569" s="77"/>
      <c r="AU569" s="78"/>
      <c r="AV569" s="79"/>
      <c r="AW569" s="79"/>
      <c r="AX569" s="96"/>
    </row>
    <row r="570" spans="1:50" ht="24" customHeight="1" hidden="1">
      <c r="A570" s="98"/>
      <c r="B570" s="98"/>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c r="AA570" s="104"/>
      <c r="AB570" s="104"/>
      <c r="AC570" s="104"/>
      <c r="AD570" s="104"/>
      <c r="AE570" s="104"/>
      <c r="AF570" s="104"/>
      <c r="AG570" s="104"/>
      <c r="AH570" s="104"/>
      <c r="AI570" s="104"/>
      <c r="AJ570" s="104"/>
      <c r="AK570" s="111"/>
      <c r="AL570" s="112"/>
      <c r="AM570" s="112"/>
      <c r="AN570" s="112"/>
      <c r="AO570" s="112"/>
      <c r="AP570" s="112"/>
      <c r="AQ570" s="77"/>
      <c r="AR570" s="77"/>
      <c r="AS570" s="77"/>
      <c r="AT570" s="77"/>
      <c r="AU570" s="78"/>
      <c r="AV570" s="79"/>
      <c r="AW570" s="79"/>
      <c r="AX570" s="96"/>
    </row>
    <row r="571" spans="1:50" ht="24" customHeight="1" hidden="1">
      <c r="A571" s="98"/>
      <c r="B571" s="98"/>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11"/>
      <c r="AL571" s="112"/>
      <c r="AM571" s="112"/>
      <c r="AN571" s="112"/>
      <c r="AO571" s="112"/>
      <c r="AP571" s="112"/>
      <c r="AQ571" s="77"/>
      <c r="AR571" s="77"/>
      <c r="AS571" s="77"/>
      <c r="AT571" s="77"/>
      <c r="AU571" s="78"/>
      <c r="AV571" s="79"/>
      <c r="AW571" s="79"/>
      <c r="AX571" s="96"/>
    </row>
    <row r="572" spans="1:50" ht="24" customHeight="1" hidden="1">
      <c r="A572" s="98"/>
      <c r="B572" s="98"/>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11"/>
      <c r="AL572" s="112"/>
      <c r="AM572" s="112"/>
      <c r="AN572" s="112"/>
      <c r="AO572" s="112"/>
      <c r="AP572" s="112"/>
      <c r="AQ572" s="77"/>
      <c r="AR572" s="77"/>
      <c r="AS572" s="77"/>
      <c r="AT572" s="77"/>
      <c r="AU572" s="78"/>
      <c r="AV572" s="79"/>
      <c r="AW572" s="79"/>
      <c r="AX572" s="96"/>
    </row>
    <row r="573" spans="1:50" ht="24" customHeight="1" hidden="1">
      <c r="A573" s="98"/>
      <c r="B573" s="98"/>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c r="AA573" s="104"/>
      <c r="AB573" s="104"/>
      <c r="AC573" s="104"/>
      <c r="AD573" s="104"/>
      <c r="AE573" s="104"/>
      <c r="AF573" s="104"/>
      <c r="AG573" s="104"/>
      <c r="AH573" s="104"/>
      <c r="AI573" s="104"/>
      <c r="AJ573" s="104"/>
      <c r="AK573" s="111"/>
      <c r="AL573" s="112"/>
      <c r="AM573" s="112"/>
      <c r="AN573" s="112"/>
      <c r="AO573" s="112"/>
      <c r="AP573" s="112"/>
      <c r="AQ573" s="77"/>
      <c r="AR573" s="77"/>
      <c r="AS573" s="77"/>
      <c r="AT573" s="77"/>
      <c r="AU573" s="78"/>
      <c r="AV573" s="79"/>
      <c r="AW573" s="79"/>
      <c r="AX573" s="96"/>
    </row>
    <row r="574" spans="1:50" ht="24" customHeight="1" hidden="1">
      <c r="A574" s="98"/>
      <c r="B574" s="98"/>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c r="AA574" s="104"/>
      <c r="AB574" s="104"/>
      <c r="AC574" s="104"/>
      <c r="AD574" s="104"/>
      <c r="AE574" s="104"/>
      <c r="AF574" s="104"/>
      <c r="AG574" s="104"/>
      <c r="AH574" s="104"/>
      <c r="AI574" s="104"/>
      <c r="AJ574" s="104"/>
      <c r="AK574" s="111"/>
      <c r="AL574" s="112"/>
      <c r="AM574" s="112"/>
      <c r="AN574" s="112"/>
      <c r="AO574" s="112"/>
      <c r="AP574" s="112"/>
      <c r="AQ574" s="77"/>
      <c r="AR574" s="77"/>
      <c r="AS574" s="77"/>
      <c r="AT574" s="77"/>
      <c r="AU574" s="78"/>
      <c r="AV574" s="79"/>
      <c r="AW574" s="79"/>
      <c r="AX574" s="96"/>
    </row>
    <row r="575" spans="1:50" ht="24" customHeight="1" hidden="1">
      <c r="A575" s="98"/>
      <c r="B575" s="98"/>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c r="AA575" s="104"/>
      <c r="AB575" s="104"/>
      <c r="AC575" s="104"/>
      <c r="AD575" s="104"/>
      <c r="AE575" s="104"/>
      <c r="AF575" s="104"/>
      <c r="AG575" s="104"/>
      <c r="AH575" s="104"/>
      <c r="AI575" s="104"/>
      <c r="AJ575" s="104"/>
      <c r="AK575" s="111"/>
      <c r="AL575" s="112"/>
      <c r="AM575" s="112"/>
      <c r="AN575" s="112"/>
      <c r="AO575" s="112"/>
      <c r="AP575" s="112"/>
      <c r="AQ575" s="77"/>
      <c r="AR575" s="77"/>
      <c r="AS575" s="77"/>
      <c r="AT575" s="77"/>
      <c r="AU575" s="78"/>
      <c r="AV575" s="79"/>
      <c r="AW575" s="79"/>
      <c r="AX575" s="96"/>
    </row>
    <row r="576" spans="1:50" ht="24" customHeight="1" hidden="1">
      <c r="A576" s="98"/>
      <c r="B576" s="98"/>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c r="AA576" s="104"/>
      <c r="AB576" s="104"/>
      <c r="AC576" s="104"/>
      <c r="AD576" s="104"/>
      <c r="AE576" s="104"/>
      <c r="AF576" s="104"/>
      <c r="AG576" s="104"/>
      <c r="AH576" s="104"/>
      <c r="AI576" s="104"/>
      <c r="AJ576" s="104"/>
      <c r="AK576" s="111"/>
      <c r="AL576" s="112"/>
      <c r="AM576" s="112"/>
      <c r="AN576" s="112"/>
      <c r="AO576" s="112"/>
      <c r="AP576" s="112"/>
      <c r="AQ576" s="77"/>
      <c r="AR576" s="77"/>
      <c r="AS576" s="77"/>
      <c r="AT576" s="77"/>
      <c r="AU576" s="78"/>
      <c r="AV576" s="79"/>
      <c r="AW576" s="79"/>
      <c r="AX576" s="96"/>
    </row>
    <row r="577" spans="1:50" ht="24" customHeight="1" hidden="1">
      <c r="A577" s="98"/>
      <c r="B577" s="98"/>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c r="AA577" s="104"/>
      <c r="AB577" s="104"/>
      <c r="AC577" s="104"/>
      <c r="AD577" s="104"/>
      <c r="AE577" s="104"/>
      <c r="AF577" s="104"/>
      <c r="AG577" s="104"/>
      <c r="AH577" s="104"/>
      <c r="AI577" s="104"/>
      <c r="AJ577" s="104"/>
      <c r="AK577" s="111"/>
      <c r="AL577" s="112"/>
      <c r="AM577" s="112"/>
      <c r="AN577" s="112"/>
      <c r="AO577" s="112"/>
      <c r="AP577" s="112"/>
      <c r="AQ577" s="77"/>
      <c r="AR577" s="77"/>
      <c r="AS577" s="77"/>
      <c r="AT577" s="77"/>
      <c r="AU577" s="78"/>
      <c r="AV577" s="79"/>
      <c r="AW577" s="79"/>
      <c r="AX577" s="96"/>
    </row>
    <row r="578" spans="1:50" ht="24" customHeight="1" hidden="1">
      <c r="A578" s="98"/>
      <c r="B578" s="98"/>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c r="AA578" s="104"/>
      <c r="AB578" s="104"/>
      <c r="AC578" s="104"/>
      <c r="AD578" s="104"/>
      <c r="AE578" s="104"/>
      <c r="AF578" s="104"/>
      <c r="AG578" s="104"/>
      <c r="AH578" s="104"/>
      <c r="AI578" s="104"/>
      <c r="AJ578" s="104"/>
      <c r="AK578" s="111"/>
      <c r="AL578" s="112"/>
      <c r="AM578" s="112"/>
      <c r="AN578" s="112"/>
      <c r="AO578" s="112"/>
      <c r="AP578" s="112"/>
      <c r="AQ578" s="77"/>
      <c r="AR578" s="77"/>
      <c r="AS578" s="77"/>
      <c r="AT578" s="77"/>
      <c r="AU578" s="78"/>
      <c r="AV578" s="79"/>
      <c r="AW578" s="79"/>
      <c r="AX578" s="96"/>
    </row>
    <row r="579" spans="1:50" ht="24" customHeight="1" hidden="1">
      <c r="A579" s="98"/>
      <c r="B579" s="98"/>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c r="AA579" s="104"/>
      <c r="AB579" s="104"/>
      <c r="AC579" s="104"/>
      <c r="AD579" s="104"/>
      <c r="AE579" s="104"/>
      <c r="AF579" s="104"/>
      <c r="AG579" s="104"/>
      <c r="AH579" s="104"/>
      <c r="AI579" s="104"/>
      <c r="AJ579" s="104"/>
      <c r="AK579" s="111"/>
      <c r="AL579" s="112"/>
      <c r="AM579" s="112"/>
      <c r="AN579" s="112"/>
      <c r="AO579" s="112"/>
      <c r="AP579" s="112"/>
      <c r="AQ579" s="77"/>
      <c r="AR579" s="77"/>
      <c r="AS579" s="77"/>
      <c r="AT579" s="77"/>
      <c r="AU579" s="78"/>
      <c r="AV579" s="79"/>
      <c r="AW579" s="79"/>
      <c r="AX579" s="96"/>
    </row>
    <row r="580" spans="1:50" ht="24" customHeight="1" hidden="1">
      <c r="A580" s="98"/>
      <c r="B580" s="98"/>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c r="AA580" s="104"/>
      <c r="AB580" s="104"/>
      <c r="AC580" s="104"/>
      <c r="AD580" s="104"/>
      <c r="AE580" s="104"/>
      <c r="AF580" s="104"/>
      <c r="AG580" s="104"/>
      <c r="AH580" s="104"/>
      <c r="AI580" s="104"/>
      <c r="AJ580" s="104"/>
      <c r="AK580" s="111"/>
      <c r="AL580" s="112"/>
      <c r="AM580" s="112"/>
      <c r="AN580" s="112"/>
      <c r="AO580" s="112"/>
      <c r="AP580" s="112"/>
      <c r="AQ580" s="77"/>
      <c r="AR580" s="77"/>
      <c r="AS580" s="77"/>
      <c r="AT580" s="77"/>
      <c r="AU580" s="78"/>
      <c r="AV580" s="79"/>
      <c r="AW580" s="79"/>
      <c r="AX580" s="96"/>
    </row>
    <row r="581" spans="1:50" ht="24" customHeight="1" hidden="1">
      <c r="A581" s="98"/>
      <c r="B581" s="98"/>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c r="AA581" s="104"/>
      <c r="AB581" s="104"/>
      <c r="AC581" s="104"/>
      <c r="AD581" s="104"/>
      <c r="AE581" s="104"/>
      <c r="AF581" s="104"/>
      <c r="AG581" s="104"/>
      <c r="AH581" s="104"/>
      <c r="AI581" s="104"/>
      <c r="AJ581" s="104"/>
      <c r="AK581" s="111"/>
      <c r="AL581" s="112"/>
      <c r="AM581" s="112"/>
      <c r="AN581" s="112"/>
      <c r="AO581" s="112"/>
      <c r="AP581" s="112"/>
      <c r="AQ581" s="77"/>
      <c r="AR581" s="77"/>
      <c r="AS581" s="77"/>
      <c r="AT581" s="77"/>
      <c r="AU581" s="78"/>
      <c r="AV581" s="79"/>
      <c r="AW581" s="79"/>
      <c r="AX581" s="96"/>
    </row>
    <row r="582" spans="1:50" ht="24" customHeight="1" hidden="1">
      <c r="A582" s="98"/>
      <c r="B582" s="98"/>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c r="AA582" s="104"/>
      <c r="AB582" s="104"/>
      <c r="AC582" s="104"/>
      <c r="AD582" s="104"/>
      <c r="AE582" s="104"/>
      <c r="AF582" s="104"/>
      <c r="AG582" s="104"/>
      <c r="AH582" s="104"/>
      <c r="AI582" s="104"/>
      <c r="AJ582" s="104"/>
      <c r="AK582" s="111"/>
      <c r="AL582" s="112"/>
      <c r="AM582" s="112"/>
      <c r="AN582" s="112"/>
      <c r="AO582" s="112"/>
      <c r="AP582" s="112"/>
      <c r="AQ582" s="77"/>
      <c r="AR582" s="77"/>
      <c r="AS582" s="77"/>
      <c r="AT582" s="77"/>
      <c r="AU582" s="78"/>
      <c r="AV582" s="79"/>
      <c r="AW582" s="79"/>
      <c r="AX582" s="96"/>
    </row>
    <row r="583" spans="1:50" ht="24" customHeight="1" hidden="1">
      <c r="A583" s="98"/>
      <c r="B583" s="98"/>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c r="AA583" s="104"/>
      <c r="AB583" s="104"/>
      <c r="AC583" s="104"/>
      <c r="AD583" s="104"/>
      <c r="AE583" s="104"/>
      <c r="AF583" s="104"/>
      <c r="AG583" s="104"/>
      <c r="AH583" s="104"/>
      <c r="AI583" s="104"/>
      <c r="AJ583" s="104"/>
      <c r="AK583" s="111"/>
      <c r="AL583" s="112"/>
      <c r="AM583" s="112"/>
      <c r="AN583" s="112"/>
      <c r="AO583" s="112"/>
      <c r="AP583" s="112"/>
      <c r="AQ583" s="77"/>
      <c r="AR583" s="77"/>
      <c r="AS583" s="77"/>
      <c r="AT583" s="77"/>
      <c r="AU583" s="78"/>
      <c r="AV583" s="79"/>
      <c r="AW583" s="79"/>
      <c r="AX583" s="96"/>
    </row>
    <row r="584" spans="1:50" ht="24" customHeight="1" hidden="1">
      <c r="A584" s="98"/>
      <c r="B584" s="98"/>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c r="AA584" s="104"/>
      <c r="AB584" s="104"/>
      <c r="AC584" s="104"/>
      <c r="AD584" s="104"/>
      <c r="AE584" s="104"/>
      <c r="AF584" s="104"/>
      <c r="AG584" s="104"/>
      <c r="AH584" s="104"/>
      <c r="AI584" s="104"/>
      <c r="AJ584" s="104"/>
      <c r="AK584" s="111"/>
      <c r="AL584" s="112"/>
      <c r="AM584" s="112"/>
      <c r="AN584" s="112"/>
      <c r="AO584" s="112"/>
      <c r="AP584" s="112"/>
      <c r="AQ584" s="77"/>
      <c r="AR584" s="77"/>
      <c r="AS584" s="77"/>
      <c r="AT584" s="77"/>
      <c r="AU584" s="78"/>
      <c r="AV584" s="79"/>
      <c r="AW584" s="79"/>
      <c r="AX584" s="96"/>
    </row>
    <row r="585" spans="1:50" ht="24" customHeight="1" hidden="1">
      <c r="A585" s="98"/>
      <c r="B585" s="98"/>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c r="AA585" s="104"/>
      <c r="AB585" s="104"/>
      <c r="AC585" s="104"/>
      <c r="AD585" s="104"/>
      <c r="AE585" s="104"/>
      <c r="AF585" s="104"/>
      <c r="AG585" s="104"/>
      <c r="AH585" s="104"/>
      <c r="AI585" s="104"/>
      <c r="AJ585" s="104"/>
      <c r="AK585" s="111"/>
      <c r="AL585" s="112"/>
      <c r="AM585" s="112"/>
      <c r="AN585" s="112"/>
      <c r="AO585" s="112"/>
      <c r="AP585" s="112"/>
      <c r="AQ585" s="77"/>
      <c r="AR585" s="77"/>
      <c r="AS585" s="77"/>
      <c r="AT585" s="77"/>
      <c r="AU585" s="78"/>
      <c r="AV585" s="79"/>
      <c r="AW585" s="79"/>
      <c r="AX585" s="96"/>
    </row>
    <row r="586" spans="1:50" ht="24" customHeight="1" hidden="1">
      <c r="A586" s="98"/>
      <c r="B586" s="98"/>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c r="AA586" s="104"/>
      <c r="AB586" s="104"/>
      <c r="AC586" s="104"/>
      <c r="AD586" s="104"/>
      <c r="AE586" s="104"/>
      <c r="AF586" s="104"/>
      <c r="AG586" s="104"/>
      <c r="AH586" s="104"/>
      <c r="AI586" s="104"/>
      <c r="AJ586" s="104"/>
      <c r="AK586" s="111"/>
      <c r="AL586" s="112"/>
      <c r="AM586" s="112"/>
      <c r="AN586" s="112"/>
      <c r="AO586" s="112"/>
      <c r="AP586" s="112"/>
      <c r="AQ586" s="77"/>
      <c r="AR586" s="77"/>
      <c r="AS586" s="77"/>
      <c r="AT586" s="77"/>
      <c r="AU586" s="78"/>
      <c r="AV586" s="79"/>
      <c r="AW586" s="79"/>
      <c r="AX586" s="96"/>
    </row>
    <row r="587" spans="1:50" ht="24" customHeight="1" hidden="1">
      <c r="A587" s="98"/>
      <c r="B587" s="98"/>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c r="AA587" s="104"/>
      <c r="AB587" s="104"/>
      <c r="AC587" s="104"/>
      <c r="AD587" s="104"/>
      <c r="AE587" s="104"/>
      <c r="AF587" s="104"/>
      <c r="AG587" s="104"/>
      <c r="AH587" s="104"/>
      <c r="AI587" s="104"/>
      <c r="AJ587" s="104"/>
      <c r="AK587" s="111"/>
      <c r="AL587" s="112"/>
      <c r="AM587" s="112"/>
      <c r="AN587" s="112"/>
      <c r="AO587" s="112"/>
      <c r="AP587" s="112"/>
      <c r="AQ587" s="77"/>
      <c r="AR587" s="77"/>
      <c r="AS587" s="77"/>
      <c r="AT587" s="77"/>
      <c r="AU587" s="78"/>
      <c r="AV587" s="79"/>
      <c r="AW587" s="79"/>
      <c r="AX587" s="96"/>
    </row>
    <row r="588" spans="1:50" ht="24" customHeight="1" hidden="1">
      <c r="A588" s="98"/>
      <c r="B588" s="98"/>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c r="AA588" s="104"/>
      <c r="AB588" s="104"/>
      <c r="AC588" s="104"/>
      <c r="AD588" s="104"/>
      <c r="AE588" s="104"/>
      <c r="AF588" s="104"/>
      <c r="AG588" s="104"/>
      <c r="AH588" s="104"/>
      <c r="AI588" s="104"/>
      <c r="AJ588" s="104"/>
      <c r="AK588" s="111"/>
      <c r="AL588" s="112"/>
      <c r="AM588" s="112"/>
      <c r="AN588" s="112"/>
      <c r="AO588" s="112"/>
      <c r="AP588" s="112"/>
      <c r="AQ588" s="77"/>
      <c r="AR588" s="77"/>
      <c r="AS588" s="77"/>
      <c r="AT588" s="77"/>
      <c r="AU588" s="78"/>
      <c r="AV588" s="79"/>
      <c r="AW588" s="79"/>
      <c r="AX588" s="96"/>
    </row>
    <row r="589" spans="1:50" ht="24" customHeight="1" hidden="1">
      <c r="A589" s="98"/>
      <c r="B589" s="98"/>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11"/>
      <c r="AL589" s="112"/>
      <c r="AM589" s="112"/>
      <c r="AN589" s="112"/>
      <c r="AO589" s="112"/>
      <c r="AP589" s="112"/>
      <c r="AQ589" s="77"/>
      <c r="AR589" s="77"/>
      <c r="AS589" s="77"/>
      <c r="AT589" s="77"/>
      <c r="AU589" s="78"/>
      <c r="AV589" s="79"/>
      <c r="AW589" s="79"/>
      <c r="AX589" s="96"/>
    </row>
    <row r="590" spans="1:50" ht="24" customHeight="1" hidden="1">
      <c r="A590" s="98"/>
      <c r="B590" s="98"/>
      <c r="C590" s="104"/>
      <c r="D590" s="104"/>
      <c r="E590" s="10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11"/>
      <c r="AL590" s="112"/>
      <c r="AM590" s="112"/>
      <c r="AN590" s="112"/>
      <c r="AO590" s="112"/>
      <c r="AP590" s="112"/>
      <c r="AQ590" s="77"/>
      <c r="AR590" s="77"/>
      <c r="AS590" s="77"/>
      <c r="AT590" s="77"/>
      <c r="AU590" s="78"/>
      <c r="AV590" s="79"/>
      <c r="AW590" s="79"/>
      <c r="AX590" s="96"/>
    </row>
    <row r="591" spans="1:50" ht="24" customHeight="1" hidden="1">
      <c r="A591" s="98"/>
      <c r="B591" s="98"/>
      <c r="C591" s="104"/>
      <c r="D591" s="104"/>
      <c r="E591" s="104"/>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11"/>
      <c r="AL591" s="112"/>
      <c r="AM591" s="112"/>
      <c r="AN591" s="112"/>
      <c r="AO591" s="112"/>
      <c r="AP591" s="112"/>
      <c r="AQ591" s="77"/>
      <c r="AR591" s="77"/>
      <c r="AS591" s="77"/>
      <c r="AT591" s="77"/>
      <c r="AU591" s="78"/>
      <c r="AV591" s="79"/>
      <c r="AW591" s="79"/>
      <c r="AX591" s="96"/>
    </row>
    <row r="592" spans="1:50" ht="24" customHeight="1" hidden="1">
      <c r="A592" s="98"/>
      <c r="B592" s="98"/>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104"/>
      <c r="AA592" s="104"/>
      <c r="AB592" s="104"/>
      <c r="AC592" s="104"/>
      <c r="AD592" s="104"/>
      <c r="AE592" s="104"/>
      <c r="AF592" s="104"/>
      <c r="AG592" s="104"/>
      <c r="AH592" s="104"/>
      <c r="AI592" s="104"/>
      <c r="AJ592" s="104"/>
      <c r="AK592" s="111"/>
      <c r="AL592" s="112"/>
      <c r="AM592" s="112"/>
      <c r="AN592" s="112"/>
      <c r="AO592" s="112"/>
      <c r="AP592" s="112"/>
      <c r="AQ592" s="77"/>
      <c r="AR592" s="77"/>
      <c r="AS592" s="77"/>
      <c r="AT592" s="77"/>
      <c r="AU592" s="78"/>
      <c r="AV592" s="79"/>
      <c r="AW592" s="79"/>
      <c r="AX592" s="96"/>
    </row>
    <row r="593" spans="1:50" ht="24" customHeight="1" hidden="1">
      <c r="A593" s="98"/>
      <c r="B593" s="98"/>
      <c r="C593" s="104"/>
      <c r="D593" s="104"/>
      <c r="E593" s="104"/>
      <c r="F593" s="104"/>
      <c r="G593" s="104"/>
      <c r="H593" s="104"/>
      <c r="I593" s="104"/>
      <c r="J593" s="104"/>
      <c r="K593" s="104"/>
      <c r="L593" s="104"/>
      <c r="M593" s="104"/>
      <c r="N593" s="104"/>
      <c r="O593" s="104"/>
      <c r="P593" s="104"/>
      <c r="Q593" s="104"/>
      <c r="R593" s="104"/>
      <c r="S593" s="104"/>
      <c r="T593" s="104"/>
      <c r="U593" s="104"/>
      <c r="V593" s="104"/>
      <c r="W593" s="104"/>
      <c r="X593" s="104"/>
      <c r="Y593" s="104"/>
      <c r="Z593" s="104"/>
      <c r="AA593" s="104"/>
      <c r="AB593" s="104"/>
      <c r="AC593" s="104"/>
      <c r="AD593" s="104"/>
      <c r="AE593" s="104"/>
      <c r="AF593" s="104"/>
      <c r="AG593" s="104"/>
      <c r="AH593" s="104"/>
      <c r="AI593" s="104"/>
      <c r="AJ593" s="104"/>
      <c r="AK593" s="111"/>
      <c r="AL593" s="112"/>
      <c r="AM593" s="112"/>
      <c r="AN593" s="112"/>
      <c r="AO593" s="112"/>
      <c r="AP593" s="112"/>
      <c r="AQ593" s="77"/>
      <c r="AR593" s="77"/>
      <c r="AS593" s="77"/>
      <c r="AT593" s="77"/>
      <c r="AU593" s="78"/>
      <c r="AV593" s="79"/>
      <c r="AW593" s="79"/>
      <c r="AX593" s="96"/>
    </row>
    <row r="594" spans="1:50" ht="24" customHeight="1" hidden="1">
      <c r="A594" s="98"/>
      <c r="B594" s="98"/>
      <c r="C594" s="104"/>
      <c r="D594" s="104"/>
      <c r="E594" s="104"/>
      <c r="F594" s="104"/>
      <c r="G594" s="104"/>
      <c r="H594" s="104"/>
      <c r="I594" s="104"/>
      <c r="J594" s="104"/>
      <c r="K594" s="104"/>
      <c r="L594" s="104"/>
      <c r="M594" s="104"/>
      <c r="N594" s="104"/>
      <c r="O594" s="104"/>
      <c r="P594" s="104"/>
      <c r="Q594" s="104"/>
      <c r="R594" s="104"/>
      <c r="S594" s="104"/>
      <c r="T594" s="104"/>
      <c r="U594" s="104"/>
      <c r="V594" s="104"/>
      <c r="W594" s="104"/>
      <c r="X594" s="104"/>
      <c r="Y594" s="104"/>
      <c r="Z594" s="104"/>
      <c r="AA594" s="104"/>
      <c r="AB594" s="104"/>
      <c r="AC594" s="104"/>
      <c r="AD594" s="104"/>
      <c r="AE594" s="104"/>
      <c r="AF594" s="104"/>
      <c r="AG594" s="104"/>
      <c r="AH594" s="104"/>
      <c r="AI594" s="104"/>
      <c r="AJ594" s="104"/>
      <c r="AK594" s="111"/>
      <c r="AL594" s="112"/>
      <c r="AM594" s="112"/>
      <c r="AN594" s="112"/>
      <c r="AO594" s="112"/>
      <c r="AP594" s="112"/>
      <c r="AQ594" s="77"/>
      <c r="AR594" s="77"/>
      <c r="AS594" s="77"/>
      <c r="AT594" s="77"/>
      <c r="AU594" s="78"/>
      <c r="AV594" s="79"/>
      <c r="AW594" s="79"/>
      <c r="AX594" s="96"/>
    </row>
    <row r="595" spans="1:50" ht="24" customHeight="1" hidden="1">
      <c r="A595" s="98"/>
      <c r="B595" s="98"/>
      <c r="C595" s="104"/>
      <c r="D595" s="104"/>
      <c r="E595" s="104"/>
      <c r="F595" s="104"/>
      <c r="G595" s="104"/>
      <c r="H595" s="104"/>
      <c r="I595" s="104"/>
      <c r="J595" s="104"/>
      <c r="K595" s="104"/>
      <c r="L595" s="104"/>
      <c r="M595" s="104"/>
      <c r="N595" s="104"/>
      <c r="O595" s="104"/>
      <c r="P595" s="104"/>
      <c r="Q595" s="104"/>
      <c r="R595" s="104"/>
      <c r="S595" s="104"/>
      <c r="T595" s="104"/>
      <c r="U595" s="104"/>
      <c r="V595" s="104"/>
      <c r="W595" s="104"/>
      <c r="X595" s="104"/>
      <c r="Y595" s="104"/>
      <c r="Z595" s="104"/>
      <c r="AA595" s="104"/>
      <c r="AB595" s="104"/>
      <c r="AC595" s="104"/>
      <c r="AD595" s="104"/>
      <c r="AE595" s="104"/>
      <c r="AF595" s="104"/>
      <c r="AG595" s="104"/>
      <c r="AH595" s="104"/>
      <c r="AI595" s="104"/>
      <c r="AJ595" s="104"/>
      <c r="AK595" s="111"/>
      <c r="AL595" s="112"/>
      <c r="AM595" s="112"/>
      <c r="AN595" s="112"/>
      <c r="AO595" s="112"/>
      <c r="AP595" s="112"/>
      <c r="AQ595" s="77"/>
      <c r="AR595" s="77"/>
      <c r="AS595" s="77"/>
      <c r="AT595" s="77"/>
      <c r="AU595" s="78"/>
      <c r="AV595" s="79"/>
      <c r="AW595" s="79"/>
      <c r="AX595" s="96"/>
    </row>
    <row r="596" spans="1:50" ht="24" customHeight="1" hidden="1">
      <c r="A596" s="98"/>
      <c r="B596" s="98"/>
      <c r="C596" s="104"/>
      <c r="D596" s="104"/>
      <c r="E596" s="104"/>
      <c r="F596" s="104"/>
      <c r="G596" s="104"/>
      <c r="H596" s="104"/>
      <c r="I596" s="104"/>
      <c r="J596" s="104"/>
      <c r="K596" s="104"/>
      <c r="L596" s="104"/>
      <c r="M596" s="104"/>
      <c r="N596" s="104"/>
      <c r="O596" s="104"/>
      <c r="P596" s="104"/>
      <c r="Q596" s="104"/>
      <c r="R596" s="104"/>
      <c r="S596" s="104"/>
      <c r="T596" s="104"/>
      <c r="U596" s="104"/>
      <c r="V596" s="104"/>
      <c r="W596" s="104"/>
      <c r="X596" s="104"/>
      <c r="Y596" s="104"/>
      <c r="Z596" s="104"/>
      <c r="AA596" s="104"/>
      <c r="AB596" s="104"/>
      <c r="AC596" s="104"/>
      <c r="AD596" s="104"/>
      <c r="AE596" s="104"/>
      <c r="AF596" s="104"/>
      <c r="AG596" s="104"/>
      <c r="AH596" s="104"/>
      <c r="AI596" s="104"/>
      <c r="AJ596" s="104"/>
      <c r="AK596" s="111"/>
      <c r="AL596" s="112"/>
      <c r="AM596" s="112"/>
      <c r="AN596" s="112"/>
      <c r="AO596" s="112"/>
      <c r="AP596" s="112"/>
      <c r="AQ596" s="77"/>
      <c r="AR596" s="77"/>
      <c r="AS596" s="77"/>
      <c r="AT596" s="77"/>
      <c r="AU596" s="78"/>
      <c r="AV596" s="79"/>
      <c r="AW596" s="79"/>
      <c r="AX596" s="96"/>
    </row>
    <row r="597" spans="1:50" ht="24" customHeight="1" hidden="1">
      <c r="A597" s="98"/>
      <c r="B597" s="98"/>
      <c r="C597" s="104"/>
      <c r="D597" s="104"/>
      <c r="E597" s="104"/>
      <c r="F597" s="104"/>
      <c r="G597" s="104"/>
      <c r="H597" s="104"/>
      <c r="I597" s="104"/>
      <c r="J597" s="104"/>
      <c r="K597" s="104"/>
      <c r="L597" s="104"/>
      <c r="M597" s="104"/>
      <c r="N597" s="104"/>
      <c r="O597" s="104"/>
      <c r="P597" s="104"/>
      <c r="Q597" s="104"/>
      <c r="R597" s="104"/>
      <c r="S597" s="104"/>
      <c r="T597" s="104"/>
      <c r="U597" s="104"/>
      <c r="V597" s="104"/>
      <c r="W597" s="104"/>
      <c r="X597" s="104"/>
      <c r="Y597" s="104"/>
      <c r="Z597" s="104"/>
      <c r="AA597" s="104"/>
      <c r="AB597" s="104"/>
      <c r="AC597" s="104"/>
      <c r="AD597" s="104"/>
      <c r="AE597" s="104"/>
      <c r="AF597" s="104"/>
      <c r="AG597" s="104"/>
      <c r="AH597" s="104"/>
      <c r="AI597" s="104"/>
      <c r="AJ597" s="104"/>
      <c r="AK597" s="111"/>
      <c r="AL597" s="112"/>
      <c r="AM597" s="112"/>
      <c r="AN597" s="112"/>
      <c r="AO597" s="112"/>
      <c r="AP597" s="112"/>
      <c r="AQ597" s="77"/>
      <c r="AR597" s="77"/>
      <c r="AS597" s="77"/>
      <c r="AT597" s="77"/>
      <c r="AU597" s="78"/>
      <c r="AV597" s="79"/>
      <c r="AW597" s="79"/>
      <c r="AX597" s="96"/>
    </row>
    <row r="598" spans="1:50" ht="13.5">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row>
    <row r="599" spans="1:50" ht="13.5">
      <c r="A599" s="14"/>
      <c r="B599" s="14" t="s">
        <v>243</v>
      </c>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row>
    <row r="600" spans="1:50" ht="34.5" customHeight="1">
      <c r="A600" s="98"/>
      <c r="B600" s="98"/>
      <c r="C600" s="99" t="s">
        <v>234</v>
      </c>
      <c r="D600" s="99"/>
      <c r="E600" s="99"/>
      <c r="F600" s="99"/>
      <c r="G600" s="99"/>
      <c r="H600" s="99"/>
      <c r="I600" s="99"/>
      <c r="J600" s="99"/>
      <c r="K600" s="99"/>
      <c r="L600" s="99"/>
      <c r="M600" s="99" t="s">
        <v>235</v>
      </c>
      <c r="N600" s="99"/>
      <c r="O600" s="99"/>
      <c r="P600" s="99"/>
      <c r="Q600" s="99"/>
      <c r="R600" s="99"/>
      <c r="S600" s="99"/>
      <c r="T600" s="99"/>
      <c r="U600" s="99"/>
      <c r="V600" s="99"/>
      <c r="W600" s="99"/>
      <c r="X600" s="99"/>
      <c r="Y600" s="99"/>
      <c r="Z600" s="99"/>
      <c r="AA600" s="99"/>
      <c r="AB600" s="99"/>
      <c r="AC600" s="99"/>
      <c r="AD600" s="99"/>
      <c r="AE600" s="99"/>
      <c r="AF600" s="99"/>
      <c r="AG600" s="99"/>
      <c r="AH600" s="99"/>
      <c r="AI600" s="99"/>
      <c r="AJ600" s="99"/>
      <c r="AK600" s="100" t="s">
        <v>236</v>
      </c>
      <c r="AL600" s="99"/>
      <c r="AM600" s="99"/>
      <c r="AN600" s="99"/>
      <c r="AO600" s="99"/>
      <c r="AP600" s="99"/>
      <c r="AQ600" s="99" t="s">
        <v>24</v>
      </c>
      <c r="AR600" s="99"/>
      <c r="AS600" s="99"/>
      <c r="AT600" s="99"/>
      <c r="AU600" s="101" t="s">
        <v>25</v>
      </c>
      <c r="AV600" s="102"/>
      <c r="AW600" s="102"/>
      <c r="AX600" s="103"/>
    </row>
    <row r="601" spans="1:50" ht="24" customHeight="1">
      <c r="A601" s="98">
        <v>1</v>
      </c>
      <c r="B601" s="98">
        <v>1</v>
      </c>
      <c r="C601" s="104" t="s">
        <v>154</v>
      </c>
      <c r="D601" s="104"/>
      <c r="E601" s="104"/>
      <c r="F601" s="104"/>
      <c r="G601" s="104"/>
      <c r="H601" s="104"/>
      <c r="I601" s="104"/>
      <c r="J601" s="104"/>
      <c r="K601" s="104"/>
      <c r="L601" s="104"/>
      <c r="M601" s="104" t="s">
        <v>155</v>
      </c>
      <c r="N601" s="104"/>
      <c r="O601" s="104"/>
      <c r="P601" s="104"/>
      <c r="Q601" s="104"/>
      <c r="R601" s="104"/>
      <c r="S601" s="104"/>
      <c r="T601" s="104"/>
      <c r="U601" s="104"/>
      <c r="V601" s="104"/>
      <c r="W601" s="104"/>
      <c r="X601" s="104"/>
      <c r="Y601" s="104"/>
      <c r="Z601" s="104"/>
      <c r="AA601" s="104"/>
      <c r="AB601" s="104"/>
      <c r="AC601" s="104"/>
      <c r="AD601" s="104"/>
      <c r="AE601" s="104"/>
      <c r="AF601" s="104"/>
      <c r="AG601" s="104"/>
      <c r="AH601" s="104"/>
      <c r="AI601" s="104"/>
      <c r="AJ601" s="104"/>
      <c r="AK601" s="111">
        <v>1.5288</v>
      </c>
      <c r="AL601" s="112"/>
      <c r="AM601" s="112"/>
      <c r="AN601" s="112"/>
      <c r="AO601" s="112"/>
      <c r="AP601" s="112"/>
      <c r="AQ601" s="95" t="s">
        <v>113</v>
      </c>
      <c r="AR601" s="95"/>
      <c r="AS601" s="95"/>
      <c r="AT601" s="95"/>
      <c r="AU601" s="78" t="s">
        <v>237</v>
      </c>
      <c r="AV601" s="79"/>
      <c r="AW601" s="79"/>
      <c r="AX601" s="96"/>
    </row>
    <row r="602" spans="1:50" ht="24" customHeight="1">
      <c r="A602" s="98">
        <v>2</v>
      </c>
      <c r="B602" s="98">
        <v>1</v>
      </c>
      <c r="C602" s="104" t="s">
        <v>244</v>
      </c>
      <c r="D602" s="104"/>
      <c r="E602" s="104"/>
      <c r="F602" s="104"/>
      <c r="G602" s="104"/>
      <c r="H602" s="104"/>
      <c r="I602" s="104"/>
      <c r="J602" s="104"/>
      <c r="K602" s="104"/>
      <c r="L602" s="104"/>
      <c r="M602" s="104" t="s">
        <v>156</v>
      </c>
      <c r="N602" s="104"/>
      <c r="O602" s="104"/>
      <c r="P602" s="104"/>
      <c r="Q602" s="104"/>
      <c r="R602" s="104"/>
      <c r="S602" s="104"/>
      <c r="T602" s="104"/>
      <c r="U602" s="104"/>
      <c r="V602" s="104"/>
      <c r="W602" s="104"/>
      <c r="X602" s="104"/>
      <c r="Y602" s="104"/>
      <c r="Z602" s="104"/>
      <c r="AA602" s="104"/>
      <c r="AB602" s="104"/>
      <c r="AC602" s="104"/>
      <c r="AD602" s="104"/>
      <c r="AE602" s="104"/>
      <c r="AF602" s="104"/>
      <c r="AG602" s="104"/>
      <c r="AH602" s="104"/>
      <c r="AI602" s="104"/>
      <c r="AJ602" s="104"/>
      <c r="AK602" s="105">
        <v>0.42</v>
      </c>
      <c r="AL602" s="106"/>
      <c r="AM602" s="106"/>
      <c r="AN602" s="106"/>
      <c r="AO602" s="106"/>
      <c r="AP602" s="106"/>
      <c r="AQ602" s="77" t="s">
        <v>113</v>
      </c>
      <c r="AR602" s="77"/>
      <c r="AS602" s="77"/>
      <c r="AT602" s="77"/>
      <c r="AU602" s="78" t="s">
        <v>237</v>
      </c>
      <c r="AV602" s="79"/>
      <c r="AW602" s="79"/>
      <c r="AX602" s="96"/>
    </row>
    <row r="603" spans="1:50" ht="24" customHeight="1">
      <c r="A603" s="98">
        <v>3</v>
      </c>
      <c r="B603" s="98">
        <v>1</v>
      </c>
      <c r="C603" s="104" t="s">
        <v>244</v>
      </c>
      <c r="D603" s="104"/>
      <c r="E603" s="104"/>
      <c r="F603" s="104"/>
      <c r="G603" s="104"/>
      <c r="H603" s="104"/>
      <c r="I603" s="104"/>
      <c r="J603" s="104"/>
      <c r="K603" s="104"/>
      <c r="L603" s="104"/>
      <c r="M603" s="104" t="s">
        <v>157</v>
      </c>
      <c r="N603" s="104"/>
      <c r="O603" s="104"/>
      <c r="P603" s="104"/>
      <c r="Q603" s="104"/>
      <c r="R603" s="104"/>
      <c r="S603" s="104"/>
      <c r="T603" s="104"/>
      <c r="U603" s="104"/>
      <c r="V603" s="104"/>
      <c r="W603" s="104"/>
      <c r="X603" s="104"/>
      <c r="Y603" s="104"/>
      <c r="Z603" s="104"/>
      <c r="AA603" s="104"/>
      <c r="AB603" s="104"/>
      <c r="AC603" s="104"/>
      <c r="AD603" s="104"/>
      <c r="AE603" s="104"/>
      <c r="AF603" s="104"/>
      <c r="AG603" s="104"/>
      <c r="AH603" s="104"/>
      <c r="AI603" s="104"/>
      <c r="AJ603" s="104"/>
      <c r="AK603" s="105">
        <v>0.42</v>
      </c>
      <c r="AL603" s="106"/>
      <c r="AM603" s="106"/>
      <c r="AN603" s="106"/>
      <c r="AO603" s="106"/>
      <c r="AP603" s="106"/>
      <c r="AQ603" s="77" t="s">
        <v>113</v>
      </c>
      <c r="AR603" s="77"/>
      <c r="AS603" s="77"/>
      <c r="AT603" s="77"/>
      <c r="AU603" s="78" t="s">
        <v>237</v>
      </c>
      <c r="AV603" s="79"/>
      <c r="AW603" s="79"/>
      <c r="AX603" s="96"/>
    </row>
    <row r="604" spans="1:50" ht="24" customHeight="1" hidden="1">
      <c r="A604" s="98"/>
      <c r="B604" s="98"/>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c r="AA604" s="104"/>
      <c r="AB604" s="104"/>
      <c r="AC604" s="104"/>
      <c r="AD604" s="104"/>
      <c r="AE604" s="104"/>
      <c r="AF604" s="104"/>
      <c r="AG604" s="104"/>
      <c r="AH604" s="104"/>
      <c r="AI604" s="104"/>
      <c r="AJ604" s="104"/>
      <c r="AK604" s="111"/>
      <c r="AL604" s="112"/>
      <c r="AM604" s="112"/>
      <c r="AN604" s="112"/>
      <c r="AO604" s="112"/>
      <c r="AP604" s="112"/>
      <c r="AQ604" s="77"/>
      <c r="AR604" s="77"/>
      <c r="AS604" s="77"/>
      <c r="AT604" s="77"/>
      <c r="AU604" s="78"/>
      <c r="AV604" s="79"/>
      <c r="AW604" s="79"/>
      <c r="AX604" s="96"/>
    </row>
    <row r="605" spans="1:50" ht="24" customHeight="1" hidden="1">
      <c r="A605" s="98"/>
      <c r="B605" s="98"/>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c r="AA605" s="104"/>
      <c r="AB605" s="104"/>
      <c r="AC605" s="104"/>
      <c r="AD605" s="104"/>
      <c r="AE605" s="104"/>
      <c r="AF605" s="104"/>
      <c r="AG605" s="104"/>
      <c r="AH605" s="104"/>
      <c r="AI605" s="104"/>
      <c r="AJ605" s="104"/>
      <c r="AK605" s="111"/>
      <c r="AL605" s="112"/>
      <c r="AM605" s="112"/>
      <c r="AN605" s="112"/>
      <c r="AO605" s="112"/>
      <c r="AP605" s="112"/>
      <c r="AQ605" s="77"/>
      <c r="AR605" s="77"/>
      <c r="AS605" s="77"/>
      <c r="AT605" s="77"/>
      <c r="AU605" s="78"/>
      <c r="AV605" s="79"/>
      <c r="AW605" s="79"/>
      <c r="AX605" s="96"/>
    </row>
    <row r="606" spans="1:50" ht="24" customHeight="1" hidden="1">
      <c r="A606" s="98"/>
      <c r="B606" s="98"/>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c r="AA606" s="104"/>
      <c r="AB606" s="104"/>
      <c r="AC606" s="104"/>
      <c r="AD606" s="104"/>
      <c r="AE606" s="104"/>
      <c r="AF606" s="104"/>
      <c r="AG606" s="104"/>
      <c r="AH606" s="104"/>
      <c r="AI606" s="104"/>
      <c r="AJ606" s="104"/>
      <c r="AK606" s="111"/>
      <c r="AL606" s="112"/>
      <c r="AM606" s="112"/>
      <c r="AN606" s="112"/>
      <c r="AO606" s="112"/>
      <c r="AP606" s="112"/>
      <c r="AQ606" s="77"/>
      <c r="AR606" s="77"/>
      <c r="AS606" s="77"/>
      <c r="AT606" s="77"/>
      <c r="AU606" s="78"/>
      <c r="AV606" s="79"/>
      <c r="AW606" s="79"/>
      <c r="AX606" s="96"/>
    </row>
    <row r="607" spans="1:50" ht="24" customHeight="1" hidden="1">
      <c r="A607" s="98"/>
      <c r="B607" s="98"/>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c r="AA607" s="104"/>
      <c r="AB607" s="104"/>
      <c r="AC607" s="104"/>
      <c r="AD607" s="104"/>
      <c r="AE607" s="104"/>
      <c r="AF607" s="104"/>
      <c r="AG607" s="104"/>
      <c r="AH607" s="104"/>
      <c r="AI607" s="104"/>
      <c r="AJ607" s="104"/>
      <c r="AK607" s="111"/>
      <c r="AL607" s="112"/>
      <c r="AM607" s="112"/>
      <c r="AN607" s="112"/>
      <c r="AO607" s="112"/>
      <c r="AP607" s="112"/>
      <c r="AQ607" s="77"/>
      <c r="AR607" s="77"/>
      <c r="AS607" s="77"/>
      <c r="AT607" s="77"/>
      <c r="AU607" s="78"/>
      <c r="AV607" s="79"/>
      <c r="AW607" s="79"/>
      <c r="AX607" s="96"/>
    </row>
    <row r="608" spans="1:50" ht="24" customHeight="1" hidden="1">
      <c r="A608" s="98"/>
      <c r="B608" s="98"/>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c r="AA608" s="104"/>
      <c r="AB608" s="104"/>
      <c r="AC608" s="104"/>
      <c r="AD608" s="104"/>
      <c r="AE608" s="104"/>
      <c r="AF608" s="104"/>
      <c r="AG608" s="104"/>
      <c r="AH608" s="104"/>
      <c r="AI608" s="104"/>
      <c r="AJ608" s="104"/>
      <c r="AK608" s="111"/>
      <c r="AL608" s="112"/>
      <c r="AM608" s="112"/>
      <c r="AN608" s="112"/>
      <c r="AO608" s="112"/>
      <c r="AP608" s="112"/>
      <c r="AQ608" s="77"/>
      <c r="AR608" s="77"/>
      <c r="AS608" s="77"/>
      <c r="AT608" s="77"/>
      <c r="AU608" s="78"/>
      <c r="AV608" s="79"/>
      <c r="AW608" s="79"/>
      <c r="AX608" s="96"/>
    </row>
    <row r="609" spans="1:50" ht="24" customHeight="1" hidden="1">
      <c r="A609" s="98"/>
      <c r="B609" s="98"/>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c r="AA609" s="104"/>
      <c r="AB609" s="104"/>
      <c r="AC609" s="104"/>
      <c r="AD609" s="104"/>
      <c r="AE609" s="104"/>
      <c r="AF609" s="104"/>
      <c r="AG609" s="104"/>
      <c r="AH609" s="104"/>
      <c r="AI609" s="104"/>
      <c r="AJ609" s="104"/>
      <c r="AK609" s="111"/>
      <c r="AL609" s="112"/>
      <c r="AM609" s="112"/>
      <c r="AN609" s="112"/>
      <c r="AO609" s="112"/>
      <c r="AP609" s="112"/>
      <c r="AQ609" s="77"/>
      <c r="AR609" s="77"/>
      <c r="AS609" s="77"/>
      <c r="AT609" s="77"/>
      <c r="AU609" s="78"/>
      <c r="AV609" s="79"/>
      <c r="AW609" s="79"/>
      <c r="AX609" s="96"/>
    </row>
    <row r="610" spans="1:50" ht="24" customHeight="1" hidden="1">
      <c r="A610" s="98"/>
      <c r="B610" s="98"/>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c r="AA610" s="104"/>
      <c r="AB610" s="104"/>
      <c r="AC610" s="104"/>
      <c r="AD610" s="104"/>
      <c r="AE610" s="104"/>
      <c r="AF610" s="104"/>
      <c r="AG610" s="104"/>
      <c r="AH610" s="104"/>
      <c r="AI610" s="104"/>
      <c r="AJ610" s="104"/>
      <c r="AK610" s="111"/>
      <c r="AL610" s="112"/>
      <c r="AM610" s="112"/>
      <c r="AN610" s="112"/>
      <c r="AO610" s="112"/>
      <c r="AP610" s="112"/>
      <c r="AQ610" s="77"/>
      <c r="AR610" s="77"/>
      <c r="AS610" s="77"/>
      <c r="AT610" s="77"/>
      <c r="AU610" s="78"/>
      <c r="AV610" s="79"/>
      <c r="AW610" s="79"/>
      <c r="AX610" s="96"/>
    </row>
    <row r="611" spans="1:50" ht="24" customHeight="1" hidden="1">
      <c r="A611" s="98"/>
      <c r="B611" s="98"/>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c r="AA611" s="104"/>
      <c r="AB611" s="104"/>
      <c r="AC611" s="104"/>
      <c r="AD611" s="104"/>
      <c r="AE611" s="104"/>
      <c r="AF611" s="104"/>
      <c r="AG611" s="104"/>
      <c r="AH611" s="104"/>
      <c r="AI611" s="104"/>
      <c r="AJ611" s="104"/>
      <c r="AK611" s="111"/>
      <c r="AL611" s="112"/>
      <c r="AM611" s="112"/>
      <c r="AN611" s="112"/>
      <c r="AO611" s="112"/>
      <c r="AP611" s="112"/>
      <c r="AQ611" s="77"/>
      <c r="AR611" s="77"/>
      <c r="AS611" s="77"/>
      <c r="AT611" s="77"/>
      <c r="AU611" s="78"/>
      <c r="AV611" s="79"/>
      <c r="AW611" s="79"/>
      <c r="AX611" s="96"/>
    </row>
    <row r="612" spans="1:50" ht="24" customHeight="1" hidden="1">
      <c r="A612" s="98"/>
      <c r="B612" s="98"/>
      <c r="C612" s="104"/>
      <c r="D612" s="104"/>
      <c r="E612" s="104"/>
      <c r="F612" s="104"/>
      <c r="G612" s="104"/>
      <c r="H612" s="104"/>
      <c r="I612" s="104"/>
      <c r="J612" s="104"/>
      <c r="K612" s="104"/>
      <c r="L612" s="104"/>
      <c r="M612" s="104"/>
      <c r="N612" s="104"/>
      <c r="O612" s="104"/>
      <c r="P612" s="104"/>
      <c r="Q612" s="104"/>
      <c r="R612" s="104"/>
      <c r="S612" s="104"/>
      <c r="T612" s="104"/>
      <c r="U612" s="104"/>
      <c r="V612" s="104"/>
      <c r="W612" s="104"/>
      <c r="X612" s="104"/>
      <c r="Y612" s="104"/>
      <c r="Z612" s="104"/>
      <c r="AA612" s="104"/>
      <c r="AB612" s="104"/>
      <c r="AC612" s="104"/>
      <c r="AD612" s="104"/>
      <c r="AE612" s="104"/>
      <c r="AF612" s="104"/>
      <c r="AG612" s="104"/>
      <c r="AH612" s="104"/>
      <c r="AI612" s="104"/>
      <c r="AJ612" s="104"/>
      <c r="AK612" s="111"/>
      <c r="AL612" s="112"/>
      <c r="AM612" s="112"/>
      <c r="AN612" s="112"/>
      <c r="AO612" s="112"/>
      <c r="AP612" s="112"/>
      <c r="AQ612" s="77"/>
      <c r="AR612" s="77"/>
      <c r="AS612" s="77"/>
      <c r="AT612" s="77"/>
      <c r="AU612" s="78"/>
      <c r="AV612" s="79"/>
      <c r="AW612" s="79"/>
      <c r="AX612" s="96"/>
    </row>
    <row r="613" spans="1:50" ht="24" customHeight="1" hidden="1">
      <c r="A613" s="98"/>
      <c r="B613" s="98"/>
      <c r="C613" s="104"/>
      <c r="D613" s="104"/>
      <c r="E613" s="104"/>
      <c r="F613" s="104"/>
      <c r="G613" s="104"/>
      <c r="H613" s="104"/>
      <c r="I613" s="104"/>
      <c r="J613" s="104"/>
      <c r="K613" s="104"/>
      <c r="L613" s="104"/>
      <c r="M613" s="104"/>
      <c r="N613" s="104"/>
      <c r="O613" s="104"/>
      <c r="P613" s="104"/>
      <c r="Q613" s="104"/>
      <c r="R613" s="104"/>
      <c r="S613" s="104"/>
      <c r="T613" s="104"/>
      <c r="U613" s="104"/>
      <c r="V613" s="104"/>
      <c r="W613" s="104"/>
      <c r="X613" s="104"/>
      <c r="Y613" s="104"/>
      <c r="Z613" s="104"/>
      <c r="AA613" s="104"/>
      <c r="AB613" s="104"/>
      <c r="AC613" s="104"/>
      <c r="AD613" s="104"/>
      <c r="AE613" s="104"/>
      <c r="AF613" s="104"/>
      <c r="AG613" s="104"/>
      <c r="AH613" s="104"/>
      <c r="AI613" s="104"/>
      <c r="AJ613" s="104"/>
      <c r="AK613" s="111"/>
      <c r="AL613" s="112"/>
      <c r="AM613" s="112"/>
      <c r="AN613" s="112"/>
      <c r="AO613" s="112"/>
      <c r="AP613" s="112"/>
      <c r="AQ613" s="77"/>
      <c r="AR613" s="77"/>
      <c r="AS613" s="77"/>
      <c r="AT613" s="77"/>
      <c r="AU613" s="78"/>
      <c r="AV613" s="79"/>
      <c r="AW613" s="79"/>
      <c r="AX613" s="96"/>
    </row>
    <row r="614" spans="1:50" ht="24" customHeight="1" hidden="1">
      <c r="A614" s="98"/>
      <c r="B614" s="98"/>
      <c r="C614" s="104"/>
      <c r="D614" s="104"/>
      <c r="E614" s="104"/>
      <c r="F614" s="104"/>
      <c r="G614" s="104"/>
      <c r="H614" s="104"/>
      <c r="I614" s="104"/>
      <c r="J614" s="104"/>
      <c r="K614" s="104"/>
      <c r="L614" s="104"/>
      <c r="M614" s="104"/>
      <c r="N614" s="104"/>
      <c r="O614" s="104"/>
      <c r="P614" s="104"/>
      <c r="Q614" s="104"/>
      <c r="R614" s="104"/>
      <c r="S614" s="104"/>
      <c r="T614" s="104"/>
      <c r="U614" s="104"/>
      <c r="V614" s="104"/>
      <c r="W614" s="104"/>
      <c r="X614" s="104"/>
      <c r="Y614" s="104"/>
      <c r="Z614" s="104"/>
      <c r="AA614" s="104"/>
      <c r="AB614" s="104"/>
      <c r="AC614" s="104"/>
      <c r="AD614" s="104"/>
      <c r="AE614" s="104"/>
      <c r="AF614" s="104"/>
      <c r="AG614" s="104"/>
      <c r="AH614" s="104"/>
      <c r="AI614" s="104"/>
      <c r="AJ614" s="104"/>
      <c r="AK614" s="111"/>
      <c r="AL614" s="112"/>
      <c r="AM614" s="112"/>
      <c r="AN614" s="112"/>
      <c r="AO614" s="112"/>
      <c r="AP614" s="112"/>
      <c r="AQ614" s="77"/>
      <c r="AR614" s="77"/>
      <c r="AS614" s="77"/>
      <c r="AT614" s="77"/>
      <c r="AU614" s="78"/>
      <c r="AV614" s="79"/>
      <c r="AW614" s="79"/>
      <c r="AX614" s="96"/>
    </row>
    <row r="615" spans="1:50" ht="24" customHeight="1" hidden="1">
      <c r="A615" s="98"/>
      <c r="B615" s="98"/>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c r="AA615" s="104"/>
      <c r="AB615" s="104"/>
      <c r="AC615" s="104"/>
      <c r="AD615" s="104"/>
      <c r="AE615" s="104"/>
      <c r="AF615" s="104"/>
      <c r="AG615" s="104"/>
      <c r="AH615" s="104"/>
      <c r="AI615" s="104"/>
      <c r="AJ615" s="104"/>
      <c r="AK615" s="111"/>
      <c r="AL615" s="112"/>
      <c r="AM615" s="112"/>
      <c r="AN615" s="112"/>
      <c r="AO615" s="112"/>
      <c r="AP615" s="112"/>
      <c r="AQ615" s="77"/>
      <c r="AR615" s="77"/>
      <c r="AS615" s="77"/>
      <c r="AT615" s="77"/>
      <c r="AU615" s="78"/>
      <c r="AV615" s="79"/>
      <c r="AW615" s="79"/>
      <c r="AX615" s="96"/>
    </row>
    <row r="616" spans="1:50" ht="24" customHeight="1" hidden="1">
      <c r="A616" s="98"/>
      <c r="B616" s="98"/>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c r="AA616" s="104"/>
      <c r="AB616" s="104"/>
      <c r="AC616" s="104"/>
      <c r="AD616" s="104"/>
      <c r="AE616" s="104"/>
      <c r="AF616" s="104"/>
      <c r="AG616" s="104"/>
      <c r="AH616" s="104"/>
      <c r="AI616" s="104"/>
      <c r="AJ616" s="104"/>
      <c r="AK616" s="111"/>
      <c r="AL616" s="112"/>
      <c r="AM616" s="112"/>
      <c r="AN616" s="112"/>
      <c r="AO616" s="112"/>
      <c r="AP616" s="112"/>
      <c r="AQ616" s="77"/>
      <c r="AR616" s="77"/>
      <c r="AS616" s="77"/>
      <c r="AT616" s="77"/>
      <c r="AU616" s="78"/>
      <c r="AV616" s="79"/>
      <c r="AW616" s="79"/>
      <c r="AX616" s="96"/>
    </row>
    <row r="617" spans="1:50" ht="24" customHeight="1" hidden="1">
      <c r="A617" s="98"/>
      <c r="B617" s="98"/>
      <c r="C617" s="104"/>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c r="AA617" s="104"/>
      <c r="AB617" s="104"/>
      <c r="AC617" s="104"/>
      <c r="AD617" s="104"/>
      <c r="AE617" s="104"/>
      <c r="AF617" s="104"/>
      <c r="AG617" s="104"/>
      <c r="AH617" s="104"/>
      <c r="AI617" s="104"/>
      <c r="AJ617" s="104"/>
      <c r="AK617" s="111"/>
      <c r="AL617" s="112"/>
      <c r="AM617" s="112"/>
      <c r="AN617" s="112"/>
      <c r="AO617" s="112"/>
      <c r="AP617" s="112"/>
      <c r="AQ617" s="77"/>
      <c r="AR617" s="77"/>
      <c r="AS617" s="77"/>
      <c r="AT617" s="77"/>
      <c r="AU617" s="78"/>
      <c r="AV617" s="79"/>
      <c r="AW617" s="79"/>
      <c r="AX617" s="96"/>
    </row>
    <row r="618" spans="1:50" ht="24" customHeight="1" hidden="1">
      <c r="A618" s="98"/>
      <c r="B618" s="98"/>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c r="AA618" s="104"/>
      <c r="AB618" s="104"/>
      <c r="AC618" s="104"/>
      <c r="AD618" s="104"/>
      <c r="AE618" s="104"/>
      <c r="AF618" s="104"/>
      <c r="AG618" s="104"/>
      <c r="AH618" s="104"/>
      <c r="AI618" s="104"/>
      <c r="AJ618" s="104"/>
      <c r="AK618" s="111"/>
      <c r="AL618" s="112"/>
      <c r="AM618" s="112"/>
      <c r="AN618" s="112"/>
      <c r="AO618" s="112"/>
      <c r="AP618" s="112"/>
      <c r="AQ618" s="77"/>
      <c r="AR618" s="77"/>
      <c r="AS618" s="77"/>
      <c r="AT618" s="77"/>
      <c r="AU618" s="78"/>
      <c r="AV618" s="79"/>
      <c r="AW618" s="79"/>
      <c r="AX618" s="96"/>
    </row>
    <row r="619" spans="1:50" ht="24" customHeight="1" hidden="1">
      <c r="A619" s="98"/>
      <c r="B619" s="98"/>
      <c r="C619" s="104"/>
      <c r="D619" s="104"/>
      <c r="E619" s="104"/>
      <c r="F619" s="104"/>
      <c r="G619" s="104"/>
      <c r="H619" s="104"/>
      <c r="I619" s="104"/>
      <c r="J619" s="104"/>
      <c r="K619" s="104"/>
      <c r="L619" s="104"/>
      <c r="M619" s="104"/>
      <c r="N619" s="104"/>
      <c r="O619" s="104"/>
      <c r="P619" s="104"/>
      <c r="Q619" s="104"/>
      <c r="R619" s="104"/>
      <c r="S619" s="104"/>
      <c r="T619" s="104"/>
      <c r="U619" s="104"/>
      <c r="V619" s="104"/>
      <c r="W619" s="104"/>
      <c r="X619" s="104"/>
      <c r="Y619" s="104"/>
      <c r="Z619" s="104"/>
      <c r="AA619" s="104"/>
      <c r="AB619" s="104"/>
      <c r="AC619" s="104"/>
      <c r="AD619" s="104"/>
      <c r="AE619" s="104"/>
      <c r="AF619" s="104"/>
      <c r="AG619" s="104"/>
      <c r="AH619" s="104"/>
      <c r="AI619" s="104"/>
      <c r="AJ619" s="104"/>
      <c r="AK619" s="111"/>
      <c r="AL619" s="112"/>
      <c r="AM619" s="112"/>
      <c r="AN619" s="112"/>
      <c r="AO619" s="112"/>
      <c r="AP619" s="112"/>
      <c r="AQ619" s="77"/>
      <c r="AR619" s="77"/>
      <c r="AS619" s="77"/>
      <c r="AT619" s="77"/>
      <c r="AU619" s="78"/>
      <c r="AV619" s="79"/>
      <c r="AW619" s="79"/>
      <c r="AX619" s="96"/>
    </row>
    <row r="620" spans="1:50" ht="24" customHeight="1" hidden="1">
      <c r="A620" s="98"/>
      <c r="B620" s="98"/>
      <c r="C620" s="104"/>
      <c r="D620" s="104"/>
      <c r="E620" s="104"/>
      <c r="F620" s="104"/>
      <c r="G620" s="104"/>
      <c r="H620" s="104"/>
      <c r="I620" s="104"/>
      <c r="J620" s="104"/>
      <c r="K620" s="104"/>
      <c r="L620" s="104"/>
      <c r="M620" s="104"/>
      <c r="N620" s="104"/>
      <c r="O620" s="104"/>
      <c r="P620" s="104"/>
      <c r="Q620" s="104"/>
      <c r="R620" s="104"/>
      <c r="S620" s="104"/>
      <c r="T620" s="104"/>
      <c r="U620" s="104"/>
      <c r="V620" s="104"/>
      <c r="W620" s="104"/>
      <c r="X620" s="104"/>
      <c r="Y620" s="104"/>
      <c r="Z620" s="104"/>
      <c r="AA620" s="104"/>
      <c r="AB620" s="104"/>
      <c r="AC620" s="104"/>
      <c r="AD620" s="104"/>
      <c r="AE620" s="104"/>
      <c r="AF620" s="104"/>
      <c r="AG620" s="104"/>
      <c r="AH620" s="104"/>
      <c r="AI620" s="104"/>
      <c r="AJ620" s="104"/>
      <c r="AK620" s="111"/>
      <c r="AL620" s="112"/>
      <c r="AM620" s="112"/>
      <c r="AN620" s="112"/>
      <c r="AO620" s="112"/>
      <c r="AP620" s="112"/>
      <c r="AQ620" s="77"/>
      <c r="AR620" s="77"/>
      <c r="AS620" s="77"/>
      <c r="AT620" s="77"/>
      <c r="AU620" s="78"/>
      <c r="AV620" s="79"/>
      <c r="AW620" s="79"/>
      <c r="AX620" s="96"/>
    </row>
    <row r="621" spans="1:50" ht="24" customHeight="1" hidden="1">
      <c r="A621" s="98"/>
      <c r="B621" s="98"/>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c r="AA621" s="104"/>
      <c r="AB621" s="104"/>
      <c r="AC621" s="104"/>
      <c r="AD621" s="104"/>
      <c r="AE621" s="104"/>
      <c r="AF621" s="104"/>
      <c r="AG621" s="104"/>
      <c r="AH621" s="104"/>
      <c r="AI621" s="104"/>
      <c r="AJ621" s="104"/>
      <c r="AK621" s="111"/>
      <c r="AL621" s="112"/>
      <c r="AM621" s="112"/>
      <c r="AN621" s="112"/>
      <c r="AO621" s="112"/>
      <c r="AP621" s="112"/>
      <c r="AQ621" s="77"/>
      <c r="AR621" s="77"/>
      <c r="AS621" s="77"/>
      <c r="AT621" s="77"/>
      <c r="AU621" s="78"/>
      <c r="AV621" s="79"/>
      <c r="AW621" s="79"/>
      <c r="AX621" s="96"/>
    </row>
    <row r="622" spans="1:50" ht="24" customHeight="1" hidden="1">
      <c r="A622" s="98"/>
      <c r="B622" s="98"/>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c r="AA622" s="104"/>
      <c r="AB622" s="104"/>
      <c r="AC622" s="104"/>
      <c r="AD622" s="104"/>
      <c r="AE622" s="104"/>
      <c r="AF622" s="104"/>
      <c r="AG622" s="104"/>
      <c r="AH622" s="104"/>
      <c r="AI622" s="104"/>
      <c r="AJ622" s="104"/>
      <c r="AK622" s="111"/>
      <c r="AL622" s="112"/>
      <c r="AM622" s="112"/>
      <c r="AN622" s="112"/>
      <c r="AO622" s="112"/>
      <c r="AP622" s="112"/>
      <c r="AQ622" s="77"/>
      <c r="AR622" s="77"/>
      <c r="AS622" s="77"/>
      <c r="AT622" s="77"/>
      <c r="AU622" s="78"/>
      <c r="AV622" s="79"/>
      <c r="AW622" s="79"/>
      <c r="AX622" s="96"/>
    </row>
    <row r="623" spans="1:50" ht="24" customHeight="1" hidden="1">
      <c r="A623" s="98"/>
      <c r="B623" s="98"/>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c r="AA623" s="104"/>
      <c r="AB623" s="104"/>
      <c r="AC623" s="104"/>
      <c r="AD623" s="104"/>
      <c r="AE623" s="104"/>
      <c r="AF623" s="104"/>
      <c r="AG623" s="104"/>
      <c r="AH623" s="104"/>
      <c r="AI623" s="104"/>
      <c r="AJ623" s="104"/>
      <c r="AK623" s="111"/>
      <c r="AL623" s="112"/>
      <c r="AM623" s="112"/>
      <c r="AN623" s="112"/>
      <c r="AO623" s="112"/>
      <c r="AP623" s="112"/>
      <c r="AQ623" s="77"/>
      <c r="AR623" s="77"/>
      <c r="AS623" s="77"/>
      <c r="AT623" s="77"/>
      <c r="AU623" s="78"/>
      <c r="AV623" s="79"/>
      <c r="AW623" s="79"/>
      <c r="AX623" s="96"/>
    </row>
    <row r="624" spans="1:50" ht="24" customHeight="1" hidden="1">
      <c r="A624" s="98"/>
      <c r="B624" s="98"/>
      <c r="C624" s="104"/>
      <c r="D624" s="104"/>
      <c r="E624" s="104"/>
      <c r="F624" s="104"/>
      <c r="G624" s="104"/>
      <c r="H624" s="104"/>
      <c r="I624" s="104"/>
      <c r="J624" s="104"/>
      <c r="K624" s="104"/>
      <c r="L624" s="104"/>
      <c r="M624" s="104"/>
      <c r="N624" s="104"/>
      <c r="O624" s="104"/>
      <c r="P624" s="104"/>
      <c r="Q624" s="104"/>
      <c r="R624" s="104"/>
      <c r="S624" s="104"/>
      <c r="T624" s="104"/>
      <c r="U624" s="104"/>
      <c r="V624" s="104"/>
      <c r="W624" s="104"/>
      <c r="X624" s="104"/>
      <c r="Y624" s="104"/>
      <c r="Z624" s="104"/>
      <c r="AA624" s="104"/>
      <c r="AB624" s="104"/>
      <c r="AC624" s="104"/>
      <c r="AD624" s="104"/>
      <c r="AE624" s="104"/>
      <c r="AF624" s="104"/>
      <c r="AG624" s="104"/>
      <c r="AH624" s="104"/>
      <c r="AI624" s="104"/>
      <c r="AJ624" s="104"/>
      <c r="AK624" s="111"/>
      <c r="AL624" s="112"/>
      <c r="AM624" s="112"/>
      <c r="AN624" s="112"/>
      <c r="AO624" s="112"/>
      <c r="AP624" s="112"/>
      <c r="AQ624" s="77"/>
      <c r="AR624" s="77"/>
      <c r="AS624" s="77"/>
      <c r="AT624" s="77"/>
      <c r="AU624" s="78"/>
      <c r="AV624" s="79"/>
      <c r="AW624" s="79"/>
      <c r="AX624" s="96"/>
    </row>
    <row r="625" spans="1:50" ht="24" customHeight="1" hidden="1">
      <c r="A625" s="98"/>
      <c r="B625" s="98"/>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c r="AG625" s="104"/>
      <c r="AH625" s="104"/>
      <c r="AI625" s="104"/>
      <c r="AJ625" s="104"/>
      <c r="AK625" s="111"/>
      <c r="AL625" s="112"/>
      <c r="AM625" s="112"/>
      <c r="AN625" s="112"/>
      <c r="AO625" s="112"/>
      <c r="AP625" s="112"/>
      <c r="AQ625" s="77"/>
      <c r="AR625" s="77"/>
      <c r="AS625" s="77"/>
      <c r="AT625" s="77"/>
      <c r="AU625" s="78"/>
      <c r="AV625" s="79"/>
      <c r="AW625" s="79"/>
      <c r="AX625" s="96"/>
    </row>
    <row r="626" spans="1:50" ht="24" customHeight="1" hidden="1">
      <c r="A626" s="98"/>
      <c r="B626" s="98"/>
      <c r="C626" s="104"/>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11"/>
      <c r="AL626" s="112"/>
      <c r="AM626" s="112"/>
      <c r="AN626" s="112"/>
      <c r="AO626" s="112"/>
      <c r="AP626" s="112"/>
      <c r="AQ626" s="77"/>
      <c r="AR626" s="77"/>
      <c r="AS626" s="77"/>
      <c r="AT626" s="77"/>
      <c r="AU626" s="78"/>
      <c r="AV626" s="79"/>
      <c r="AW626" s="79"/>
      <c r="AX626" s="96"/>
    </row>
    <row r="627" spans="1:50" ht="24" customHeight="1" hidden="1">
      <c r="A627" s="98"/>
      <c r="B627" s="98"/>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c r="AA627" s="104"/>
      <c r="AB627" s="104"/>
      <c r="AC627" s="104"/>
      <c r="AD627" s="104"/>
      <c r="AE627" s="104"/>
      <c r="AF627" s="104"/>
      <c r="AG627" s="104"/>
      <c r="AH627" s="104"/>
      <c r="AI627" s="104"/>
      <c r="AJ627" s="104"/>
      <c r="AK627" s="111"/>
      <c r="AL627" s="112"/>
      <c r="AM627" s="112"/>
      <c r="AN627" s="112"/>
      <c r="AO627" s="112"/>
      <c r="AP627" s="112"/>
      <c r="AQ627" s="77"/>
      <c r="AR627" s="77"/>
      <c r="AS627" s="77"/>
      <c r="AT627" s="77"/>
      <c r="AU627" s="78"/>
      <c r="AV627" s="79"/>
      <c r="AW627" s="79"/>
      <c r="AX627" s="96"/>
    </row>
    <row r="628" spans="1:50" ht="24" customHeight="1" hidden="1">
      <c r="A628" s="98"/>
      <c r="B628" s="98"/>
      <c r="C628" s="104"/>
      <c r="D628" s="104"/>
      <c r="E628" s="104"/>
      <c r="F628" s="104"/>
      <c r="G628" s="104"/>
      <c r="H628" s="104"/>
      <c r="I628" s="104"/>
      <c r="J628" s="104"/>
      <c r="K628" s="104"/>
      <c r="L628" s="104"/>
      <c r="M628" s="104"/>
      <c r="N628" s="104"/>
      <c r="O628" s="104"/>
      <c r="P628" s="104"/>
      <c r="Q628" s="104"/>
      <c r="R628" s="104"/>
      <c r="S628" s="104"/>
      <c r="T628" s="104"/>
      <c r="U628" s="104"/>
      <c r="V628" s="104"/>
      <c r="W628" s="104"/>
      <c r="X628" s="104"/>
      <c r="Y628" s="104"/>
      <c r="Z628" s="104"/>
      <c r="AA628" s="104"/>
      <c r="AB628" s="104"/>
      <c r="AC628" s="104"/>
      <c r="AD628" s="104"/>
      <c r="AE628" s="104"/>
      <c r="AF628" s="104"/>
      <c r="AG628" s="104"/>
      <c r="AH628" s="104"/>
      <c r="AI628" s="104"/>
      <c r="AJ628" s="104"/>
      <c r="AK628" s="111"/>
      <c r="AL628" s="112"/>
      <c r="AM628" s="112"/>
      <c r="AN628" s="112"/>
      <c r="AO628" s="112"/>
      <c r="AP628" s="112"/>
      <c r="AQ628" s="77"/>
      <c r="AR628" s="77"/>
      <c r="AS628" s="77"/>
      <c r="AT628" s="77"/>
      <c r="AU628" s="78"/>
      <c r="AV628" s="79"/>
      <c r="AW628" s="79"/>
      <c r="AX628" s="96"/>
    </row>
    <row r="629" spans="1:50" ht="24" customHeight="1" hidden="1">
      <c r="A629" s="98"/>
      <c r="B629" s="98"/>
      <c r="C629" s="104"/>
      <c r="D629" s="104"/>
      <c r="E629" s="104"/>
      <c r="F629" s="104"/>
      <c r="G629" s="104"/>
      <c r="H629" s="104"/>
      <c r="I629" s="104"/>
      <c r="J629" s="104"/>
      <c r="K629" s="104"/>
      <c r="L629" s="104"/>
      <c r="M629" s="104"/>
      <c r="N629" s="104"/>
      <c r="O629" s="104"/>
      <c r="P629" s="104"/>
      <c r="Q629" s="104"/>
      <c r="R629" s="104"/>
      <c r="S629" s="104"/>
      <c r="T629" s="104"/>
      <c r="U629" s="104"/>
      <c r="V629" s="104"/>
      <c r="W629" s="104"/>
      <c r="X629" s="104"/>
      <c r="Y629" s="104"/>
      <c r="Z629" s="104"/>
      <c r="AA629" s="104"/>
      <c r="AB629" s="104"/>
      <c r="AC629" s="104"/>
      <c r="AD629" s="104"/>
      <c r="AE629" s="104"/>
      <c r="AF629" s="104"/>
      <c r="AG629" s="104"/>
      <c r="AH629" s="104"/>
      <c r="AI629" s="104"/>
      <c r="AJ629" s="104"/>
      <c r="AK629" s="111"/>
      <c r="AL629" s="112"/>
      <c r="AM629" s="112"/>
      <c r="AN629" s="112"/>
      <c r="AO629" s="112"/>
      <c r="AP629" s="112"/>
      <c r="AQ629" s="77"/>
      <c r="AR629" s="77"/>
      <c r="AS629" s="77"/>
      <c r="AT629" s="77"/>
      <c r="AU629" s="78"/>
      <c r="AV629" s="79"/>
      <c r="AW629" s="79"/>
      <c r="AX629" s="96"/>
    </row>
    <row r="630" spans="1:50" ht="24" customHeight="1" hidden="1">
      <c r="A630" s="98"/>
      <c r="B630" s="98"/>
      <c r="C630" s="104"/>
      <c r="D630" s="104"/>
      <c r="E630" s="104"/>
      <c r="F630" s="104"/>
      <c r="G630" s="104"/>
      <c r="H630" s="104"/>
      <c r="I630" s="104"/>
      <c r="J630" s="104"/>
      <c r="K630" s="104"/>
      <c r="L630" s="104"/>
      <c r="M630" s="104"/>
      <c r="N630" s="104"/>
      <c r="O630" s="104"/>
      <c r="P630" s="104"/>
      <c r="Q630" s="104"/>
      <c r="R630" s="104"/>
      <c r="S630" s="104"/>
      <c r="T630" s="104"/>
      <c r="U630" s="104"/>
      <c r="V630" s="104"/>
      <c r="W630" s="104"/>
      <c r="X630" s="104"/>
      <c r="Y630" s="104"/>
      <c r="Z630" s="104"/>
      <c r="AA630" s="104"/>
      <c r="AB630" s="104"/>
      <c r="AC630" s="104"/>
      <c r="AD630" s="104"/>
      <c r="AE630" s="104"/>
      <c r="AF630" s="104"/>
      <c r="AG630" s="104"/>
      <c r="AH630" s="104"/>
      <c r="AI630" s="104"/>
      <c r="AJ630" s="104"/>
      <c r="AK630" s="111"/>
      <c r="AL630" s="112"/>
      <c r="AM630" s="112"/>
      <c r="AN630" s="112"/>
      <c r="AO630" s="112"/>
      <c r="AP630" s="112"/>
      <c r="AQ630" s="77"/>
      <c r="AR630" s="77"/>
      <c r="AS630" s="77"/>
      <c r="AT630" s="77"/>
      <c r="AU630" s="78"/>
      <c r="AV630" s="79"/>
      <c r="AW630" s="79"/>
      <c r="AX630" s="96"/>
    </row>
    <row r="631" spans="1:50" ht="13.5">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row>
    <row r="632" spans="1:50" ht="13.5">
      <c r="A632" s="14"/>
      <c r="B632" s="14" t="s">
        <v>245</v>
      </c>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row>
    <row r="633" spans="1:50" ht="34.5" customHeight="1">
      <c r="A633" s="98"/>
      <c r="B633" s="98"/>
      <c r="C633" s="99" t="s">
        <v>234</v>
      </c>
      <c r="D633" s="99"/>
      <c r="E633" s="99"/>
      <c r="F633" s="99"/>
      <c r="G633" s="99"/>
      <c r="H633" s="99"/>
      <c r="I633" s="99"/>
      <c r="J633" s="99"/>
      <c r="K633" s="99"/>
      <c r="L633" s="99"/>
      <c r="M633" s="99" t="s">
        <v>235</v>
      </c>
      <c r="N633" s="99"/>
      <c r="O633" s="99"/>
      <c r="P633" s="99"/>
      <c r="Q633" s="99"/>
      <c r="R633" s="99"/>
      <c r="S633" s="99"/>
      <c r="T633" s="99"/>
      <c r="U633" s="99"/>
      <c r="V633" s="99"/>
      <c r="W633" s="99"/>
      <c r="X633" s="99"/>
      <c r="Y633" s="99"/>
      <c r="Z633" s="99"/>
      <c r="AA633" s="99"/>
      <c r="AB633" s="99"/>
      <c r="AC633" s="99"/>
      <c r="AD633" s="99"/>
      <c r="AE633" s="99"/>
      <c r="AF633" s="99"/>
      <c r="AG633" s="99"/>
      <c r="AH633" s="99"/>
      <c r="AI633" s="99"/>
      <c r="AJ633" s="99"/>
      <c r="AK633" s="100" t="s">
        <v>236</v>
      </c>
      <c r="AL633" s="99"/>
      <c r="AM633" s="99"/>
      <c r="AN633" s="99"/>
      <c r="AO633" s="99"/>
      <c r="AP633" s="99"/>
      <c r="AQ633" s="99" t="s">
        <v>24</v>
      </c>
      <c r="AR633" s="99"/>
      <c r="AS633" s="99"/>
      <c r="AT633" s="99"/>
      <c r="AU633" s="101" t="s">
        <v>25</v>
      </c>
      <c r="AV633" s="102"/>
      <c r="AW633" s="102"/>
      <c r="AX633" s="103"/>
    </row>
    <row r="634" spans="1:50" ht="24" customHeight="1">
      <c r="A634" s="98">
        <v>1</v>
      </c>
      <c r="B634" s="98">
        <v>1</v>
      </c>
      <c r="C634" s="107" t="s">
        <v>246</v>
      </c>
      <c r="D634" s="108"/>
      <c r="E634" s="108"/>
      <c r="F634" s="108"/>
      <c r="G634" s="108"/>
      <c r="H634" s="108"/>
      <c r="I634" s="108"/>
      <c r="J634" s="108"/>
      <c r="K634" s="108"/>
      <c r="L634" s="109"/>
      <c r="M634" s="104" t="s">
        <v>166</v>
      </c>
      <c r="N634" s="104"/>
      <c r="O634" s="104"/>
      <c r="P634" s="104"/>
      <c r="Q634" s="104"/>
      <c r="R634" s="104"/>
      <c r="S634" s="104"/>
      <c r="T634" s="104"/>
      <c r="U634" s="104"/>
      <c r="V634" s="104"/>
      <c r="W634" s="104"/>
      <c r="X634" s="104"/>
      <c r="Y634" s="104"/>
      <c r="Z634" s="104"/>
      <c r="AA634" s="104"/>
      <c r="AB634" s="104"/>
      <c r="AC634" s="104"/>
      <c r="AD634" s="104"/>
      <c r="AE634" s="104"/>
      <c r="AF634" s="104"/>
      <c r="AG634" s="104"/>
      <c r="AH634" s="104"/>
      <c r="AI634" s="104"/>
      <c r="AJ634" s="104"/>
      <c r="AK634" s="110">
        <v>15</v>
      </c>
      <c r="AL634" s="104"/>
      <c r="AM634" s="104"/>
      <c r="AN634" s="104"/>
      <c r="AO634" s="104"/>
      <c r="AP634" s="104"/>
      <c r="AQ634" s="77" t="s">
        <v>134</v>
      </c>
      <c r="AR634" s="77"/>
      <c r="AS634" s="77"/>
      <c r="AT634" s="77"/>
      <c r="AU634" s="78" t="s">
        <v>237</v>
      </c>
      <c r="AV634" s="79"/>
      <c r="AW634" s="79"/>
      <c r="AX634" s="96"/>
    </row>
    <row r="635" spans="1:50" ht="24" customHeight="1" hidden="1">
      <c r="A635" s="98"/>
      <c r="B635" s="98"/>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c r="AA635" s="104"/>
      <c r="AB635" s="104"/>
      <c r="AC635" s="104"/>
      <c r="AD635" s="104"/>
      <c r="AE635" s="104"/>
      <c r="AF635" s="104"/>
      <c r="AG635" s="104"/>
      <c r="AH635" s="104"/>
      <c r="AI635" s="104"/>
      <c r="AJ635" s="104"/>
      <c r="AK635" s="111"/>
      <c r="AL635" s="112"/>
      <c r="AM635" s="112"/>
      <c r="AN635" s="112"/>
      <c r="AO635" s="112"/>
      <c r="AP635" s="112"/>
      <c r="AQ635" s="77"/>
      <c r="AR635" s="77"/>
      <c r="AS635" s="77"/>
      <c r="AT635" s="77"/>
      <c r="AU635" s="78"/>
      <c r="AV635" s="79"/>
      <c r="AW635" s="79"/>
      <c r="AX635" s="96"/>
    </row>
    <row r="636" spans="1:50" ht="24" customHeight="1" hidden="1">
      <c r="A636" s="98"/>
      <c r="B636" s="98"/>
      <c r="C636" s="104"/>
      <c r="D636" s="104"/>
      <c r="E636" s="104"/>
      <c r="F636" s="104"/>
      <c r="G636" s="104"/>
      <c r="H636" s="104"/>
      <c r="I636" s="104"/>
      <c r="J636" s="104"/>
      <c r="K636" s="104"/>
      <c r="L636" s="104"/>
      <c r="M636" s="104"/>
      <c r="N636" s="104"/>
      <c r="O636" s="104"/>
      <c r="P636" s="104"/>
      <c r="Q636" s="104"/>
      <c r="R636" s="104"/>
      <c r="S636" s="104"/>
      <c r="T636" s="104"/>
      <c r="U636" s="104"/>
      <c r="V636" s="104"/>
      <c r="W636" s="104"/>
      <c r="X636" s="104"/>
      <c r="Y636" s="104"/>
      <c r="Z636" s="104"/>
      <c r="AA636" s="104"/>
      <c r="AB636" s="104"/>
      <c r="AC636" s="104"/>
      <c r="AD636" s="104"/>
      <c r="AE636" s="104"/>
      <c r="AF636" s="104"/>
      <c r="AG636" s="104"/>
      <c r="AH636" s="104"/>
      <c r="AI636" s="104"/>
      <c r="AJ636" s="104"/>
      <c r="AK636" s="111"/>
      <c r="AL636" s="112"/>
      <c r="AM636" s="112"/>
      <c r="AN636" s="112"/>
      <c r="AO636" s="112"/>
      <c r="AP636" s="112"/>
      <c r="AQ636" s="77"/>
      <c r="AR636" s="77"/>
      <c r="AS636" s="77"/>
      <c r="AT636" s="77"/>
      <c r="AU636" s="78"/>
      <c r="AV636" s="79"/>
      <c r="AW636" s="79"/>
      <c r="AX636" s="96"/>
    </row>
    <row r="637" spans="1:50" ht="24" customHeight="1" hidden="1">
      <c r="A637" s="98"/>
      <c r="B637" s="98"/>
      <c r="C637" s="104"/>
      <c r="D637" s="104"/>
      <c r="E637" s="104"/>
      <c r="F637" s="104"/>
      <c r="G637" s="104"/>
      <c r="H637" s="104"/>
      <c r="I637" s="104"/>
      <c r="J637" s="104"/>
      <c r="K637" s="104"/>
      <c r="L637" s="104"/>
      <c r="M637" s="104"/>
      <c r="N637" s="104"/>
      <c r="O637" s="104"/>
      <c r="P637" s="104"/>
      <c r="Q637" s="104"/>
      <c r="R637" s="104"/>
      <c r="S637" s="104"/>
      <c r="T637" s="104"/>
      <c r="U637" s="104"/>
      <c r="V637" s="104"/>
      <c r="W637" s="104"/>
      <c r="X637" s="104"/>
      <c r="Y637" s="104"/>
      <c r="Z637" s="104"/>
      <c r="AA637" s="104"/>
      <c r="AB637" s="104"/>
      <c r="AC637" s="104"/>
      <c r="AD637" s="104"/>
      <c r="AE637" s="104"/>
      <c r="AF637" s="104"/>
      <c r="AG637" s="104"/>
      <c r="AH637" s="104"/>
      <c r="AI637" s="104"/>
      <c r="AJ637" s="104"/>
      <c r="AK637" s="111"/>
      <c r="AL637" s="112"/>
      <c r="AM637" s="112"/>
      <c r="AN637" s="112"/>
      <c r="AO637" s="112"/>
      <c r="AP637" s="112"/>
      <c r="AQ637" s="77"/>
      <c r="AR637" s="77"/>
      <c r="AS637" s="77"/>
      <c r="AT637" s="77"/>
      <c r="AU637" s="78"/>
      <c r="AV637" s="79"/>
      <c r="AW637" s="79"/>
      <c r="AX637" s="96"/>
    </row>
    <row r="638" spans="1:50" ht="24" customHeight="1" hidden="1">
      <c r="A638" s="98"/>
      <c r="B638" s="98"/>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c r="AA638" s="104"/>
      <c r="AB638" s="104"/>
      <c r="AC638" s="104"/>
      <c r="AD638" s="104"/>
      <c r="AE638" s="104"/>
      <c r="AF638" s="104"/>
      <c r="AG638" s="104"/>
      <c r="AH638" s="104"/>
      <c r="AI638" s="104"/>
      <c r="AJ638" s="104"/>
      <c r="AK638" s="111"/>
      <c r="AL638" s="112"/>
      <c r="AM638" s="112"/>
      <c r="AN638" s="112"/>
      <c r="AO638" s="112"/>
      <c r="AP638" s="112"/>
      <c r="AQ638" s="77"/>
      <c r="AR638" s="77"/>
      <c r="AS638" s="77"/>
      <c r="AT638" s="77"/>
      <c r="AU638" s="78"/>
      <c r="AV638" s="79"/>
      <c r="AW638" s="79"/>
      <c r="AX638" s="96"/>
    </row>
    <row r="639" spans="1:50" ht="24" customHeight="1" hidden="1">
      <c r="A639" s="98"/>
      <c r="B639" s="98"/>
      <c r="C639" s="104"/>
      <c r="D639" s="104"/>
      <c r="E639" s="104"/>
      <c r="F639" s="104"/>
      <c r="G639" s="104"/>
      <c r="H639" s="104"/>
      <c r="I639" s="104"/>
      <c r="J639" s="104"/>
      <c r="K639" s="104"/>
      <c r="L639" s="104"/>
      <c r="M639" s="104"/>
      <c r="N639" s="104"/>
      <c r="O639" s="104"/>
      <c r="P639" s="104"/>
      <c r="Q639" s="104"/>
      <c r="R639" s="104"/>
      <c r="S639" s="104"/>
      <c r="T639" s="104"/>
      <c r="U639" s="104"/>
      <c r="V639" s="104"/>
      <c r="W639" s="104"/>
      <c r="X639" s="104"/>
      <c r="Y639" s="104"/>
      <c r="Z639" s="104"/>
      <c r="AA639" s="104"/>
      <c r="AB639" s="104"/>
      <c r="AC639" s="104"/>
      <c r="AD639" s="104"/>
      <c r="AE639" s="104"/>
      <c r="AF639" s="104"/>
      <c r="AG639" s="104"/>
      <c r="AH639" s="104"/>
      <c r="AI639" s="104"/>
      <c r="AJ639" s="104"/>
      <c r="AK639" s="111"/>
      <c r="AL639" s="112"/>
      <c r="AM639" s="112"/>
      <c r="AN639" s="112"/>
      <c r="AO639" s="112"/>
      <c r="AP639" s="112"/>
      <c r="AQ639" s="77"/>
      <c r="AR639" s="77"/>
      <c r="AS639" s="77"/>
      <c r="AT639" s="77"/>
      <c r="AU639" s="78"/>
      <c r="AV639" s="79"/>
      <c r="AW639" s="79"/>
      <c r="AX639" s="96"/>
    </row>
    <row r="640" spans="1:50" ht="24" customHeight="1" hidden="1">
      <c r="A640" s="98"/>
      <c r="B640" s="98"/>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c r="AA640" s="104"/>
      <c r="AB640" s="104"/>
      <c r="AC640" s="104"/>
      <c r="AD640" s="104"/>
      <c r="AE640" s="104"/>
      <c r="AF640" s="104"/>
      <c r="AG640" s="104"/>
      <c r="AH640" s="104"/>
      <c r="AI640" s="104"/>
      <c r="AJ640" s="104"/>
      <c r="AK640" s="111"/>
      <c r="AL640" s="112"/>
      <c r="AM640" s="112"/>
      <c r="AN640" s="112"/>
      <c r="AO640" s="112"/>
      <c r="AP640" s="112"/>
      <c r="AQ640" s="77"/>
      <c r="AR640" s="77"/>
      <c r="AS640" s="77"/>
      <c r="AT640" s="77"/>
      <c r="AU640" s="78"/>
      <c r="AV640" s="79"/>
      <c r="AW640" s="79"/>
      <c r="AX640" s="96"/>
    </row>
    <row r="641" spans="1:50" ht="24" customHeight="1" hidden="1">
      <c r="A641" s="98"/>
      <c r="B641" s="98"/>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c r="AA641" s="104"/>
      <c r="AB641" s="104"/>
      <c r="AC641" s="104"/>
      <c r="AD641" s="104"/>
      <c r="AE641" s="104"/>
      <c r="AF641" s="104"/>
      <c r="AG641" s="104"/>
      <c r="AH641" s="104"/>
      <c r="AI641" s="104"/>
      <c r="AJ641" s="104"/>
      <c r="AK641" s="111"/>
      <c r="AL641" s="112"/>
      <c r="AM641" s="112"/>
      <c r="AN641" s="112"/>
      <c r="AO641" s="112"/>
      <c r="AP641" s="112"/>
      <c r="AQ641" s="77"/>
      <c r="AR641" s="77"/>
      <c r="AS641" s="77"/>
      <c r="AT641" s="77"/>
      <c r="AU641" s="78"/>
      <c r="AV641" s="79"/>
      <c r="AW641" s="79"/>
      <c r="AX641" s="96"/>
    </row>
    <row r="642" spans="1:50" ht="24" customHeight="1" hidden="1">
      <c r="A642" s="98"/>
      <c r="B642" s="98"/>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c r="AA642" s="104"/>
      <c r="AB642" s="104"/>
      <c r="AC642" s="104"/>
      <c r="AD642" s="104"/>
      <c r="AE642" s="104"/>
      <c r="AF642" s="104"/>
      <c r="AG642" s="104"/>
      <c r="AH642" s="104"/>
      <c r="AI642" s="104"/>
      <c r="AJ642" s="104"/>
      <c r="AK642" s="111"/>
      <c r="AL642" s="112"/>
      <c r="AM642" s="112"/>
      <c r="AN642" s="112"/>
      <c r="AO642" s="112"/>
      <c r="AP642" s="112"/>
      <c r="AQ642" s="77"/>
      <c r="AR642" s="77"/>
      <c r="AS642" s="77"/>
      <c r="AT642" s="77"/>
      <c r="AU642" s="78"/>
      <c r="AV642" s="79"/>
      <c r="AW642" s="79"/>
      <c r="AX642" s="96"/>
    </row>
    <row r="643" spans="1:50" ht="24" customHeight="1" hidden="1">
      <c r="A643" s="98"/>
      <c r="B643" s="98"/>
      <c r="C643" s="104"/>
      <c r="D643" s="104"/>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11"/>
      <c r="AL643" s="112"/>
      <c r="AM643" s="112"/>
      <c r="AN643" s="112"/>
      <c r="AO643" s="112"/>
      <c r="AP643" s="112"/>
      <c r="AQ643" s="77"/>
      <c r="AR643" s="77"/>
      <c r="AS643" s="77"/>
      <c r="AT643" s="77"/>
      <c r="AU643" s="78"/>
      <c r="AV643" s="79"/>
      <c r="AW643" s="79"/>
      <c r="AX643" s="96"/>
    </row>
    <row r="644" spans="1:50" ht="24" customHeight="1" hidden="1">
      <c r="A644" s="98"/>
      <c r="B644" s="98"/>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11"/>
      <c r="AL644" s="112"/>
      <c r="AM644" s="112"/>
      <c r="AN644" s="112"/>
      <c r="AO644" s="112"/>
      <c r="AP644" s="112"/>
      <c r="AQ644" s="77"/>
      <c r="AR644" s="77"/>
      <c r="AS644" s="77"/>
      <c r="AT644" s="77"/>
      <c r="AU644" s="78"/>
      <c r="AV644" s="79"/>
      <c r="AW644" s="79"/>
      <c r="AX644" s="96"/>
    </row>
    <row r="645" spans="1:50" ht="24" customHeight="1" hidden="1">
      <c r="A645" s="98"/>
      <c r="B645" s="98"/>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11"/>
      <c r="AL645" s="112"/>
      <c r="AM645" s="112"/>
      <c r="AN645" s="112"/>
      <c r="AO645" s="112"/>
      <c r="AP645" s="112"/>
      <c r="AQ645" s="77"/>
      <c r="AR645" s="77"/>
      <c r="AS645" s="77"/>
      <c r="AT645" s="77"/>
      <c r="AU645" s="78"/>
      <c r="AV645" s="79"/>
      <c r="AW645" s="79"/>
      <c r="AX645" s="96"/>
    </row>
    <row r="646" spans="1:50" ht="24" customHeight="1" hidden="1">
      <c r="A646" s="98"/>
      <c r="B646" s="98"/>
      <c r="C646" s="104"/>
      <c r="D646" s="104"/>
      <c r="E646" s="104"/>
      <c r="F646" s="104"/>
      <c r="G646" s="104"/>
      <c r="H646" s="104"/>
      <c r="I646" s="104"/>
      <c r="J646" s="104"/>
      <c r="K646" s="104"/>
      <c r="L646" s="104"/>
      <c r="M646" s="104"/>
      <c r="N646" s="104"/>
      <c r="O646" s="104"/>
      <c r="P646" s="104"/>
      <c r="Q646" s="104"/>
      <c r="R646" s="104"/>
      <c r="S646" s="104"/>
      <c r="T646" s="104"/>
      <c r="U646" s="104"/>
      <c r="V646" s="104"/>
      <c r="W646" s="104"/>
      <c r="X646" s="104"/>
      <c r="Y646" s="104"/>
      <c r="Z646" s="104"/>
      <c r="AA646" s="104"/>
      <c r="AB646" s="104"/>
      <c r="AC646" s="104"/>
      <c r="AD646" s="104"/>
      <c r="AE646" s="104"/>
      <c r="AF646" s="104"/>
      <c r="AG646" s="104"/>
      <c r="AH646" s="104"/>
      <c r="AI646" s="104"/>
      <c r="AJ646" s="104"/>
      <c r="AK646" s="111"/>
      <c r="AL646" s="112"/>
      <c r="AM646" s="112"/>
      <c r="AN646" s="112"/>
      <c r="AO646" s="112"/>
      <c r="AP646" s="112"/>
      <c r="AQ646" s="77"/>
      <c r="AR646" s="77"/>
      <c r="AS646" s="77"/>
      <c r="AT646" s="77"/>
      <c r="AU646" s="78"/>
      <c r="AV646" s="79"/>
      <c r="AW646" s="79"/>
      <c r="AX646" s="96"/>
    </row>
    <row r="647" spans="1:50" ht="24" customHeight="1" hidden="1">
      <c r="A647" s="98"/>
      <c r="B647" s="98"/>
      <c r="C647" s="104"/>
      <c r="D647" s="104"/>
      <c r="E647" s="104"/>
      <c r="F647" s="104"/>
      <c r="G647" s="104"/>
      <c r="H647" s="104"/>
      <c r="I647" s="104"/>
      <c r="J647" s="104"/>
      <c r="K647" s="104"/>
      <c r="L647" s="104"/>
      <c r="M647" s="104"/>
      <c r="N647" s="104"/>
      <c r="O647" s="104"/>
      <c r="P647" s="104"/>
      <c r="Q647" s="104"/>
      <c r="R647" s="104"/>
      <c r="S647" s="104"/>
      <c r="T647" s="104"/>
      <c r="U647" s="104"/>
      <c r="V647" s="104"/>
      <c r="W647" s="104"/>
      <c r="X647" s="104"/>
      <c r="Y647" s="104"/>
      <c r="Z647" s="104"/>
      <c r="AA647" s="104"/>
      <c r="AB647" s="104"/>
      <c r="AC647" s="104"/>
      <c r="AD647" s="104"/>
      <c r="AE647" s="104"/>
      <c r="AF647" s="104"/>
      <c r="AG647" s="104"/>
      <c r="AH647" s="104"/>
      <c r="AI647" s="104"/>
      <c r="AJ647" s="104"/>
      <c r="AK647" s="111"/>
      <c r="AL647" s="112"/>
      <c r="AM647" s="112"/>
      <c r="AN647" s="112"/>
      <c r="AO647" s="112"/>
      <c r="AP647" s="112"/>
      <c r="AQ647" s="77"/>
      <c r="AR647" s="77"/>
      <c r="AS647" s="77"/>
      <c r="AT647" s="77"/>
      <c r="AU647" s="78"/>
      <c r="AV647" s="79"/>
      <c r="AW647" s="79"/>
      <c r="AX647" s="96"/>
    </row>
    <row r="648" spans="1:50" ht="24" customHeight="1" hidden="1">
      <c r="A648" s="98"/>
      <c r="B648" s="98"/>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c r="AA648" s="104"/>
      <c r="AB648" s="104"/>
      <c r="AC648" s="104"/>
      <c r="AD648" s="104"/>
      <c r="AE648" s="104"/>
      <c r="AF648" s="104"/>
      <c r="AG648" s="104"/>
      <c r="AH648" s="104"/>
      <c r="AI648" s="104"/>
      <c r="AJ648" s="104"/>
      <c r="AK648" s="111"/>
      <c r="AL648" s="112"/>
      <c r="AM648" s="112"/>
      <c r="AN648" s="112"/>
      <c r="AO648" s="112"/>
      <c r="AP648" s="112"/>
      <c r="AQ648" s="77"/>
      <c r="AR648" s="77"/>
      <c r="AS648" s="77"/>
      <c r="AT648" s="77"/>
      <c r="AU648" s="78"/>
      <c r="AV648" s="79"/>
      <c r="AW648" s="79"/>
      <c r="AX648" s="96"/>
    </row>
    <row r="649" spans="1:50" ht="24" customHeight="1" hidden="1">
      <c r="A649" s="98"/>
      <c r="B649" s="98"/>
      <c r="C649" s="104"/>
      <c r="D649" s="104"/>
      <c r="E649" s="104"/>
      <c r="F649" s="104"/>
      <c r="G649" s="104"/>
      <c r="H649" s="104"/>
      <c r="I649" s="104"/>
      <c r="J649" s="104"/>
      <c r="K649" s="104"/>
      <c r="L649" s="104"/>
      <c r="M649" s="104"/>
      <c r="N649" s="104"/>
      <c r="O649" s="104"/>
      <c r="P649" s="104"/>
      <c r="Q649" s="104"/>
      <c r="R649" s="104"/>
      <c r="S649" s="104"/>
      <c r="T649" s="104"/>
      <c r="U649" s="104"/>
      <c r="V649" s="104"/>
      <c r="W649" s="104"/>
      <c r="X649" s="104"/>
      <c r="Y649" s="104"/>
      <c r="Z649" s="104"/>
      <c r="AA649" s="104"/>
      <c r="AB649" s="104"/>
      <c r="AC649" s="104"/>
      <c r="AD649" s="104"/>
      <c r="AE649" s="104"/>
      <c r="AF649" s="104"/>
      <c r="AG649" s="104"/>
      <c r="AH649" s="104"/>
      <c r="AI649" s="104"/>
      <c r="AJ649" s="104"/>
      <c r="AK649" s="111"/>
      <c r="AL649" s="112"/>
      <c r="AM649" s="112"/>
      <c r="AN649" s="112"/>
      <c r="AO649" s="112"/>
      <c r="AP649" s="112"/>
      <c r="AQ649" s="77"/>
      <c r="AR649" s="77"/>
      <c r="AS649" s="77"/>
      <c r="AT649" s="77"/>
      <c r="AU649" s="78"/>
      <c r="AV649" s="79"/>
      <c r="AW649" s="79"/>
      <c r="AX649" s="96"/>
    </row>
    <row r="650" spans="1:50" ht="24" customHeight="1" hidden="1">
      <c r="A650" s="98"/>
      <c r="B650" s="98"/>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c r="AA650" s="104"/>
      <c r="AB650" s="104"/>
      <c r="AC650" s="104"/>
      <c r="AD650" s="104"/>
      <c r="AE650" s="104"/>
      <c r="AF650" s="104"/>
      <c r="AG650" s="104"/>
      <c r="AH650" s="104"/>
      <c r="AI650" s="104"/>
      <c r="AJ650" s="104"/>
      <c r="AK650" s="111"/>
      <c r="AL650" s="112"/>
      <c r="AM650" s="112"/>
      <c r="AN650" s="112"/>
      <c r="AO650" s="112"/>
      <c r="AP650" s="112"/>
      <c r="AQ650" s="77"/>
      <c r="AR650" s="77"/>
      <c r="AS650" s="77"/>
      <c r="AT650" s="77"/>
      <c r="AU650" s="78"/>
      <c r="AV650" s="79"/>
      <c r="AW650" s="79"/>
      <c r="AX650" s="96"/>
    </row>
    <row r="651" spans="1:50" ht="24" customHeight="1" hidden="1">
      <c r="A651" s="98"/>
      <c r="B651" s="98"/>
      <c r="C651" s="104"/>
      <c r="D651" s="104"/>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c r="AA651" s="104"/>
      <c r="AB651" s="104"/>
      <c r="AC651" s="104"/>
      <c r="AD651" s="104"/>
      <c r="AE651" s="104"/>
      <c r="AF651" s="104"/>
      <c r="AG651" s="104"/>
      <c r="AH651" s="104"/>
      <c r="AI651" s="104"/>
      <c r="AJ651" s="104"/>
      <c r="AK651" s="111"/>
      <c r="AL651" s="112"/>
      <c r="AM651" s="112"/>
      <c r="AN651" s="112"/>
      <c r="AO651" s="112"/>
      <c r="AP651" s="112"/>
      <c r="AQ651" s="77"/>
      <c r="AR651" s="77"/>
      <c r="AS651" s="77"/>
      <c r="AT651" s="77"/>
      <c r="AU651" s="78"/>
      <c r="AV651" s="79"/>
      <c r="AW651" s="79"/>
      <c r="AX651" s="96"/>
    </row>
    <row r="652" spans="1:50" ht="24" customHeight="1" hidden="1">
      <c r="A652" s="98"/>
      <c r="B652" s="98"/>
      <c r="C652" s="104"/>
      <c r="D652" s="104"/>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c r="AA652" s="104"/>
      <c r="AB652" s="104"/>
      <c r="AC652" s="104"/>
      <c r="AD652" s="104"/>
      <c r="AE652" s="104"/>
      <c r="AF652" s="104"/>
      <c r="AG652" s="104"/>
      <c r="AH652" s="104"/>
      <c r="AI652" s="104"/>
      <c r="AJ652" s="104"/>
      <c r="AK652" s="111"/>
      <c r="AL652" s="112"/>
      <c r="AM652" s="112"/>
      <c r="AN652" s="112"/>
      <c r="AO652" s="112"/>
      <c r="AP652" s="112"/>
      <c r="AQ652" s="77"/>
      <c r="AR652" s="77"/>
      <c r="AS652" s="77"/>
      <c r="AT652" s="77"/>
      <c r="AU652" s="78"/>
      <c r="AV652" s="79"/>
      <c r="AW652" s="79"/>
      <c r="AX652" s="96"/>
    </row>
    <row r="653" spans="1:50" ht="24" customHeight="1" hidden="1">
      <c r="A653" s="98"/>
      <c r="B653" s="98"/>
      <c r="C653" s="104"/>
      <c r="D653" s="104"/>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c r="AA653" s="104"/>
      <c r="AB653" s="104"/>
      <c r="AC653" s="104"/>
      <c r="AD653" s="104"/>
      <c r="AE653" s="104"/>
      <c r="AF653" s="104"/>
      <c r="AG653" s="104"/>
      <c r="AH653" s="104"/>
      <c r="AI653" s="104"/>
      <c r="AJ653" s="104"/>
      <c r="AK653" s="111"/>
      <c r="AL653" s="112"/>
      <c r="AM653" s="112"/>
      <c r="AN653" s="112"/>
      <c r="AO653" s="112"/>
      <c r="AP653" s="112"/>
      <c r="AQ653" s="77"/>
      <c r="AR653" s="77"/>
      <c r="AS653" s="77"/>
      <c r="AT653" s="77"/>
      <c r="AU653" s="78"/>
      <c r="AV653" s="79"/>
      <c r="AW653" s="79"/>
      <c r="AX653" s="96"/>
    </row>
    <row r="654" spans="1:50" ht="24" customHeight="1" hidden="1">
      <c r="A654" s="98"/>
      <c r="B654" s="98"/>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c r="AA654" s="104"/>
      <c r="AB654" s="104"/>
      <c r="AC654" s="104"/>
      <c r="AD654" s="104"/>
      <c r="AE654" s="104"/>
      <c r="AF654" s="104"/>
      <c r="AG654" s="104"/>
      <c r="AH654" s="104"/>
      <c r="AI654" s="104"/>
      <c r="AJ654" s="104"/>
      <c r="AK654" s="111"/>
      <c r="AL654" s="112"/>
      <c r="AM654" s="112"/>
      <c r="AN654" s="112"/>
      <c r="AO654" s="112"/>
      <c r="AP654" s="112"/>
      <c r="AQ654" s="77"/>
      <c r="AR654" s="77"/>
      <c r="AS654" s="77"/>
      <c r="AT654" s="77"/>
      <c r="AU654" s="78"/>
      <c r="AV654" s="79"/>
      <c r="AW654" s="79"/>
      <c r="AX654" s="96"/>
    </row>
    <row r="655" spans="1:50" ht="24" customHeight="1" hidden="1">
      <c r="A655" s="98"/>
      <c r="B655" s="98"/>
      <c r="C655" s="104"/>
      <c r="D655" s="104"/>
      <c r="E655" s="104"/>
      <c r="F655" s="104"/>
      <c r="G655" s="104"/>
      <c r="H655" s="104"/>
      <c r="I655" s="104"/>
      <c r="J655" s="104"/>
      <c r="K655" s="104"/>
      <c r="L655" s="104"/>
      <c r="M655" s="104"/>
      <c r="N655" s="104"/>
      <c r="O655" s="104"/>
      <c r="P655" s="104"/>
      <c r="Q655" s="104"/>
      <c r="R655" s="104"/>
      <c r="S655" s="104"/>
      <c r="T655" s="104"/>
      <c r="U655" s="104"/>
      <c r="V655" s="104"/>
      <c r="W655" s="104"/>
      <c r="X655" s="104"/>
      <c r="Y655" s="104"/>
      <c r="Z655" s="104"/>
      <c r="AA655" s="104"/>
      <c r="AB655" s="104"/>
      <c r="AC655" s="104"/>
      <c r="AD655" s="104"/>
      <c r="AE655" s="104"/>
      <c r="AF655" s="104"/>
      <c r="AG655" s="104"/>
      <c r="AH655" s="104"/>
      <c r="AI655" s="104"/>
      <c r="AJ655" s="104"/>
      <c r="AK655" s="111"/>
      <c r="AL655" s="112"/>
      <c r="AM655" s="112"/>
      <c r="AN655" s="112"/>
      <c r="AO655" s="112"/>
      <c r="AP655" s="112"/>
      <c r="AQ655" s="77"/>
      <c r="AR655" s="77"/>
      <c r="AS655" s="77"/>
      <c r="AT655" s="77"/>
      <c r="AU655" s="78"/>
      <c r="AV655" s="79"/>
      <c r="AW655" s="79"/>
      <c r="AX655" s="96"/>
    </row>
    <row r="656" spans="1:50" ht="24" customHeight="1" hidden="1">
      <c r="A656" s="98"/>
      <c r="B656" s="98"/>
      <c r="C656" s="104"/>
      <c r="D656" s="104"/>
      <c r="E656" s="104"/>
      <c r="F656" s="104"/>
      <c r="G656" s="104"/>
      <c r="H656" s="104"/>
      <c r="I656" s="104"/>
      <c r="J656" s="104"/>
      <c r="K656" s="104"/>
      <c r="L656" s="104"/>
      <c r="M656" s="104"/>
      <c r="N656" s="104"/>
      <c r="O656" s="104"/>
      <c r="P656" s="104"/>
      <c r="Q656" s="104"/>
      <c r="R656" s="104"/>
      <c r="S656" s="104"/>
      <c r="T656" s="104"/>
      <c r="U656" s="104"/>
      <c r="V656" s="104"/>
      <c r="W656" s="104"/>
      <c r="X656" s="104"/>
      <c r="Y656" s="104"/>
      <c r="Z656" s="104"/>
      <c r="AA656" s="104"/>
      <c r="AB656" s="104"/>
      <c r="AC656" s="104"/>
      <c r="AD656" s="104"/>
      <c r="AE656" s="104"/>
      <c r="AF656" s="104"/>
      <c r="AG656" s="104"/>
      <c r="AH656" s="104"/>
      <c r="AI656" s="104"/>
      <c r="AJ656" s="104"/>
      <c r="AK656" s="111"/>
      <c r="AL656" s="112"/>
      <c r="AM656" s="112"/>
      <c r="AN656" s="112"/>
      <c r="AO656" s="112"/>
      <c r="AP656" s="112"/>
      <c r="AQ656" s="77"/>
      <c r="AR656" s="77"/>
      <c r="AS656" s="77"/>
      <c r="AT656" s="77"/>
      <c r="AU656" s="78"/>
      <c r="AV656" s="79"/>
      <c r="AW656" s="79"/>
      <c r="AX656" s="96"/>
    </row>
    <row r="657" spans="1:50" ht="24" customHeight="1" hidden="1">
      <c r="A657" s="98"/>
      <c r="B657" s="98"/>
      <c r="C657" s="104"/>
      <c r="D657" s="104"/>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c r="AA657" s="104"/>
      <c r="AB657" s="104"/>
      <c r="AC657" s="104"/>
      <c r="AD657" s="104"/>
      <c r="AE657" s="104"/>
      <c r="AF657" s="104"/>
      <c r="AG657" s="104"/>
      <c r="AH657" s="104"/>
      <c r="AI657" s="104"/>
      <c r="AJ657" s="104"/>
      <c r="AK657" s="111"/>
      <c r="AL657" s="112"/>
      <c r="AM657" s="112"/>
      <c r="AN657" s="112"/>
      <c r="AO657" s="112"/>
      <c r="AP657" s="112"/>
      <c r="AQ657" s="77"/>
      <c r="AR657" s="77"/>
      <c r="AS657" s="77"/>
      <c r="AT657" s="77"/>
      <c r="AU657" s="78"/>
      <c r="AV657" s="79"/>
      <c r="AW657" s="79"/>
      <c r="AX657" s="96"/>
    </row>
    <row r="658" spans="1:50" ht="24" customHeight="1" hidden="1">
      <c r="A658" s="98"/>
      <c r="B658" s="98"/>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4"/>
      <c r="Z658" s="104"/>
      <c r="AA658" s="104"/>
      <c r="AB658" s="104"/>
      <c r="AC658" s="104"/>
      <c r="AD658" s="104"/>
      <c r="AE658" s="104"/>
      <c r="AF658" s="104"/>
      <c r="AG658" s="104"/>
      <c r="AH658" s="104"/>
      <c r="AI658" s="104"/>
      <c r="AJ658" s="104"/>
      <c r="AK658" s="111"/>
      <c r="AL658" s="112"/>
      <c r="AM658" s="112"/>
      <c r="AN658" s="112"/>
      <c r="AO658" s="112"/>
      <c r="AP658" s="112"/>
      <c r="AQ658" s="77"/>
      <c r="AR658" s="77"/>
      <c r="AS658" s="77"/>
      <c r="AT658" s="77"/>
      <c r="AU658" s="78"/>
      <c r="AV658" s="79"/>
      <c r="AW658" s="79"/>
      <c r="AX658" s="96"/>
    </row>
    <row r="659" spans="1:50" ht="24" customHeight="1" hidden="1">
      <c r="A659" s="98"/>
      <c r="B659" s="98"/>
      <c r="C659" s="104"/>
      <c r="D659" s="104"/>
      <c r="E659" s="104"/>
      <c r="F659" s="104"/>
      <c r="G659" s="104"/>
      <c r="H659" s="104"/>
      <c r="I659" s="104"/>
      <c r="J659" s="104"/>
      <c r="K659" s="104"/>
      <c r="L659" s="104"/>
      <c r="M659" s="104"/>
      <c r="N659" s="104"/>
      <c r="O659" s="104"/>
      <c r="P659" s="104"/>
      <c r="Q659" s="104"/>
      <c r="R659" s="104"/>
      <c r="S659" s="104"/>
      <c r="T659" s="104"/>
      <c r="U659" s="104"/>
      <c r="V659" s="104"/>
      <c r="W659" s="104"/>
      <c r="X659" s="104"/>
      <c r="Y659" s="104"/>
      <c r="Z659" s="104"/>
      <c r="AA659" s="104"/>
      <c r="AB659" s="104"/>
      <c r="AC659" s="104"/>
      <c r="AD659" s="104"/>
      <c r="AE659" s="104"/>
      <c r="AF659" s="104"/>
      <c r="AG659" s="104"/>
      <c r="AH659" s="104"/>
      <c r="AI659" s="104"/>
      <c r="AJ659" s="104"/>
      <c r="AK659" s="111"/>
      <c r="AL659" s="112"/>
      <c r="AM659" s="112"/>
      <c r="AN659" s="112"/>
      <c r="AO659" s="112"/>
      <c r="AP659" s="112"/>
      <c r="AQ659" s="77"/>
      <c r="AR659" s="77"/>
      <c r="AS659" s="77"/>
      <c r="AT659" s="77"/>
      <c r="AU659" s="78"/>
      <c r="AV659" s="79"/>
      <c r="AW659" s="79"/>
      <c r="AX659" s="96"/>
    </row>
    <row r="660" spans="1:50" ht="24" customHeight="1" hidden="1">
      <c r="A660" s="98"/>
      <c r="B660" s="98"/>
      <c r="C660" s="104"/>
      <c r="D660" s="104"/>
      <c r="E660" s="104"/>
      <c r="F660" s="104"/>
      <c r="G660" s="104"/>
      <c r="H660" s="104"/>
      <c r="I660" s="104"/>
      <c r="J660" s="104"/>
      <c r="K660" s="104"/>
      <c r="L660" s="104"/>
      <c r="M660" s="104"/>
      <c r="N660" s="104"/>
      <c r="O660" s="104"/>
      <c r="P660" s="104"/>
      <c r="Q660" s="104"/>
      <c r="R660" s="104"/>
      <c r="S660" s="104"/>
      <c r="T660" s="104"/>
      <c r="U660" s="104"/>
      <c r="V660" s="104"/>
      <c r="W660" s="104"/>
      <c r="X660" s="104"/>
      <c r="Y660" s="104"/>
      <c r="Z660" s="104"/>
      <c r="AA660" s="104"/>
      <c r="AB660" s="104"/>
      <c r="AC660" s="104"/>
      <c r="AD660" s="104"/>
      <c r="AE660" s="104"/>
      <c r="AF660" s="104"/>
      <c r="AG660" s="104"/>
      <c r="AH660" s="104"/>
      <c r="AI660" s="104"/>
      <c r="AJ660" s="104"/>
      <c r="AK660" s="111"/>
      <c r="AL660" s="112"/>
      <c r="AM660" s="112"/>
      <c r="AN660" s="112"/>
      <c r="AO660" s="112"/>
      <c r="AP660" s="112"/>
      <c r="AQ660" s="77"/>
      <c r="AR660" s="77"/>
      <c r="AS660" s="77"/>
      <c r="AT660" s="77"/>
      <c r="AU660" s="78"/>
      <c r="AV660" s="79"/>
      <c r="AW660" s="79"/>
      <c r="AX660" s="96"/>
    </row>
    <row r="661" spans="1:50" ht="24" customHeight="1" hidden="1">
      <c r="A661" s="98"/>
      <c r="B661" s="98"/>
      <c r="C661" s="104"/>
      <c r="D661" s="104"/>
      <c r="E661" s="104"/>
      <c r="F661" s="104"/>
      <c r="G661" s="104"/>
      <c r="H661" s="104"/>
      <c r="I661" s="104"/>
      <c r="J661" s="104"/>
      <c r="K661" s="104"/>
      <c r="L661" s="104"/>
      <c r="M661" s="104"/>
      <c r="N661" s="104"/>
      <c r="O661" s="104"/>
      <c r="P661" s="104"/>
      <c r="Q661" s="104"/>
      <c r="R661" s="104"/>
      <c r="S661" s="104"/>
      <c r="T661" s="104"/>
      <c r="U661" s="104"/>
      <c r="V661" s="104"/>
      <c r="W661" s="104"/>
      <c r="X661" s="104"/>
      <c r="Y661" s="104"/>
      <c r="Z661" s="104"/>
      <c r="AA661" s="104"/>
      <c r="AB661" s="104"/>
      <c r="AC661" s="104"/>
      <c r="AD661" s="104"/>
      <c r="AE661" s="104"/>
      <c r="AF661" s="104"/>
      <c r="AG661" s="104"/>
      <c r="AH661" s="104"/>
      <c r="AI661" s="104"/>
      <c r="AJ661" s="104"/>
      <c r="AK661" s="111"/>
      <c r="AL661" s="112"/>
      <c r="AM661" s="112"/>
      <c r="AN661" s="112"/>
      <c r="AO661" s="112"/>
      <c r="AP661" s="112"/>
      <c r="AQ661" s="77"/>
      <c r="AR661" s="77"/>
      <c r="AS661" s="77"/>
      <c r="AT661" s="77"/>
      <c r="AU661" s="78"/>
      <c r="AV661" s="79"/>
      <c r="AW661" s="79"/>
      <c r="AX661" s="96"/>
    </row>
    <row r="662" spans="1:50" ht="24" customHeight="1" hidden="1">
      <c r="A662" s="98"/>
      <c r="B662" s="98"/>
      <c r="C662" s="104"/>
      <c r="D662" s="104"/>
      <c r="E662" s="104"/>
      <c r="F662" s="104"/>
      <c r="G662" s="104"/>
      <c r="H662" s="104"/>
      <c r="I662" s="104"/>
      <c r="J662" s="104"/>
      <c r="K662" s="104"/>
      <c r="L662" s="104"/>
      <c r="M662" s="104"/>
      <c r="N662" s="104"/>
      <c r="O662" s="104"/>
      <c r="P662" s="104"/>
      <c r="Q662" s="104"/>
      <c r="R662" s="104"/>
      <c r="S662" s="104"/>
      <c r="T662" s="104"/>
      <c r="U662" s="104"/>
      <c r="V662" s="104"/>
      <c r="W662" s="104"/>
      <c r="X662" s="104"/>
      <c r="Y662" s="104"/>
      <c r="Z662" s="104"/>
      <c r="AA662" s="104"/>
      <c r="AB662" s="104"/>
      <c r="AC662" s="104"/>
      <c r="AD662" s="104"/>
      <c r="AE662" s="104"/>
      <c r="AF662" s="104"/>
      <c r="AG662" s="104"/>
      <c r="AH662" s="104"/>
      <c r="AI662" s="104"/>
      <c r="AJ662" s="104"/>
      <c r="AK662" s="111"/>
      <c r="AL662" s="112"/>
      <c r="AM662" s="112"/>
      <c r="AN662" s="112"/>
      <c r="AO662" s="112"/>
      <c r="AP662" s="112"/>
      <c r="AQ662" s="77"/>
      <c r="AR662" s="77"/>
      <c r="AS662" s="77"/>
      <c r="AT662" s="77"/>
      <c r="AU662" s="78"/>
      <c r="AV662" s="79"/>
      <c r="AW662" s="79"/>
      <c r="AX662" s="96"/>
    </row>
    <row r="663" spans="1:50" ht="24" customHeight="1" hidden="1">
      <c r="A663" s="98"/>
      <c r="B663" s="98"/>
      <c r="C663" s="104"/>
      <c r="D663" s="104"/>
      <c r="E663" s="104"/>
      <c r="F663" s="104"/>
      <c r="G663" s="104"/>
      <c r="H663" s="104"/>
      <c r="I663" s="104"/>
      <c r="J663" s="104"/>
      <c r="K663" s="104"/>
      <c r="L663" s="104"/>
      <c r="M663" s="104"/>
      <c r="N663" s="104"/>
      <c r="O663" s="104"/>
      <c r="P663" s="104"/>
      <c r="Q663" s="104"/>
      <c r="R663" s="104"/>
      <c r="S663" s="104"/>
      <c r="T663" s="104"/>
      <c r="U663" s="104"/>
      <c r="V663" s="104"/>
      <c r="W663" s="104"/>
      <c r="X663" s="104"/>
      <c r="Y663" s="104"/>
      <c r="Z663" s="104"/>
      <c r="AA663" s="104"/>
      <c r="AB663" s="104"/>
      <c r="AC663" s="104"/>
      <c r="AD663" s="104"/>
      <c r="AE663" s="104"/>
      <c r="AF663" s="104"/>
      <c r="AG663" s="104"/>
      <c r="AH663" s="104"/>
      <c r="AI663" s="104"/>
      <c r="AJ663" s="104"/>
      <c r="AK663" s="111"/>
      <c r="AL663" s="112"/>
      <c r="AM663" s="112"/>
      <c r="AN663" s="112"/>
      <c r="AO663" s="112"/>
      <c r="AP663" s="112"/>
      <c r="AQ663" s="77"/>
      <c r="AR663" s="77"/>
      <c r="AS663" s="77"/>
      <c r="AT663" s="77"/>
      <c r="AU663" s="78"/>
      <c r="AV663" s="79"/>
      <c r="AW663" s="79"/>
      <c r="AX663" s="96"/>
    </row>
    <row r="664" spans="1:50" ht="13.5">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row>
    <row r="665" spans="1:50" ht="13.5">
      <c r="A665" s="14"/>
      <c r="B665" s="14" t="s">
        <v>247</v>
      </c>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row>
    <row r="666" spans="1:50" ht="34.5" customHeight="1">
      <c r="A666" s="98"/>
      <c r="B666" s="98"/>
      <c r="C666" s="99" t="s">
        <v>234</v>
      </c>
      <c r="D666" s="99"/>
      <c r="E666" s="99"/>
      <c r="F666" s="99"/>
      <c r="G666" s="99"/>
      <c r="H666" s="99"/>
      <c r="I666" s="99"/>
      <c r="J666" s="99"/>
      <c r="K666" s="99"/>
      <c r="L666" s="99"/>
      <c r="M666" s="99" t="s">
        <v>235</v>
      </c>
      <c r="N666" s="99"/>
      <c r="O666" s="99"/>
      <c r="P666" s="99"/>
      <c r="Q666" s="99"/>
      <c r="R666" s="99"/>
      <c r="S666" s="99"/>
      <c r="T666" s="99"/>
      <c r="U666" s="99"/>
      <c r="V666" s="99"/>
      <c r="W666" s="99"/>
      <c r="X666" s="99"/>
      <c r="Y666" s="99"/>
      <c r="Z666" s="99"/>
      <c r="AA666" s="99"/>
      <c r="AB666" s="99"/>
      <c r="AC666" s="99"/>
      <c r="AD666" s="99"/>
      <c r="AE666" s="99"/>
      <c r="AF666" s="99"/>
      <c r="AG666" s="99"/>
      <c r="AH666" s="99"/>
      <c r="AI666" s="99"/>
      <c r="AJ666" s="99"/>
      <c r="AK666" s="100" t="s">
        <v>236</v>
      </c>
      <c r="AL666" s="99"/>
      <c r="AM666" s="99"/>
      <c r="AN666" s="99"/>
      <c r="AO666" s="99"/>
      <c r="AP666" s="99"/>
      <c r="AQ666" s="99" t="s">
        <v>24</v>
      </c>
      <c r="AR666" s="99"/>
      <c r="AS666" s="99"/>
      <c r="AT666" s="99"/>
      <c r="AU666" s="101" t="s">
        <v>25</v>
      </c>
      <c r="AV666" s="102"/>
      <c r="AW666" s="102"/>
      <c r="AX666" s="103"/>
    </row>
    <row r="667" spans="1:50" ht="24" customHeight="1">
      <c r="A667" s="98">
        <v>1</v>
      </c>
      <c r="B667" s="98">
        <v>1</v>
      </c>
      <c r="C667" s="107" t="s">
        <v>248</v>
      </c>
      <c r="D667" s="108"/>
      <c r="E667" s="108"/>
      <c r="F667" s="108"/>
      <c r="G667" s="108"/>
      <c r="H667" s="108"/>
      <c r="I667" s="108"/>
      <c r="J667" s="108"/>
      <c r="K667" s="108"/>
      <c r="L667" s="109"/>
      <c r="M667" s="110" t="s">
        <v>249</v>
      </c>
      <c r="N667" s="104"/>
      <c r="O667" s="104"/>
      <c r="P667" s="104"/>
      <c r="Q667" s="104"/>
      <c r="R667" s="104"/>
      <c r="S667" s="104"/>
      <c r="T667" s="104"/>
      <c r="U667" s="104"/>
      <c r="V667" s="104"/>
      <c r="W667" s="104"/>
      <c r="X667" s="104"/>
      <c r="Y667" s="104"/>
      <c r="Z667" s="104"/>
      <c r="AA667" s="104"/>
      <c r="AB667" s="104"/>
      <c r="AC667" s="104"/>
      <c r="AD667" s="104"/>
      <c r="AE667" s="104"/>
      <c r="AF667" s="104"/>
      <c r="AG667" s="104"/>
      <c r="AH667" s="104"/>
      <c r="AI667" s="104"/>
      <c r="AJ667" s="104"/>
      <c r="AK667" s="111">
        <v>11.9999</v>
      </c>
      <c r="AL667" s="112"/>
      <c r="AM667" s="112"/>
      <c r="AN667" s="112"/>
      <c r="AO667" s="112"/>
      <c r="AP667" s="112"/>
      <c r="AQ667" s="77" t="s">
        <v>134</v>
      </c>
      <c r="AR667" s="77"/>
      <c r="AS667" s="77"/>
      <c r="AT667" s="77"/>
      <c r="AU667" s="78" t="s">
        <v>237</v>
      </c>
      <c r="AV667" s="79"/>
      <c r="AW667" s="79"/>
      <c r="AX667" s="96"/>
    </row>
    <row r="668" spans="1:50" ht="24" customHeight="1" hidden="1">
      <c r="A668" s="98"/>
      <c r="B668" s="98"/>
      <c r="C668" s="104"/>
      <c r="D668" s="104"/>
      <c r="E668" s="104"/>
      <c r="F668" s="104"/>
      <c r="G668" s="104"/>
      <c r="H668" s="104"/>
      <c r="I668" s="104"/>
      <c r="J668" s="104"/>
      <c r="K668" s="104"/>
      <c r="L668" s="104"/>
      <c r="M668" s="104"/>
      <c r="N668" s="104"/>
      <c r="O668" s="104"/>
      <c r="P668" s="104"/>
      <c r="Q668" s="104"/>
      <c r="R668" s="104"/>
      <c r="S668" s="104"/>
      <c r="T668" s="104"/>
      <c r="U668" s="104"/>
      <c r="V668" s="104"/>
      <c r="W668" s="104"/>
      <c r="X668" s="104"/>
      <c r="Y668" s="104"/>
      <c r="Z668" s="104"/>
      <c r="AA668" s="104"/>
      <c r="AB668" s="104"/>
      <c r="AC668" s="104"/>
      <c r="AD668" s="104"/>
      <c r="AE668" s="104"/>
      <c r="AF668" s="104"/>
      <c r="AG668" s="104"/>
      <c r="AH668" s="104"/>
      <c r="AI668" s="104"/>
      <c r="AJ668" s="104"/>
      <c r="AK668" s="111"/>
      <c r="AL668" s="112"/>
      <c r="AM668" s="112"/>
      <c r="AN668" s="112"/>
      <c r="AO668" s="112"/>
      <c r="AP668" s="112"/>
      <c r="AQ668" s="77"/>
      <c r="AR668" s="77"/>
      <c r="AS668" s="77"/>
      <c r="AT668" s="77"/>
      <c r="AU668" s="78"/>
      <c r="AV668" s="79"/>
      <c r="AW668" s="79"/>
      <c r="AX668" s="96"/>
    </row>
    <row r="669" spans="1:50" ht="24" customHeight="1" hidden="1">
      <c r="A669" s="98"/>
      <c r="B669" s="98"/>
      <c r="C669" s="104"/>
      <c r="D669" s="104"/>
      <c r="E669" s="104"/>
      <c r="F669" s="104"/>
      <c r="G669" s="104"/>
      <c r="H669" s="104"/>
      <c r="I669" s="104"/>
      <c r="J669" s="104"/>
      <c r="K669" s="104"/>
      <c r="L669" s="104"/>
      <c r="M669" s="104"/>
      <c r="N669" s="104"/>
      <c r="O669" s="104"/>
      <c r="P669" s="104"/>
      <c r="Q669" s="104"/>
      <c r="R669" s="104"/>
      <c r="S669" s="104"/>
      <c r="T669" s="104"/>
      <c r="U669" s="104"/>
      <c r="V669" s="104"/>
      <c r="W669" s="104"/>
      <c r="X669" s="104"/>
      <c r="Y669" s="104"/>
      <c r="Z669" s="104"/>
      <c r="AA669" s="104"/>
      <c r="AB669" s="104"/>
      <c r="AC669" s="104"/>
      <c r="AD669" s="104"/>
      <c r="AE669" s="104"/>
      <c r="AF669" s="104"/>
      <c r="AG669" s="104"/>
      <c r="AH669" s="104"/>
      <c r="AI669" s="104"/>
      <c r="AJ669" s="104"/>
      <c r="AK669" s="111"/>
      <c r="AL669" s="112"/>
      <c r="AM669" s="112"/>
      <c r="AN669" s="112"/>
      <c r="AO669" s="112"/>
      <c r="AP669" s="112"/>
      <c r="AQ669" s="77"/>
      <c r="AR669" s="77"/>
      <c r="AS669" s="77"/>
      <c r="AT669" s="77"/>
      <c r="AU669" s="78"/>
      <c r="AV669" s="79"/>
      <c r="AW669" s="79"/>
      <c r="AX669" s="96"/>
    </row>
    <row r="670" spans="1:50" ht="24" customHeight="1" hidden="1">
      <c r="A670" s="98"/>
      <c r="B670" s="98"/>
      <c r="C670" s="104"/>
      <c r="D670" s="104"/>
      <c r="E670" s="104"/>
      <c r="F670" s="104"/>
      <c r="G670" s="104"/>
      <c r="H670" s="104"/>
      <c r="I670" s="104"/>
      <c r="J670" s="104"/>
      <c r="K670" s="104"/>
      <c r="L670" s="104"/>
      <c r="M670" s="104"/>
      <c r="N670" s="104"/>
      <c r="O670" s="104"/>
      <c r="P670" s="104"/>
      <c r="Q670" s="104"/>
      <c r="R670" s="104"/>
      <c r="S670" s="104"/>
      <c r="T670" s="104"/>
      <c r="U670" s="104"/>
      <c r="V670" s="104"/>
      <c r="W670" s="104"/>
      <c r="X670" s="104"/>
      <c r="Y670" s="104"/>
      <c r="Z670" s="104"/>
      <c r="AA670" s="104"/>
      <c r="AB670" s="104"/>
      <c r="AC670" s="104"/>
      <c r="AD670" s="104"/>
      <c r="AE670" s="104"/>
      <c r="AF670" s="104"/>
      <c r="AG670" s="104"/>
      <c r="AH670" s="104"/>
      <c r="AI670" s="104"/>
      <c r="AJ670" s="104"/>
      <c r="AK670" s="111"/>
      <c r="AL670" s="112"/>
      <c r="AM670" s="112"/>
      <c r="AN670" s="112"/>
      <c r="AO670" s="112"/>
      <c r="AP670" s="112"/>
      <c r="AQ670" s="77"/>
      <c r="AR670" s="77"/>
      <c r="AS670" s="77"/>
      <c r="AT670" s="77"/>
      <c r="AU670" s="78"/>
      <c r="AV670" s="79"/>
      <c r="AW670" s="79"/>
      <c r="AX670" s="96"/>
    </row>
    <row r="671" spans="1:50" ht="24" customHeight="1" hidden="1">
      <c r="A671" s="98"/>
      <c r="B671" s="98"/>
      <c r="C671" s="104"/>
      <c r="D671" s="104"/>
      <c r="E671" s="104"/>
      <c r="F671" s="104"/>
      <c r="G671" s="104"/>
      <c r="H671" s="104"/>
      <c r="I671" s="104"/>
      <c r="J671" s="104"/>
      <c r="K671" s="104"/>
      <c r="L671" s="104"/>
      <c r="M671" s="104"/>
      <c r="N671" s="104"/>
      <c r="O671" s="104"/>
      <c r="P671" s="104"/>
      <c r="Q671" s="104"/>
      <c r="R671" s="104"/>
      <c r="S671" s="104"/>
      <c r="T671" s="104"/>
      <c r="U671" s="104"/>
      <c r="V671" s="104"/>
      <c r="W671" s="104"/>
      <c r="X671" s="104"/>
      <c r="Y671" s="104"/>
      <c r="Z671" s="104"/>
      <c r="AA671" s="104"/>
      <c r="AB671" s="104"/>
      <c r="AC671" s="104"/>
      <c r="AD671" s="104"/>
      <c r="AE671" s="104"/>
      <c r="AF671" s="104"/>
      <c r="AG671" s="104"/>
      <c r="AH671" s="104"/>
      <c r="AI671" s="104"/>
      <c r="AJ671" s="104"/>
      <c r="AK671" s="111"/>
      <c r="AL671" s="112"/>
      <c r="AM671" s="112"/>
      <c r="AN671" s="112"/>
      <c r="AO671" s="112"/>
      <c r="AP671" s="112"/>
      <c r="AQ671" s="77"/>
      <c r="AR671" s="77"/>
      <c r="AS671" s="77"/>
      <c r="AT671" s="77"/>
      <c r="AU671" s="78"/>
      <c r="AV671" s="79"/>
      <c r="AW671" s="79"/>
      <c r="AX671" s="96"/>
    </row>
    <row r="672" spans="1:50" ht="24" customHeight="1" hidden="1">
      <c r="A672" s="98"/>
      <c r="B672" s="98"/>
      <c r="C672" s="104"/>
      <c r="D672" s="104"/>
      <c r="E672" s="104"/>
      <c r="F672" s="104"/>
      <c r="G672" s="104"/>
      <c r="H672" s="104"/>
      <c r="I672" s="104"/>
      <c r="J672" s="104"/>
      <c r="K672" s="104"/>
      <c r="L672" s="104"/>
      <c r="M672" s="104"/>
      <c r="N672" s="104"/>
      <c r="O672" s="104"/>
      <c r="P672" s="104"/>
      <c r="Q672" s="104"/>
      <c r="R672" s="104"/>
      <c r="S672" s="104"/>
      <c r="T672" s="104"/>
      <c r="U672" s="104"/>
      <c r="V672" s="104"/>
      <c r="W672" s="104"/>
      <c r="X672" s="104"/>
      <c r="Y672" s="104"/>
      <c r="Z672" s="104"/>
      <c r="AA672" s="104"/>
      <c r="AB672" s="104"/>
      <c r="AC672" s="104"/>
      <c r="AD672" s="104"/>
      <c r="AE672" s="104"/>
      <c r="AF672" s="104"/>
      <c r="AG672" s="104"/>
      <c r="AH672" s="104"/>
      <c r="AI672" s="104"/>
      <c r="AJ672" s="104"/>
      <c r="AK672" s="111"/>
      <c r="AL672" s="112"/>
      <c r="AM672" s="112"/>
      <c r="AN672" s="112"/>
      <c r="AO672" s="112"/>
      <c r="AP672" s="112"/>
      <c r="AQ672" s="77"/>
      <c r="AR672" s="77"/>
      <c r="AS672" s="77"/>
      <c r="AT672" s="77"/>
      <c r="AU672" s="78"/>
      <c r="AV672" s="79"/>
      <c r="AW672" s="79"/>
      <c r="AX672" s="96"/>
    </row>
    <row r="673" spans="1:50" ht="24" customHeight="1" hidden="1">
      <c r="A673" s="98"/>
      <c r="B673" s="98"/>
      <c r="C673" s="104"/>
      <c r="D673" s="104"/>
      <c r="E673" s="104"/>
      <c r="F673" s="104"/>
      <c r="G673" s="104"/>
      <c r="H673" s="104"/>
      <c r="I673" s="104"/>
      <c r="J673" s="104"/>
      <c r="K673" s="104"/>
      <c r="L673" s="104"/>
      <c r="M673" s="104"/>
      <c r="N673" s="104"/>
      <c r="O673" s="104"/>
      <c r="P673" s="104"/>
      <c r="Q673" s="104"/>
      <c r="R673" s="104"/>
      <c r="S673" s="104"/>
      <c r="T673" s="104"/>
      <c r="U673" s="104"/>
      <c r="V673" s="104"/>
      <c r="W673" s="104"/>
      <c r="X673" s="104"/>
      <c r="Y673" s="104"/>
      <c r="Z673" s="104"/>
      <c r="AA673" s="104"/>
      <c r="AB673" s="104"/>
      <c r="AC673" s="104"/>
      <c r="AD673" s="104"/>
      <c r="AE673" s="104"/>
      <c r="AF673" s="104"/>
      <c r="AG673" s="104"/>
      <c r="AH673" s="104"/>
      <c r="AI673" s="104"/>
      <c r="AJ673" s="104"/>
      <c r="AK673" s="111"/>
      <c r="AL673" s="112"/>
      <c r="AM673" s="112"/>
      <c r="AN673" s="112"/>
      <c r="AO673" s="112"/>
      <c r="AP673" s="112"/>
      <c r="AQ673" s="77"/>
      <c r="AR673" s="77"/>
      <c r="AS673" s="77"/>
      <c r="AT673" s="77"/>
      <c r="AU673" s="78"/>
      <c r="AV673" s="79"/>
      <c r="AW673" s="79"/>
      <c r="AX673" s="96"/>
    </row>
    <row r="674" spans="1:50" ht="24" customHeight="1" hidden="1">
      <c r="A674" s="98"/>
      <c r="B674" s="98"/>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c r="AA674" s="104"/>
      <c r="AB674" s="104"/>
      <c r="AC674" s="104"/>
      <c r="AD674" s="104"/>
      <c r="AE674" s="104"/>
      <c r="AF674" s="104"/>
      <c r="AG674" s="104"/>
      <c r="AH674" s="104"/>
      <c r="AI674" s="104"/>
      <c r="AJ674" s="104"/>
      <c r="AK674" s="111"/>
      <c r="AL674" s="112"/>
      <c r="AM674" s="112"/>
      <c r="AN674" s="112"/>
      <c r="AO674" s="112"/>
      <c r="AP674" s="112"/>
      <c r="AQ674" s="77"/>
      <c r="AR674" s="77"/>
      <c r="AS674" s="77"/>
      <c r="AT674" s="77"/>
      <c r="AU674" s="78"/>
      <c r="AV674" s="79"/>
      <c r="AW674" s="79"/>
      <c r="AX674" s="96"/>
    </row>
    <row r="675" spans="1:50" ht="24" customHeight="1" hidden="1">
      <c r="A675" s="98"/>
      <c r="B675" s="98"/>
      <c r="C675" s="104"/>
      <c r="D675" s="104"/>
      <c r="E675" s="104"/>
      <c r="F675" s="104"/>
      <c r="G675" s="104"/>
      <c r="H675" s="104"/>
      <c r="I675" s="104"/>
      <c r="J675" s="104"/>
      <c r="K675" s="104"/>
      <c r="L675" s="104"/>
      <c r="M675" s="104"/>
      <c r="N675" s="104"/>
      <c r="O675" s="104"/>
      <c r="P675" s="104"/>
      <c r="Q675" s="104"/>
      <c r="R675" s="104"/>
      <c r="S675" s="104"/>
      <c r="T675" s="104"/>
      <c r="U675" s="104"/>
      <c r="V675" s="104"/>
      <c r="W675" s="104"/>
      <c r="X675" s="104"/>
      <c r="Y675" s="104"/>
      <c r="Z675" s="104"/>
      <c r="AA675" s="104"/>
      <c r="AB675" s="104"/>
      <c r="AC675" s="104"/>
      <c r="AD675" s="104"/>
      <c r="AE675" s="104"/>
      <c r="AF675" s="104"/>
      <c r="AG675" s="104"/>
      <c r="AH675" s="104"/>
      <c r="AI675" s="104"/>
      <c r="AJ675" s="104"/>
      <c r="AK675" s="111"/>
      <c r="AL675" s="112"/>
      <c r="AM675" s="112"/>
      <c r="AN675" s="112"/>
      <c r="AO675" s="112"/>
      <c r="AP675" s="112"/>
      <c r="AQ675" s="77"/>
      <c r="AR675" s="77"/>
      <c r="AS675" s="77"/>
      <c r="AT675" s="77"/>
      <c r="AU675" s="78"/>
      <c r="AV675" s="79"/>
      <c r="AW675" s="79"/>
      <c r="AX675" s="96"/>
    </row>
    <row r="676" spans="1:50" ht="24" customHeight="1" hidden="1">
      <c r="A676" s="98"/>
      <c r="B676" s="98"/>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c r="AA676" s="104"/>
      <c r="AB676" s="104"/>
      <c r="AC676" s="104"/>
      <c r="AD676" s="104"/>
      <c r="AE676" s="104"/>
      <c r="AF676" s="104"/>
      <c r="AG676" s="104"/>
      <c r="AH676" s="104"/>
      <c r="AI676" s="104"/>
      <c r="AJ676" s="104"/>
      <c r="AK676" s="111"/>
      <c r="AL676" s="112"/>
      <c r="AM676" s="112"/>
      <c r="AN676" s="112"/>
      <c r="AO676" s="112"/>
      <c r="AP676" s="112"/>
      <c r="AQ676" s="77"/>
      <c r="AR676" s="77"/>
      <c r="AS676" s="77"/>
      <c r="AT676" s="77"/>
      <c r="AU676" s="78"/>
      <c r="AV676" s="79"/>
      <c r="AW676" s="79"/>
      <c r="AX676" s="96"/>
    </row>
    <row r="677" spans="1:50" ht="24" customHeight="1" hidden="1">
      <c r="A677" s="98"/>
      <c r="B677" s="98"/>
      <c r="C677" s="104"/>
      <c r="D677" s="104"/>
      <c r="E677" s="104"/>
      <c r="F677" s="104"/>
      <c r="G677" s="104"/>
      <c r="H677" s="104"/>
      <c r="I677" s="104"/>
      <c r="J677" s="104"/>
      <c r="K677" s="104"/>
      <c r="L677" s="104"/>
      <c r="M677" s="104"/>
      <c r="N677" s="104"/>
      <c r="O677" s="104"/>
      <c r="P677" s="104"/>
      <c r="Q677" s="104"/>
      <c r="R677" s="104"/>
      <c r="S677" s="104"/>
      <c r="T677" s="104"/>
      <c r="U677" s="104"/>
      <c r="V677" s="104"/>
      <c r="W677" s="104"/>
      <c r="X677" s="104"/>
      <c r="Y677" s="104"/>
      <c r="Z677" s="104"/>
      <c r="AA677" s="104"/>
      <c r="AB677" s="104"/>
      <c r="AC677" s="104"/>
      <c r="AD677" s="104"/>
      <c r="AE677" s="104"/>
      <c r="AF677" s="104"/>
      <c r="AG677" s="104"/>
      <c r="AH677" s="104"/>
      <c r="AI677" s="104"/>
      <c r="AJ677" s="104"/>
      <c r="AK677" s="111"/>
      <c r="AL677" s="112"/>
      <c r="AM677" s="112"/>
      <c r="AN677" s="112"/>
      <c r="AO677" s="112"/>
      <c r="AP677" s="112"/>
      <c r="AQ677" s="77"/>
      <c r="AR677" s="77"/>
      <c r="AS677" s="77"/>
      <c r="AT677" s="77"/>
      <c r="AU677" s="78"/>
      <c r="AV677" s="79"/>
      <c r="AW677" s="79"/>
      <c r="AX677" s="96"/>
    </row>
    <row r="678" spans="1:50" ht="24" customHeight="1" hidden="1">
      <c r="A678" s="98"/>
      <c r="B678" s="98"/>
      <c r="C678" s="104"/>
      <c r="D678" s="104"/>
      <c r="E678" s="104"/>
      <c r="F678" s="104"/>
      <c r="G678" s="104"/>
      <c r="H678" s="104"/>
      <c r="I678" s="104"/>
      <c r="J678" s="104"/>
      <c r="K678" s="104"/>
      <c r="L678" s="104"/>
      <c r="M678" s="104"/>
      <c r="N678" s="104"/>
      <c r="O678" s="104"/>
      <c r="P678" s="104"/>
      <c r="Q678" s="104"/>
      <c r="R678" s="104"/>
      <c r="S678" s="104"/>
      <c r="T678" s="104"/>
      <c r="U678" s="104"/>
      <c r="V678" s="104"/>
      <c r="W678" s="104"/>
      <c r="X678" s="104"/>
      <c r="Y678" s="104"/>
      <c r="Z678" s="104"/>
      <c r="AA678" s="104"/>
      <c r="AB678" s="104"/>
      <c r="AC678" s="104"/>
      <c r="AD678" s="104"/>
      <c r="AE678" s="104"/>
      <c r="AF678" s="104"/>
      <c r="AG678" s="104"/>
      <c r="AH678" s="104"/>
      <c r="AI678" s="104"/>
      <c r="AJ678" s="104"/>
      <c r="AK678" s="111"/>
      <c r="AL678" s="112"/>
      <c r="AM678" s="112"/>
      <c r="AN678" s="112"/>
      <c r="AO678" s="112"/>
      <c r="AP678" s="112"/>
      <c r="AQ678" s="77"/>
      <c r="AR678" s="77"/>
      <c r="AS678" s="77"/>
      <c r="AT678" s="77"/>
      <c r="AU678" s="78"/>
      <c r="AV678" s="79"/>
      <c r="AW678" s="79"/>
      <c r="AX678" s="96"/>
    </row>
    <row r="679" spans="1:50" ht="24" customHeight="1" hidden="1">
      <c r="A679" s="98"/>
      <c r="B679" s="98"/>
      <c r="C679" s="104"/>
      <c r="D679" s="104"/>
      <c r="E679" s="104"/>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c r="AH679" s="104"/>
      <c r="AI679" s="104"/>
      <c r="AJ679" s="104"/>
      <c r="AK679" s="111"/>
      <c r="AL679" s="112"/>
      <c r="AM679" s="112"/>
      <c r="AN679" s="112"/>
      <c r="AO679" s="112"/>
      <c r="AP679" s="112"/>
      <c r="AQ679" s="77"/>
      <c r="AR679" s="77"/>
      <c r="AS679" s="77"/>
      <c r="AT679" s="77"/>
      <c r="AU679" s="78"/>
      <c r="AV679" s="79"/>
      <c r="AW679" s="79"/>
      <c r="AX679" s="96"/>
    </row>
    <row r="680" spans="1:50" ht="24" customHeight="1" hidden="1">
      <c r="A680" s="98"/>
      <c r="B680" s="98"/>
      <c r="C680" s="104"/>
      <c r="D680" s="104"/>
      <c r="E680" s="104"/>
      <c r="F680" s="104"/>
      <c r="G680" s="104"/>
      <c r="H680" s="104"/>
      <c r="I680" s="104"/>
      <c r="J680" s="104"/>
      <c r="K680" s="104"/>
      <c r="L680" s="104"/>
      <c r="M680" s="104"/>
      <c r="N680" s="104"/>
      <c r="O680" s="104"/>
      <c r="P680" s="104"/>
      <c r="Q680" s="104"/>
      <c r="R680" s="104"/>
      <c r="S680" s="104"/>
      <c r="T680" s="104"/>
      <c r="U680" s="104"/>
      <c r="V680" s="104"/>
      <c r="W680" s="104"/>
      <c r="X680" s="104"/>
      <c r="Y680" s="104"/>
      <c r="Z680" s="104"/>
      <c r="AA680" s="104"/>
      <c r="AB680" s="104"/>
      <c r="AC680" s="104"/>
      <c r="AD680" s="104"/>
      <c r="AE680" s="104"/>
      <c r="AF680" s="104"/>
      <c r="AG680" s="104"/>
      <c r="AH680" s="104"/>
      <c r="AI680" s="104"/>
      <c r="AJ680" s="104"/>
      <c r="AK680" s="111"/>
      <c r="AL680" s="112"/>
      <c r="AM680" s="112"/>
      <c r="AN680" s="112"/>
      <c r="AO680" s="112"/>
      <c r="AP680" s="112"/>
      <c r="AQ680" s="77"/>
      <c r="AR680" s="77"/>
      <c r="AS680" s="77"/>
      <c r="AT680" s="77"/>
      <c r="AU680" s="78"/>
      <c r="AV680" s="79"/>
      <c r="AW680" s="79"/>
      <c r="AX680" s="96"/>
    </row>
    <row r="681" spans="1:50" ht="24" customHeight="1" hidden="1">
      <c r="A681" s="98"/>
      <c r="B681" s="98"/>
      <c r="C681" s="104"/>
      <c r="D681" s="104"/>
      <c r="E681" s="104"/>
      <c r="F681" s="104"/>
      <c r="G681" s="104"/>
      <c r="H681" s="104"/>
      <c r="I681" s="104"/>
      <c r="J681" s="104"/>
      <c r="K681" s="104"/>
      <c r="L681" s="104"/>
      <c r="M681" s="104"/>
      <c r="N681" s="104"/>
      <c r="O681" s="104"/>
      <c r="P681" s="104"/>
      <c r="Q681" s="104"/>
      <c r="R681" s="104"/>
      <c r="S681" s="104"/>
      <c r="T681" s="104"/>
      <c r="U681" s="104"/>
      <c r="V681" s="104"/>
      <c r="W681" s="104"/>
      <c r="X681" s="104"/>
      <c r="Y681" s="104"/>
      <c r="Z681" s="104"/>
      <c r="AA681" s="104"/>
      <c r="AB681" s="104"/>
      <c r="AC681" s="104"/>
      <c r="AD681" s="104"/>
      <c r="AE681" s="104"/>
      <c r="AF681" s="104"/>
      <c r="AG681" s="104"/>
      <c r="AH681" s="104"/>
      <c r="AI681" s="104"/>
      <c r="AJ681" s="104"/>
      <c r="AK681" s="111"/>
      <c r="AL681" s="112"/>
      <c r="AM681" s="112"/>
      <c r="AN681" s="112"/>
      <c r="AO681" s="112"/>
      <c r="AP681" s="112"/>
      <c r="AQ681" s="77"/>
      <c r="AR681" s="77"/>
      <c r="AS681" s="77"/>
      <c r="AT681" s="77"/>
      <c r="AU681" s="78"/>
      <c r="AV681" s="79"/>
      <c r="AW681" s="79"/>
      <c r="AX681" s="96"/>
    </row>
    <row r="682" spans="1:50" ht="24" customHeight="1" hidden="1">
      <c r="A682" s="98"/>
      <c r="B682" s="98"/>
      <c r="C682" s="104"/>
      <c r="D682" s="104"/>
      <c r="E682" s="104"/>
      <c r="F682" s="104"/>
      <c r="G682" s="104"/>
      <c r="H682" s="104"/>
      <c r="I682" s="104"/>
      <c r="J682" s="104"/>
      <c r="K682" s="104"/>
      <c r="L682" s="104"/>
      <c r="M682" s="104"/>
      <c r="N682" s="104"/>
      <c r="O682" s="104"/>
      <c r="P682" s="104"/>
      <c r="Q682" s="104"/>
      <c r="R682" s="104"/>
      <c r="S682" s="104"/>
      <c r="T682" s="104"/>
      <c r="U682" s="104"/>
      <c r="V682" s="104"/>
      <c r="W682" s="104"/>
      <c r="X682" s="104"/>
      <c r="Y682" s="104"/>
      <c r="Z682" s="104"/>
      <c r="AA682" s="104"/>
      <c r="AB682" s="104"/>
      <c r="AC682" s="104"/>
      <c r="AD682" s="104"/>
      <c r="AE682" s="104"/>
      <c r="AF682" s="104"/>
      <c r="AG682" s="104"/>
      <c r="AH682" s="104"/>
      <c r="AI682" s="104"/>
      <c r="AJ682" s="104"/>
      <c r="AK682" s="111"/>
      <c r="AL682" s="112"/>
      <c r="AM682" s="112"/>
      <c r="AN682" s="112"/>
      <c r="AO682" s="112"/>
      <c r="AP682" s="112"/>
      <c r="AQ682" s="77"/>
      <c r="AR682" s="77"/>
      <c r="AS682" s="77"/>
      <c r="AT682" s="77"/>
      <c r="AU682" s="78"/>
      <c r="AV682" s="79"/>
      <c r="AW682" s="79"/>
      <c r="AX682" s="96"/>
    </row>
    <row r="683" spans="1:50" ht="24" customHeight="1" hidden="1">
      <c r="A683" s="98"/>
      <c r="B683" s="98"/>
      <c r="C683" s="104"/>
      <c r="D683" s="104"/>
      <c r="E683" s="104"/>
      <c r="F683" s="104"/>
      <c r="G683" s="104"/>
      <c r="H683" s="104"/>
      <c r="I683" s="104"/>
      <c r="J683" s="104"/>
      <c r="K683" s="104"/>
      <c r="L683" s="104"/>
      <c r="M683" s="104"/>
      <c r="N683" s="104"/>
      <c r="O683" s="104"/>
      <c r="P683" s="104"/>
      <c r="Q683" s="104"/>
      <c r="R683" s="104"/>
      <c r="S683" s="104"/>
      <c r="T683" s="104"/>
      <c r="U683" s="104"/>
      <c r="V683" s="104"/>
      <c r="W683" s="104"/>
      <c r="X683" s="104"/>
      <c r="Y683" s="104"/>
      <c r="Z683" s="104"/>
      <c r="AA683" s="104"/>
      <c r="AB683" s="104"/>
      <c r="AC683" s="104"/>
      <c r="AD683" s="104"/>
      <c r="AE683" s="104"/>
      <c r="AF683" s="104"/>
      <c r="AG683" s="104"/>
      <c r="AH683" s="104"/>
      <c r="AI683" s="104"/>
      <c r="AJ683" s="104"/>
      <c r="AK683" s="111"/>
      <c r="AL683" s="112"/>
      <c r="AM683" s="112"/>
      <c r="AN683" s="112"/>
      <c r="AO683" s="112"/>
      <c r="AP683" s="112"/>
      <c r="AQ683" s="77"/>
      <c r="AR683" s="77"/>
      <c r="AS683" s="77"/>
      <c r="AT683" s="77"/>
      <c r="AU683" s="78"/>
      <c r="AV683" s="79"/>
      <c r="AW683" s="79"/>
      <c r="AX683" s="96"/>
    </row>
    <row r="684" spans="1:50" ht="24" customHeight="1" hidden="1">
      <c r="A684" s="98"/>
      <c r="B684" s="98"/>
      <c r="C684" s="104"/>
      <c r="D684" s="104"/>
      <c r="E684" s="104"/>
      <c r="F684" s="104"/>
      <c r="G684" s="104"/>
      <c r="H684" s="104"/>
      <c r="I684" s="104"/>
      <c r="J684" s="104"/>
      <c r="K684" s="104"/>
      <c r="L684" s="104"/>
      <c r="M684" s="104"/>
      <c r="N684" s="104"/>
      <c r="O684" s="104"/>
      <c r="P684" s="104"/>
      <c r="Q684" s="104"/>
      <c r="R684" s="104"/>
      <c r="S684" s="104"/>
      <c r="T684" s="104"/>
      <c r="U684" s="104"/>
      <c r="V684" s="104"/>
      <c r="W684" s="104"/>
      <c r="X684" s="104"/>
      <c r="Y684" s="104"/>
      <c r="Z684" s="104"/>
      <c r="AA684" s="104"/>
      <c r="AB684" s="104"/>
      <c r="AC684" s="104"/>
      <c r="AD684" s="104"/>
      <c r="AE684" s="104"/>
      <c r="AF684" s="104"/>
      <c r="AG684" s="104"/>
      <c r="AH684" s="104"/>
      <c r="AI684" s="104"/>
      <c r="AJ684" s="104"/>
      <c r="AK684" s="111"/>
      <c r="AL684" s="112"/>
      <c r="AM684" s="112"/>
      <c r="AN684" s="112"/>
      <c r="AO684" s="112"/>
      <c r="AP684" s="112"/>
      <c r="AQ684" s="77"/>
      <c r="AR684" s="77"/>
      <c r="AS684" s="77"/>
      <c r="AT684" s="77"/>
      <c r="AU684" s="78"/>
      <c r="AV684" s="79"/>
      <c r="AW684" s="79"/>
      <c r="AX684" s="96"/>
    </row>
    <row r="685" spans="1:50" ht="24" customHeight="1" hidden="1">
      <c r="A685" s="98"/>
      <c r="B685" s="98"/>
      <c r="C685" s="104"/>
      <c r="D685" s="104"/>
      <c r="E685" s="104"/>
      <c r="F685" s="104"/>
      <c r="G685" s="104"/>
      <c r="H685" s="104"/>
      <c r="I685" s="104"/>
      <c r="J685" s="104"/>
      <c r="K685" s="104"/>
      <c r="L685" s="104"/>
      <c r="M685" s="104"/>
      <c r="N685" s="104"/>
      <c r="O685" s="104"/>
      <c r="P685" s="104"/>
      <c r="Q685" s="104"/>
      <c r="R685" s="104"/>
      <c r="S685" s="104"/>
      <c r="T685" s="104"/>
      <c r="U685" s="104"/>
      <c r="V685" s="104"/>
      <c r="W685" s="104"/>
      <c r="X685" s="104"/>
      <c r="Y685" s="104"/>
      <c r="Z685" s="104"/>
      <c r="AA685" s="104"/>
      <c r="AB685" s="104"/>
      <c r="AC685" s="104"/>
      <c r="AD685" s="104"/>
      <c r="AE685" s="104"/>
      <c r="AF685" s="104"/>
      <c r="AG685" s="104"/>
      <c r="AH685" s="104"/>
      <c r="AI685" s="104"/>
      <c r="AJ685" s="104"/>
      <c r="AK685" s="111"/>
      <c r="AL685" s="112"/>
      <c r="AM685" s="112"/>
      <c r="AN685" s="112"/>
      <c r="AO685" s="112"/>
      <c r="AP685" s="112"/>
      <c r="AQ685" s="77"/>
      <c r="AR685" s="77"/>
      <c r="AS685" s="77"/>
      <c r="AT685" s="77"/>
      <c r="AU685" s="78"/>
      <c r="AV685" s="79"/>
      <c r="AW685" s="79"/>
      <c r="AX685" s="96"/>
    </row>
    <row r="686" spans="1:50" ht="24" customHeight="1" hidden="1">
      <c r="A686" s="98"/>
      <c r="B686" s="98"/>
      <c r="C686" s="104"/>
      <c r="D686" s="104"/>
      <c r="E686" s="104"/>
      <c r="F686" s="104"/>
      <c r="G686" s="104"/>
      <c r="H686" s="104"/>
      <c r="I686" s="104"/>
      <c r="J686" s="104"/>
      <c r="K686" s="104"/>
      <c r="L686" s="104"/>
      <c r="M686" s="104"/>
      <c r="N686" s="104"/>
      <c r="O686" s="104"/>
      <c r="P686" s="104"/>
      <c r="Q686" s="104"/>
      <c r="R686" s="104"/>
      <c r="S686" s="104"/>
      <c r="T686" s="104"/>
      <c r="U686" s="104"/>
      <c r="V686" s="104"/>
      <c r="W686" s="104"/>
      <c r="X686" s="104"/>
      <c r="Y686" s="104"/>
      <c r="Z686" s="104"/>
      <c r="AA686" s="104"/>
      <c r="AB686" s="104"/>
      <c r="AC686" s="104"/>
      <c r="AD686" s="104"/>
      <c r="AE686" s="104"/>
      <c r="AF686" s="104"/>
      <c r="AG686" s="104"/>
      <c r="AH686" s="104"/>
      <c r="AI686" s="104"/>
      <c r="AJ686" s="104"/>
      <c r="AK686" s="111"/>
      <c r="AL686" s="112"/>
      <c r="AM686" s="112"/>
      <c r="AN686" s="112"/>
      <c r="AO686" s="112"/>
      <c r="AP686" s="112"/>
      <c r="AQ686" s="77"/>
      <c r="AR686" s="77"/>
      <c r="AS686" s="77"/>
      <c r="AT686" s="77"/>
      <c r="AU686" s="78"/>
      <c r="AV686" s="79"/>
      <c r="AW686" s="79"/>
      <c r="AX686" s="96"/>
    </row>
    <row r="687" spans="1:50" ht="24" customHeight="1" hidden="1">
      <c r="A687" s="98"/>
      <c r="B687" s="98"/>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c r="AA687" s="104"/>
      <c r="AB687" s="104"/>
      <c r="AC687" s="104"/>
      <c r="AD687" s="104"/>
      <c r="AE687" s="104"/>
      <c r="AF687" s="104"/>
      <c r="AG687" s="104"/>
      <c r="AH687" s="104"/>
      <c r="AI687" s="104"/>
      <c r="AJ687" s="104"/>
      <c r="AK687" s="111"/>
      <c r="AL687" s="112"/>
      <c r="AM687" s="112"/>
      <c r="AN687" s="112"/>
      <c r="AO687" s="112"/>
      <c r="AP687" s="112"/>
      <c r="AQ687" s="77"/>
      <c r="AR687" s="77"/>
      <c r="AS687" s="77"/>
      <c r="AT687" s="77"/>
      <c r="AU687" s="78"/>
      <c r="AV687" s="79"/>
      <c r="AW687" s="79"/>
      <c r="AX687" s="96"/>
    </row>
    <row r="688" spans="1:50" ht="24" customHeight="1" hidden="1">
      <c r="A688" s="98"/>
      <c r="B688" s="98"/>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c r="AA688" s="104"/>
      <c r="AB688" s="104"/>
      <c r="AC688" s="104"/>
      <c r="AD688" s="104"/>
      <c r="AE688" s="104"/>
      <c r="AF688" s="104"/>
      <c r="AG688" s="104"/>
      <c r="AH688" s="104"/>
      <c r="AI688" s="104"/>
      <c r="AJ688" s="104"/>
      <c r="AK688" s="111"/>
      <c r="AL688" s="112"/>
      <c r="AM688" s="112"/>
      <c r="AN688" s="112"/>
      <c r="AO688" s="112"/>
      <c r="AP688" s="112"/>
      <c r="AQ688" s="77"/>
      <c r="AR688" s="77"/>
      <c r="AS688" s="77"/>
      <c r="AT688" s="77"/>
      <c r="AU688" s="78"/>
      <c r="AV688" s="79"/>
      <c r="AW688" s="79"/>
      <c r="AX688" s="96"/>
    </row>
    <row r="689" spans="1:50" ht="24" customHeight="1" hidden="1">
      <c r="A689" s="98"/>
      <c r="B689" s="98"/>
      <c r="C689" s="104"/>
      <c r="D689" s="104"/>
      <c r="E689" s="104"/>
      <c r="F689" s="104"/>
      <c r="G689" s="104"/>
      <c r="H689" s="104"/>
      <c r="I689" s="104"/>
      <c r="J689" s="104"/>
      <c r="K689" s="104"/>
      <c r="L689" s="104"/>
      <c r="M689" s="104"/>
      <c r="N689" s="104"/>
      <c r="O689" s="104"/>
      <c r="P689" s="104"/>
      <c r="Q689" s="104"/>
      <c r="R689" s="104"/>
      <c r="S689" s="104"/>
      <c r="T689" s="104"/>
      <c r="U689" s="104"/>
      <c r="V689" s="104"/>
      <c r="W689" s="104"/>
      <c r="X689" s="104"/>
      <c r="Y689" s="104"/>
      <c r="Z689" s="104"/>
      <c r="AA689" s="104"/>
      <c r="AB689" s="104"/>
      <c r="AC689" s="104"/>
      <c r="AD689" s="104"/>
      <c r="AE689" s="104"/>
      <c r="AF689" s="104"/>
      <c r="AG689" s="104"/>
      <c r="AH689" s="104"/>
      <c r="AI689" s="104"/>
      <c r="AJ689" s="104"/>
      <c r="AK689" s="111"/>
      <c r="AL689" s="112"/>
      <c r="AM689" s="112"/>
      <c r="AN689" s="112"/>
      <c r="AO689" s="112"/>
      <c r="AP689" s="112"/>
      <c r="AQ689" s="77"/>
      <c r="AR689" s="77"/>
      <c r="AS689" s="77"/>
      <c r="AT689" s="77"/>
      <c r="AU689" s="78"/>
      <c r="AV689" s="79"/>
      <c r="AW689" s="79"/>
      <c r="AX689" s="96"/>
    </row>
    <row r="690" spans="1:50" ht="24" customHeight="1" hidden="1">
      <c r="A690" s="98"/>
      <c r="B690" s="98"/>
      <c r="C690" s="104"/>
      <c r="D690" s="104"/>
      <c r="E690" s="104"/>
      <c r="F690" s="104"/>
      <c r="G690" s="104"/>
      <c r="H690" s="104"/>
      <c r="I690" s="104"/>
      <c r="J690" s="104"/>
      <c r="K690" s="104"/>
      <c r="L690" s="104"/>
      <c r="M690" s="104"/>
      <c r="N690" s="104"/>
      <c r="O690" s="104"/>
      <c r="P690" s="104"/>
      <c r="Q690" s="104"/>
      <c r="R690" s="104"/>
      <c r="S690" s="104"/>
      <c r="T690" s="104"/>
      <c r="U690" s="104"/>
      <c r="V690" s="104"/>
      <c r="W690" s="104"/>
      <c r="X690" s="104"/>
      <c r="Y690" s="104"/>
      <c r="Z690" s="104"/>
      <c r="AA690" s="104"/>
      <c r="AB690" s="104"/>
      <c r="AC690" s="104"/>
      <c r="AD690" s="104"/>
      <c r="AE690" s="104"/>
      <c r="AF690" s="104"/>
      <c r="AG690" s="104"/>
      <c r="AH690" s="104"/>
      <c r="AI690" s="104"/>
      <c r="AJ690" s="104"/>
      <c r="AK690" s="111"/>
      <c r="AL690" s="112"/>
      <c r="AM690" s="112"/>
      <c r="AN690" s="112"/>
      <c r="AO690" s="112"/>
      <c r="AP690" s="112"/>
      <c r="AQ690" s="77"/>
      <c r="AR690" s="77"/>
      <c r="AS690" s="77"/>
      <c r="AT690" s="77"/>
      <c r="AU690" s="78"/>
      <c r="AV690" s="79"/>
      <c r="AW690" s="79"/>
      <c r="AX690" s="96"/>
    </row>
    <row r="691" spans="1:50" ht="24" customHeight="1" hidden="1">
      <c r="A691" s="98"/>
      <c r="B691" s="98"/>
      <c r="C691" s="104"/>
      <c r="D691" s="104"/>
      <c r="E691" s="104"/>
      <c r="F691" s="104"/>
      <c r="G691" s="104"/>
      <c r="H691" s="104"/>
      <c r="I691" s="104"/>
      <c r="J691" s="104"/>
      <c r="K691" s="104"/>
      <c r="L691" s="104"/>
      <c r="M691" s="104"/>
      <c r="N691" s="104"/>
      <c r="O691" s="104"/>
      <c r="P691" s="104"/>
      <c r="Q691" s="104"/>
      <c r="R691" s="104"/>
      <c r="S691" s="104"/>
      <c r="T691" s="104"/>
      <c r="U691" s="104"/>
      <c r="V691" s="104"/>
      <c r="W691" s="104"/>
      <c r="X691" s="104"/>
      <c r="Y691" s="104"/>
      <c r="Z691" s="104"/>
      <c r="AA691" s="104"/>
      <c r="AB691" s="104"/>
      <c r="AC691" s="104"/>
      <c r="AD691" s="104"/>
      <c r="AE691" s="104"/>
      <c r="AF691" s="104"/>
      <c r="AG691" s="104"/>
      <c r="AH691" s="104"/>
      <c r="AI691" s="104"/>
      <c r="AJ691" s="104"/>
      <c r="AK691" s="111"/>
      <c r="AL691" s="112"/>
      <c r="AM691" s="112"/>
      <c r="AN691" s="112"/>
      <c r="AO691" s="112"/>
      <c r="AP691" s="112"/>
      <c r="AQ691" s="77"/>
      <c r="AR691" s="77"/>
      <c r="AS691" s="77"/>
      <c r="AT691" s="77"/>
      <c r="AU691" s="78"/>
      <c r="AV691" s="79"/>
      <c r="AW691" s="79"/>
      <c r="AX691" s="96"/>
    </row>
    <row r="692" spans="1:50" ht="24" customHeight="1" hidden="1">
      <c r="A692" s="98"/>
      <c r="B692" s="98"/>
      <c r="C692" s="104"/>
      <c r="D692" s="104"/>
      <c r="E692" s="104"/>
      <c r="F692" s="104"/>
      <c r="G692" s="104"/>
      <c r="H692" s="104"/>
      <c r="I692" s="104"/>
      <c r="J692" s="104"/>
      <c r="K692" s="104"/>
      <c r="L692" s="104"/>
      <c r="M692" s="104"/>
      <c r="N692" s="104"/>
      <c r="O692" s="104"/>
      <c r="P692" s="104"/>
      <c r="Q692" s="104"/>
      <c r="R692" s="104"/>
      <c r="S692" s="104"/>
      <c r="T692" s="104"/>
      <c r="U692" s="104"/>
      <c r="V692" s="104"/>
      <c r="W692" s="104"/>
      <c r="X692" s="104"/>
      <c r="Y692" s="104"/>
      <c r="Z692" s="104"/>
      <c r="AA692" s="104"/>
      <c r="AB692" s="104"/>
      <c r="AC692" s="104"/>
      <c r="AD692" s="104"/>
      <c r="AE692" s="104"/>
      <c r="AF692" s="104"/>
      <c r="AG692" s="104"/>
      <c r="AH692" s="104"/>
      <c r="AI692" s="104"/>
      <c r="AJ692" s="104"/>
      <c r="AK692" s="111"/>
      <c r="AL692" s="112"/>
      <c r="AM692" s="112"/>
      <c r="AN692" s="112"/>
      <c r="AO692" s="112"/>
      <c r="AP692" s="112"/>
      <c r="AQ692" s="77"/>
      <c r="AR692" s="77"/>
      <c r="AS692" s="77"/>
      <c r="AT692" s="77"/>
      <c r="AU692" s="78"/>
      <c r="AV692" s="79"/>
      <c r="AW692" s="79"/>
      <c r="AX692" s="96"/>
    </row>
    <row r="693" spans="1:50" ht="24" customHeight="1" hidden="1">
      <c r="A693" s="98"/>
      <c r="B693" s="98"/>
      <c r="C693" s="104"/>
      <c r="D693" s="104"/>
      <c r="E693" s="104"/>
      <c r="F693" s="104"/>
      <c r="G693" s="104"/>
      <c r="H693" s="104"/>
      <c r="I693" s="104"/>
      <c r="J693" s="104"/>
      <c r="K693" s="104"/>
      <c r="L693" s="104"/>
      <c r="M693" s="104"/>
      <c r="N693" s="104"/>
      <c r="O693" s="104"/>
      <c r="P693" s="104"/>
      <c r="Q693" s="104"/>
      <c r="R693" s="104"/>
      <c r="S693" s="104"/>
      <c r="T693" s="104"/>
      <c r="U693" s="104"/>
      <c r="V693" s="104"/>
      <c r="W693" s="104"/>
      <c r="X693" s="104"/>
      <c r="Y693" s="104"/>
      <c r="Z693" s="104"/>
      <c r="AA693" s="104"/>
      <c r="AB693" s="104"/>
      <c r="AC693" s="104"/>
      <c r="AD693" s="104"/>
      <c r="AE693" s="104"/>
      <c r="AF693" s="104"/>
      <c r="AG693" s="104"/>
      <c r="AH693" s="104"/>
      <c r="AI693" s="104"/>
      <c r="AJ693" s="104"/>
      <c r="AK693" s="111"/>
      <c r="AL693" s="112"/>
      <c r="AM693" s="112"/>
      <c r="AN693" s="112"/>
      <c r="AO693" s="112"/>
      <c r="AP693" s="112"/>
      <c r="AQ693" s="77"/>
      <c r="AR693" s="77"/>
      <c r="AS693" s="77"/>
      <c r="AT693" s="77"/>
      <c r="AU693" s="78"/>
      <c r="AV693" s="79"/>
      <c r="AW693" s="79"/>
      <c r="AX693" s="96"/>
    </row>
    <row r="694" spans="1:50" ht="24" customHeight="1" hidden="1">
      <c r="A694" s="98"/>
      <c r="B694" s="98"/>
      <c r="C694" s="104"/>
      <c r="D694" s="104"/>
      <c r="E694" s="104"/>
      <c r="F694" s="104"/>
      <c r="G694" s="104"/>
      <c r="H694" s="104"/>
      <c r="I694" s="104"/>
      <c r="J694" s="104"/>
      <c r="K694" s="104"/>
      <c r="L694" s="104"/>
      <c r="M694" s="104"/>
      <c r="N694" s="104"/>
      <c r="O694" s="104"/>
      <c r="P694" s="104"/>
      <c r="Q694" s="104"/>
      <c r="R694" s="104"/>
      <c r="S694" s="104"/>
      <c r="T694" s="104"/>
      <c r="U694" s="104"/>
      <c r="V694" s="104"/>
      <c r="W694" s="104"/>
      <c r="X694" s="104"/>
      <c r="Y694" s="104"/>
      <c r="Z694" s="104"/>
      <c r="AA694" s="104"/>
      <c r="AB694" s="104"/>
      <c r="AC694" s="104"/>
      <c r="AD694" s="104"/>
      <c r="AE694" s="104"/>
      <c r="AF694" s="104"/>
      <c r="AG694" s="104"/>
      <c r="AH694" s="104"/>
      <c r="AI694" s="104"/>
      <c r="AJ694" s="104"/>
      <c r="AK694" s="111"/>
      <c r="AL694" s="112"/>
      <c r="AM694" s="112"/>
      <c r="AN694" s="112"/>
      <c r="AO694" s="112"/>
      <c r="AP694" s="112"/>
      <c r="AQ694" s="77"/>
      <c r="AR694" s="77"/>
      <c r="AS694" s="77"/>
      <c r="AT694" s="77"/>
      <c r="AU694" s="78"/>
      <c r="AV694" s="79"/>
      <c r="AW694" s="79"/>
      <c r="AX694" s="96"/>
    </row>
    <row r="695" spans="1:50" ht="24" customHeight="1" hidden="1">
      <c r="A695" s="98"/>
      <c r="B695" s="98"/>
      <c r="C695" s="104"/>
      <c r="D695" s="104"/>
      <c r="E695" s="104"/>
      <c r="F695" s="104"/>
      <c r="G695" s="104"/>
      <c r="H695" s="104"/>
      <c r="I695" s="104"/>
      <c r="J695" s="104"/>
      <c r="K695" s="104"/>
      <c r="L695" s="104"/>
      <c r="M695" s="104"/>
      <c r="N695" s="104"/>
      <c r="O695" s="104"/>
      <c r="P695" s="104"/>
      <c r="Q695" s="104"/>
      <c r="R695" s="104"/>
      <c r="S695" s="104"/>
      <c r="T695" s="104"/>
      <c r="U695" s="104"/>
      <c r="V695" s="104"/>
      <c r="W695" s="104"/>
      <c r="X695" s="104"/>
      <c r="Y695" s="104"/>
      <c r="Z695" s="104"/>
      <c r="AA695" s="104"/>
      <c r="AB695" s="104"/>
      <c r="AC695" s="104"/>
      <c r="AD695" s="104"/>
      <c r="AE695" s="104"/>
      <c r="AF695" s="104"/>
      <c r="AG695" s="104"/>
      <c r="AH695" s="104"/>
      <c r="AI695" s="104"/>
      <c r="AJ695" s="104"/>
      <c r="AK695" s="111"/>
      <c r="AL695" s="112"/>
      <c r="AM695" s="112"/>
      <c r="AN695" s="112"/>
      <c r="AO695" s="112"/>
      <c r="AP695" s="112"/>
      <c r="AQ695" s="77"/>
      <c r="AR695" s="77"/>
      <c r="AS695" s="77"/>
      <c r="AT695" s="77"/>
      <c r="AU695" s="78"/>
      <c r="AV695" s="79"/>
      <c r="AW695" s="79"/>
      <c r="AX695" s="96"/>
    </row>
    <row r="696" spans="1:50" ht="24" customHeight="1" hidden="1">
      <c r="A696" s="98"/>
      <c r="B696" s="98"/>
      <c r="C696" s="104"/>
      <c r="D696" s="104"/>
      <c r="E696" s="104"/>
      <c r="F696" s="104"/>
      <c r="G696" s="104"/>
      <c r="H696" s="104"/>
      <c r="I696" s="104"/>
      <c r="J696" s="104"/>
      <c r="K696" s="104"/>
      <c r="L696" s="104"/>
      <c r="M696" s="104"/>
      <c r="N696" s="104"/>
      <c r="O696" s="104"/>
      <c r="P696" s="104"/>
      <c r="Q696" s="104"/>
      <c r="R696" s="104"/>
      <c r="S696" s="104"/>
      <c r="T696" s="104"/>
      <c r="U696" s="104"/>
      <c r="V696" s="104"/>
      <c r="W696" s="104"/>
      <c r="X696" s="104"/>
      <c r="Y696" s="104"/>
      <c r="Z696" s="104"/>
      <c r="AA696" s="104"/>
      <c r="AB696" s="104"/>
      <c r="AC696" s="104"/>
      <c r="AD696" s="104"/>
      <c r="AE696" s="104"/>
      <c r="AF696" s="104"/>
      <c r="AG696" s="104"/>
      <c r="AH696" s="104"/>
      <c r="AI696" s="104"/>
      <c r="AJ696" s="104"/>
      <c r="AK696" s="111"/>
      <c r="AL696" s="112"/>
      <c r="AM696" s="112"/>
      <c r="AN696" s="112"/>
      <c r="AO696" s="112"/>
      <c r="AP696" s="112"/>
      <c r="AQ696" s="77"/>
      <c r="AR696" s="77"/>
      <c r="AS696" s="77"/>
      <c r="AT696" s="77"/>
      <c r="AU696" s="78"/>
      <c r="AV696" s="79"/>
      <c r="AW696" s="79"/>
      <c r="AX696" s="96"/>
    </row>
    <row r="697" spans="1:50" ht="13.5">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row>
    <row r="698" spans="1:50" ht="13.5">
      <c r="A698" s="14"/>
      <c r="B698" s="14" t="s">
        <v>250</v>
      </c>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row>
    <row r="699" spans="1:50" ht="34.5" customHeight="1">
      <c r="A699" s="98"/>
      <c r="B699" s="98"/>
      <c r="C699" s="99" t="s">
        <v>234</v>
      </c>
      <c r="D699" s="99"/>
      <c r="E699" s="99"/>
      <c r="F699" s="99"/>
      <c r="G699" s="99"/>
      <c r="H699" s="99"/>
      <c r="I699" s="99"/>
      <c r="J699" s="99"/>
      <c r="K699" s="99"/>
      <c r="L699" s="99"/>
      <c r="M699" s="99" t="s">
        <v>235</v>
      </c>
      <c r="N699" s="99"/>
      <c r="O699" s="99"/>
      <c r="P699" s="99"/>
      <c r="Q699" s="99"/>
      <c r="R699" s="99"/>
      <c r="S699" s="99"/>
      <c r="T699" s="99"/>
      <c r="U699" s="99"/>
      <c r="V699" s="99"/>
      <c r="W699" s="99"/>
      <c r="X699" s="99"/>
      <c r="Y699" s="99"/>
      <c r="Z699" s="99"/>
      <c r="AA699" s="99"/>
      <c r="AB699" s="99"/>
      <c r="AC699" s="99"/>
      <c r="AD699" s="99"/>
      <c r="AE699" s="99"/>
      <c r="AF699" s="99"/>
      <c r="AG699" s="99"/>
      <c r="AH699" s="99"/>
      <c r="AI699" s="99"/>
      <c r="AJ699" s="99"/>
      <c r="AK699" s="100" t="s">
        <v>236</v>
      </c>
      <c r="AL699" s="99"/>
      <c r="AM699" s="99"/>
      <c r="AN699" s="99"/>
      <c r="AO699" s="99"/>
      <c r="AP699" s="99"/>
      <c r="AQ699" s="99" t="s">
        <v>24</v>
      </c>
      <c r="AR699" s="99"/>
      <c r="AS699" s="99"/>
      <c r="AT699" s="99"/>
      <c r="AU699" s="101" t="s">
        <v>25</v>
      </c>
      <c r="AV699" s="102"/>
      <c r="AW699" s="102"/>
      <c r="AX699" s="103"/>
    </row>
    <row r="700" spans="1:50" ht="24" customHeight="1">
      <c r="A700" s="98">
        <v>1</v>
      </c>
      <c r="B700" s="98">
        <v>1</v>
      </c>
      <c r="C700" s="107" t="s">
        <v>175</v>
      </c>
      <c r="D700" s="108"/>
      <c r="E700" s="108"/>
      <c r="F700" s="108"/>
      <c r="G700" s="108"/>
      <c r="H700" s="108"/>
      <c r="I700" s="108"/>
      <c r="J700" s="108"/>
      <c r="K700" s="108"/>
      <c r="L700" s="109"/>
      <c r="M700" s="110" t="s">
        <v>176</v>
      </c>
      <c r="N700" s="104"/>
      <c r="O700" s="104"/>
      <c r="P700" s="104"/>
      <c r="Q700" s="104"/>
      <c r="R700" s="104"/>
      <c r="S700" s="104"/>
      <c r="T700" s="104"/>
      <c r="U700" s="104"/>
      <c r="V700" s="104"/>
      <c r="W700" s="104"/>
      <c r="X700" s="104"/>
      <c r="Y700" s="104"/>
      <c r="Z700" s="104"/>
      <c r="AA700" s="104"/>
      <c r="AB700" s="104"/>
      <c r="AC700" s="104"/>
      <c r="AD700" s="104"/>
      <c r="AE700" s="104"/>
      <c r="AF700" s="104"/>
      <c r="AG700" s="104"/>
      <c r="AH700" s="104"/>
      <c r="AI700" s="104"/>
      <c r="AJ700" s="104"/>
      <c r="AK700" s="111">
        <v>4.95</v>
      </c>
      <c r="AL700" s="112"/>
      <c r="AM700" s="112"/>
      <c r="AN700" s="112"/>
      <c r="AO700" s="112"/>
      <c r="AP700" s="112"/>
      <c r="AQ700" s="95" t="s">
        <v>113</v>
      </c>
      <c r="AR700" s="95"/>
      <c r="AS700" s="95"/>
      <c r="AT700" s="95"/>
      <c r="AU700" s="78" t="s">
        <v>237</v>
      </c>
      <c r="AV700" s="79"/>
      <c r="AW700" s="79"/>
      <c r="AX700" s="96"/>
    </row>
    <row r="701" spans="1:50" ht="24" customHeight="1" hidden="1">
      <c r="A701" s="98"/>
      <c r="B701" s="98"/>
      <c r="C701" s="104"/>
      <c r="D701" s="104"/>
      <c r="E701" s="104"/>
      <c r="F701" s="104"/>
      <c r="G701" s="104"/>
      <c r="H701" s="104"/>
      <c r="I701" s="104"/>
      <c r="J701" s="104"/>
      <c r="K701" s="104"/>
      <c r="L701" s="104"/>
      <c r="M701" s="104"/>
      <c r="N701" s="104"/>
      <c r="O701" s="104"/>
      <c r="P701" s="104"/>
      <c r="Q701" s="104"/>
      <c r="R701" s="104"/>
      <c r="S701" s="104"/>
      <c r="T701" s="104"/>
      <c r="U701" s="104"/>
      <c r="V701" s="104"/>
      <c r="W701" s="104"/>
      <c r="X701" s="104"/>
      <c r="Y701" s="104"/>
      <c r="Z701" s="104"/>
      <c r="AA701" s="104"/>
      <c r="AB701" s="104"/>
      <c r="AC701" s="104"/>
      <c r="AD701" s="104"/>
      <c r="AE701" s="104"/>
      <c r="AF701" s="104"/>
      <c r="AG701" s="104"/>
      <c r="AH701" s="104"/>
      <c r="AI701" s="104"/>
      <c r="AJ701" s="104"/>
      <c r="AK701" s="111"/>
      <c r="AL701" s="112"/>
      <c r="AM701" s="112"/>
      <c r="AN701" s="112"/>
      <c r="AO701" s="112"/>
      <c r="AP701" s="112"/>
      <c r="AQ701" s="77"/>
      <c r="AR701" s="77"/>
      <c r="AS701" s="77"/>
      <c r="AT701" s="77"/>
      <c r="AU701" s="78"/>
      <c r="AV701" s="79"/>
      <c r="AW701" s="79"/>
      <c r="AX701" s="96"/>
    </row>
    <row r="702" spans="1:50" ht="24" customHeight="1" hidden="1">
      <c r="A702" s="98"/>
      <c r="B702" s="98"/>
      <c r="C702" s="104"/>
      <c r="D702" s="104"/>
      <c r="E702" s="104"/>
      <c r="F702" s="104"/>
      <c r="G702" s="104"/>
      <c r="H702" s="104"/>
      <c r="I702" s="104"/>
      <c r="J702" s="104"/>
      <c r="K702" s="104"/>
      <c r="L702" s="104"/>
      <c r="M702" s="104"/>
      <c r="N702" s="104"/>
      <c r="O702" s="104"/>
      <c r="P702" s="104"/>
      <c r="Q702" s="104"/>
      <c r="R702" s="104"/>
      <c r="S702" s="104"/>
      <c r="T702" s="104"/>
      <c r="U702" s="104"/>
      <c r="V702" s="104"/>
      <c r="W702" s="104"/>
      <c r="X702" s="104"/>
      <c r="Y702" s="104"/>
      <c r="Z702" s="104"/>
      <c r="AA702" s="104"/>
      <c r="AB702" s="104"/>
      <c r="AC702" s="104"/>
      <c r="AD702" s="104"/>
      <c r="AE702" s="104"/>
      <c r="AF702" s="104"/>
      <c r="AG702" s="104"/>
      <c r="AH702" s="104"/>
      <c r="AI702" s="104"/>
      <c r="AJ702" s="104"/>
      <c r="AK702" s="111"/>
      <c r="AL702" s="112"/>
      <c r="AM702" s="112"/>
      <c r="AN702" s="112"/>
      <c r="AO702" s="112"/>
      <c r="AP702" s="112"/>
      <c r="AQ702" s="77"/>
      <c r="AR702" s="77"/>
      <c r="AS702" s="77"/>
      <c r="AT702" s="77"/>
      <c r="AU702" s="78"/>
      <c r="AV702" s="79"/>
      <c r="AW702" s="79"/>
      <c r="AX702" s="96"/>
    </row>
    <row r="703" spans="1:50" ht="24" customHeight="1" hidden="1">
      <c r="A703" s="98"/>
      <c r="B703" s="98"/>
      <c r="C703" s="104"/>
      <c r="D703" s="104"/>
      <c r="E703" s="104"/>
      <c r="F703" s="104"/>
      <c r="G703" s="104"/>
      <c r="H703" s="104"/>
      <c r="I703" s="104"/>
      <c r="J703" s="104"/>
      <c r="K703" s="104"/>
      <c r="L703" s="104"/>
      <c r="M703" s="104"/>
      <c r="N703" s="104"/>
      <c r="O703" s="104"/>
      <c r="P703" s="104"/>
      <c r="Q703" s="104"/>
      <c r="R703" s="104"/>
      <c r="S703" s="104"/>
      <c r="T703" s="104"/>
      <c r="U703" s="104"/>
      <c r="V703" s="104"/>
      <c r="W703" s="104"/>
      <c r="X703" s="104"/>
      <c r="Y703" s="104"/>
      <c r="Z703" s="104"/>
      <c r="AA703" s="104"/>
      <c r="AB703" s="104"/>
      <c r="AC703" s="104"/>
      <c r="AD703" s="104"/>
      <c r="AE703" s="104"/>
      <c r="AF703" s="104"/>
      <c r="AG703" s="104"/>
      <c r="AH703" s="104"/>
      <c r="AI703" s="104"/>
      <c r="AJ703" s="104"/>
      <c r="AK703" s="111"/>
      <c r="AL703" s="112"/>
      <c r="AM703" s="112"/>
      <c r="AN703" s="112"/>
      <c r="AO703" s="112"/>
      <c r="AP703" s="112"/>
      <c r="AQ703" s="77"/>
      <c r="AR703" s="77"/>
      <c r="AS703" s="77"/>
      <c r="AT703" s="77"/>
      <c r="AU703" s="78"/>
      <c r="AV703" s="79"/>
      <c r="AW703" s="79"/>
      <c r="AX703" s="96"/>
    </row>
    <row r="704" spans="1:50" ht="24" customHeight="1" hidden="1">
      <c r="A704" s="98"/>
      <c r="B704" s="98"/>
      <c r="C704" s="104"/>
      <c r="D704" s="104"/>
      <c r="E704" s="104"/>
      <c r="F704" s="104"/>
      <c r="G704" s="104"/>
      <c r="H704" s="104"/>
      <c r="I704" s="104"/>
      <c r="J704" s="104"/>
      <c r="K704" s="104"/>
      <c r="L704" s="104"/>
      <c r="M704" s="104"/>
      <c r="N704" s="104"/>
      <c r="O704" s="104"/>
      <c r="P704" s="104"/>
      <c r="Q704" s="104"/>
      <c r="R704" s="104"/>
      <c r="S704" s="104"/>
      <c r="T704" s="104"/>
      <c r="U704" s="104"/>
      <c r="V704" s="104"/>
      <c r="W704" s="104"/>
      <c r="X704" s="104"/>
      <c r="Y704" s="104"/>
      <c r="Z704" s="104"/>
      <c r="AA704" s="104"/>
      <c r="AB704" s="104"/>
      <c r="AC704" s="104"/>
      <c r="AD704" s="104"/>
      <c r="AE704" s="104"/>
      <c r="AF704" s="104"/>
      <c r="AG704" s="104"/>
      <c r="AH704" s="104"/>
      <c r="AI704" s="104"/>
      <c r="AJ704" s="104"/>
      <c r="AK704" s="111"/>
      <c r="AL704" s="112"/>
      <c r="AM704" s="112"/>
      <c r="AN704" s="112"/>
      <c r="AO704" s="112"/>
      <c r="AP704" s="112"/>
      <c r="AQ704" s="77"/>
      <c r="AR704" s="77"/>
      <c r="AS704" s="77"/>
      <c r="AT704" s="77"/>
      <c r="AU704" s="78"/>
      <c r="AV704" s="79"/>
      <c r="AW704" s="79"/>
      <c r="AX704" s="96"/>
    </row>
    <row r="705" spans="1:50" ht="24" customHeight="1" hidden="1">
      <c r="A705" s="98"/>
      <c r="B705" s="98"/>
      <c r="C705" s="104"/>
      <c r="D705" s="104"/>
      <c r="E705" s="104"/>
      <c r="F705" s="104"/>
      <c r="G705" s="104"/>
      <c r="H705" s="104"/>
      <c r="I705" s="104"/>
      <c r="J705" s="104"/>
      <c r="K705" s="104"/>
      <c r="L705" s="104"/>
      <c r="M705" s="104"/>
      <c r="N705" s="104"/>
      <c r="O705" s="104"/>
      <c r="P705" s="104"/>
      <c r="Q705" s="104"/>
      <c r="R705" s="104"/>
      <c r="S705" s="104"/>
      <c r="T705" s="104"/>
      <c r="U705" s="104"/>
      <c r="V705" s="104"/>
      <c r="W705" s="104"/>
      <c r="X705" s="104"/>
      <c r="Y705" s="104"/>
      <c r="Z705" s="104"/>
      <c r="AA705" s="104"/>
      <c r="AB705" s="104"/>
      <c r="AC705" s="104"/>
      <c r="AD705" s="104"/>
      <c r="AE705" s="104"/>
      <c r="AF705" s="104"/>
      <c r="AG705" s="104"/>
      <c r="AH705" s="104"/>
      <c r="AI705" s="104"/>
      <c r="AJ705" s="104"/>
      <c r="AK705" s="111"/>
      <c r="AL705" s="112"/>
      <c r="AM705" s="112"/>
      <c r="AN705" s="112"/>
      <c r="AO705" s="112"/>
      <c r="AP705" s="112"/>
      <c r="AQ705" s="77"/>
      <c r="AR705" s="77"/>
      <c r="AS705" s="77"/>
      <c r="AT705" s="77"/>
      <c r="AU705" s="78"/>
      <c r="AV705" s="79"/>
      <c r="AW705" s="79"/>
      <c r="AX705" s="96"/>
    </row>
    <row r="706" spans="1:50" ht="24" customHeight="1" hidden="1">
      <c r="A706" s="98"/>
      <c r="B706" s="98"/>
      <c r="C706" s="104"/>
      <c r="D706" s="104"/>
      <c r="E706" s="104"/>
      <c r="F706" s="104"/>
      <c r="G706" s="104"/>
      <c r="H706" s="104"/>
      <c r="I706" s="104"/>
      <c r="J706" s="104"/>
      <c r="K706" s="104"/>
      <c r="L706" s="104"/>
      <c r="M706" s="104"/>
      <c r="N706" s="104"/>
      <c r="O706" s="104"/>
      <c r="P706" s="104"/>
      <c r="Q706" s="104"/>
      <c r="R706" s="104"/>
      <c r="S706" s="104"/>
      <c r="T706" s="104"/>
      <c r="U706" s="104"/>
      <c r="V706" s="104"/>
      <c r="W706" s="104"/>
      <c r="X706" s="104"/>
      <c r="Y706" s="104"/>
      <c r="Z706" s="104"/>
      <c r="AA706" s="104"/>
      <c r="AB706" s="104"/>
      <c r="AC706" s="104"/>
      <c r="AD706" s="104"/>
      <c r="AE706" s="104"/>
      <c r="AF706" s="104"/>
      <c r="AG706" s="104"/>
      <c r="AH706" s="104"/>
      <c r="AI706" s="104"/>
      <c r="AJ706" s="104"/>
      <c r="AK706" s="111"/>
      <c r="AL706" s="112"/>
      <c r="AM706" s="112"/>
      <c r="AN706" s="112"/>
      <c r="AO706" s="112"/>
      <c r="AP706" s="112"/>
      <c r="AQ706" s="77"/>
      <c r="AR706" s="77"/>
      <c r="AS706" s="77"/>
      <c r="AT706" s="77"/>
      <c r="AU706" s="78"/>
      <c r="AV706" s="79"/>
      <c r="AW706" s="79"/>
      <c r="AX706" s="96"/>
    </row>
    <row r="707" spans="1:50" ht="24" customHeight="1" hidden="1">
      <c r="A707" s="98"/>
      <c r="B707" s="98"/>
      <c r="C707" s="104"/>
      <c r="D707" s="104"/>
      <c r="E707" s="104"/>
      <c r="F707" s="104"/>
      <c r="G707" s="104"/>
      <c r="H707" s="104"/>
      <c r="I707" s="104"/>
      <c r="J707" s="104"/>
      <c r="K707" s="104"/>
      <c r="L707" s="104"/>
      <c r="M707" s="104"/>
      <c r="N707" s="104"/>
      <c r="O707" s="104"/>
      <c r="P707" s="104"/>
      <c r="Q707" s="104"/>
      <c r="R707" s="104"/>
      <c r="S707" s="104"/>
      <c r="T707" s="104"/>
      <c r="U707" s="104"/>
      <c r="V707" s="104"/>
      <c r="W707" s="104"/>
      <c r="X707" s="104"/>
      <c r="Y707" s="104"/>
      <c r="Z707" s="104"/>
      <c r="AA707" s="104"/>
      <c r="AB707" s="104"/>
      <c r="AC707" s="104"/>
      <c r="AD707" s="104"/>
      <c r="AE707" s="104"/>
      <c r="AF707" s="104"/>
      <c r="AG707" s="104"/>
      <c r="AH707" s="104"/>
      <c r="AI707" s="104"/>
      <c r="AJ707" s="104"/>
      <c r="AK707" s="111"/>
      <c r="AL707" s="112"/>
      <c r="AM707" s="112"/>
      <c r="AN707" s="112"/>
      <c r="AO707" s="112"/>
      <c r="AP707" s="112"/>
      <c r="AQ707" s="77"/>
      <c r="AR707" s="77"/>
      <c r="AS707" s="77"/>
      <c r="AT707" s="77"/>
      <c r="AU707" s="78"/>
      <c r="AV707" s="79"/>
      <c r="AW707" s="79"/>
      <c r="AX707" s="96"/>
    </row>
    <row r="708" spans="1:50" ht="24" customHeight="1" hidden="1">
      <c r="A708" s="98"/>
      <c r="B708" s="98"/>
      <c r="C708" s="104"/>
      <c r="D708" s="104"/>
      <c r="E708" s="104"/>
      <c r="F708" s="104"/>
      <c r="G708" s="104"/>
      <c r="H708" s="104"/>
      <c r="I708" s="104"/>
      <c r="J708" s="104"/>
      <c r="K708" s="104"/>
      <c r="L708" s="104"/>
      <c r="M708" s="104"/>
      <c r="N708" s="104"/>
      <c r="O708" s="104"/>
      <c r="P708" s="104"/>
      <c r="Q708" s="104"/>
      <c r="R708" s="104"/>
      <c r="S708" s="104"/>
      <c r="T708" s="104"/>
      <c r="U708" s="104"/>
      <c r="V708" s="104"/>
      <c r="W708" s="104"/>
      <c r="X708" s="104"/>
      <c r="Y708" s="104"/>
      <c r="Z708" s="104"/>
      <c r="AA708" s="104"/>
      <c r="AB708" s="104"/>
      <c r="AC708" s="104"/>
      <c r="AD708" s="104"/>
      <c r="AE708" s="104"/>
      <c r="AF708" s="104"/>
      <c r="AG708" s="104"/>
      <c r="AH708" s="104"/>
      <c r="AI708" s="104"/>
      <c r="AJ708" s="104"/>
      <c r="AK708" s="111"/>
      <c r="AL708" s="112"/>
      <c r="AM708" s="112"/>
      <c r="AN708" s="112"/>
      <c r="AO708" s="112"/>
      <c r="AP708" s="112"/>
      <c r="AQ708" s="77"/>
      <c r="AR708" s="77"/>
      <c r="AS708" s="77"/>
      <c r="AT708" s="77"/>
      <c r="AU708" s="78"/>
      <c r="AV708" s="79"/>
      <c r="AW708" s="79"/>
      <c r="AX708" s="96"/>
    </row>
    <row r="709" spans="1:50" ht="24" customHeight="1" hidden="1">
      <c r="A709" s="98"/>
      <c r="B709" s="98"/>
      <c r="C709" s="104"/>
      <c r="D709" s="104"/>
      <c r="E709" s="104"/>
      <c r="F709" s="104"/>
      <c r="G709" s="104"/>
      <c r="H709" s="104"/>
      <c r="I709" s="104"/>
      <c r="J709" s="104"/>
      <c r="K709" s="104"/>
      <c r="L709" s="104"/>
      <c r="M709" s="104"/>
      <c r="N709" s="104"/>
      <c r="O709" s="104"/>
      <c r="P709" s="104"/>
      <c r="Q709" s="104"/>
      <c r="R709" s="104"/>
      <c r="S709" s="104"/>
      <c r="T709" s="104"/>
      <c r="U709" s="104"/>
      <c r="V709" s="104"/>
      <c r="W709" s="104"/>
      <c r="X709" s="104"/>
      <c r="Y709" s="104"/>
      <c r="Z709" s="104"/>
      <c r="AA709" s="104"/>
      <c r="AB709" s="104"/>
      <c r="AC709" s="104"/>
      <c r="AD709" s="104"/>
      <c r="AE709" s="104"/>
      <c r="AF709" s="104"/>
      <c r="AG709" s="104"/>
      <c r="AH709" s="104"/>
      <c r="AI709" s="104"/>
      <c r="AJ709" s="104"/>
      <c r="AK709" s="111"/>
      <c r="AL709" s="112"/>
      <c r="AM709" s="112"/>
      <c r="AN709" s="112"/>
      <c r="AO709" s="112"/>
      <c r="AP709" s="112"/>
      <c r="AQ709" s="77"/>
      <c r="AR709" s="77"/>
      <c r="AS709" s="77"/>
      <c r="AT709" s="77"/>
      <c r="AU709" s="78"/>
      <c r="AV709" s="79"/>
      <c r="AW709" s="79"/>
      <c r="AX709" s="96"/>
    </row>
    <row r="710" spans="1:50" ht="24" customHeight="1" hidden="1">
      <c r="A710" s="98"/>
      <c r="B710" s="98"/>
      <c r="C710" s="104"/>
      <c r="D710" s="104"/>
      <c r="E710" s="104"/>
      <c r="F710" s="104"/>
      <c r="G710" s="104"/>
      <c r="H710" s="104"/>
      <c r="I710" s="104"/>
      <c r="J710" s="104"/>
      <c r="K710" s="104"/>
      <c r="L710" s="104"/>
      <c r="M710" s="104"/>
      <c r="N710" s="104"/>
      <c r="O710" s="104"/>
      <c r="P710" s="104"/>
      <c r="Q710" s="104"/>
      <c r="R710" s="104"/>
      <c r="S710" s="104"/>
      <c r="T710" s="104"/>
      <c r="U710" s="104"/>
      <c r="V710" s="104"/>
      <c r="W710" s="104"/>
      <c r="X710" s="104"/>
      <c r="Y710" s="104"/>
      <c r="Z710" s="104"/>
      <c r="AA710" s="104"/>
      <c r="AB710" s="104"/>
      <c r="AC710" s="104"/>
      <c r="AD710" s="104"/>
      <c r="AE710" s="104"/>
      <c r="AF710" s="104"/>
      <c r="AG710" s="104"/>
      <c r="AH710" s="104"/>
      <c r="AI710" s="104"/>
      <c r="AJ710" s="104"/>
      <c r="AK710" s="111"/>
      <c r="AL710" s="112"/>
      <c r="AM710" s="112"/>
      <c r="AN710" s="112"/>
      <c r="AO710" s="112"/>
      <c r="AP710" s="112"/>
      <c r="AQ710" s="77"/>
      <c r="AR710" s="77"/>
      <c r="AS710" s="77"/>
      <c r="AT710" s="77"/>
      <c r="AU710" s="78"/>
      <c r="AV710" s="79"/>
      <c r="AW710" s="79"/>
      <c r="AX710" s="96"/>
    </row>
    <row r="711" spans="1:50" ht="24" customHeight="1" hidden="1">
      <c r="A711" s="98"/>
      <c r="B711" s="98"/>
      <c r="C711" s="104"/>
      <c r="D711" s="104"/>
      <c r="E711" s="104"/>
      <c r="F711" s="104"/>
      <c r="G711" s="104"/>
      <c r="H711" s="104"/>
      <c r="I711" s="104"/>
      <c r="J711" s="104"/>
      <c r="K711" s="104"/>
      <c r="L711" s="104"/>
      <c r="M711" s="104"/>
      <c r="N711" s="104"/>
      <c r="O711" s="104"/>
      <c r="P711" s="104"/>
      <c r="Q711" s="104"/>
      <c r="R711" s="104"/>
      <c r="S711" s="104"/>
      <c r="T711" s="104"/>
      <c r="U711" s="104"/>
      <c r="V711" s="104"/>
      <c r="W711" s="104"/>
      <c r="X711" s="104"/>
      <c r="Y711" s="104"/>
      <c r="Z711" s="104"/>
      <c r="AA711" s="104"/>
      <c r="AB711" s="104"/>
      <c r="AC711" s="104"/>
      <c r="AD711" s="104"/>
      <c r="AE711" s="104"/>
      <c r="AF711" s="104"/>
      <c r="AG711" s="104"/>
      <c r="AH711" s="104"/>
      <c r="AI711" s="104"/>
      <c r="AJ711" s="104"/>
      <c r="AK711" s="111"/>
      <c r="AL711" s="112"/>
      <c r="AM711" s="112"/>
      <c r="AN711" s="112"/>
      <c r="AO711" s="112"/>
      <c r="AP711" s="112"/>
      <c r="AQ711" s="77"/>
      <c r="AR711" s="77"/>
      <c r="AS711" s="77"/>
      <c r="AT711" s="77"/>
      <c r="AU711" s="78"/>
      <c r="AV711" s="79"/>
      <c r="AW711" s="79"/>
      <c r="AX711" s="96"/>
    </row>
    <row r="712" spans="1:50" ht="24" customHeight="1" hidden="1">
      <c r="A712" s="98"/>
      <c r="B712" s="98"/>
      <c r="C712" s="104"/>
      <c r="D712" s="104"/>
      <c r="E712" s="104"/>
      <c r="F712" s="104"/>
      <c r="G712" s="104"/>
      <c r="H712" s="104"/>
      <c r="I712" s="104"/>
      <c r="J712" s="104"/>
      <c r="K712" s="104"/>
      <c r="L712" s="104"/>
      <c r="M712" s="104"/>
      <c r="N712" s="104"/>
      <c r="O712" s="104"/>
      <c r="P712" s="104"/>
      <c r="Q712" s="104"/>
      <c r="R712" s="104"/>
      <c r="S712" s="104"/>
      <c r="T712" s="104"/>
      <c r="U712" s="104"/>
      <c r="V712" s="104"/>
      <c r="W712" s="104"/>
      <c r="X712" s="104"/>
      <c r="Y712" s="104"/>
      <c r="Z712" s="104"/>
      <c r="AA712" s="104"/>
      <c r="AB712" s="104"/>
      <c r="AC712" s="104"/>
      <c r="AD712" s="104"/>
      <c r="AE712" s="104"/>
      <c r="AF712" s="104"/>
      <c r="AG712" s="104"/>
      <c r="AH712" s="104"/>
      <c r="AI712" s="104"/>
      <c r="AJ712" s="104"/>
      <c r="AK712" s="111"/>
      <c r="AL712" s="112"/>
      <c r="AM712" s="112"/>
      <c r="AN712" s="112"/>
      <c r="AO712" s="112"/>
      <c r="AP712" s="112"/>
      <c r="AQ712" s="77"/>
      <c r="AR712" s="77"/>
      <c r="AS712" s="77"/>
      <c r="AT712" s="77"/>
      <c r="AU712" s="78"/>
      <c r="AV712" s="79"/>
      <c r="AW712" s="79"/>
      <c r="AX712" s="96"/>
    </row>
    <row r="713" spans="1:50" ht="24" customHeight="1" hidden="1">
      <c r="A713" s="98"/>
      <c r="B713" s="98"/>
      <c r="C713" s="104"/>
      <c r="D713" s="104"/>
      <c r="E713" s="104"/>
      <c r="F713" s="104"/>
      <c r="G713" s="104"/>
      <c r="H713" s="104"/>
      <c r="I713" s="104"/>
      <c r="J713" s="104"/>
      <c r="K713" s="104"/>
      <c r="L713" s="104"/>
      <c r="M713" s="104"/>
      <c r="N713" s="104"/>
      <c r="O713" s="104"/>
      <c r="P713" s="104"/>
      <c r="Q713" s="104"/>
      <c r="R713" s="104"/>
      <c r="S713" s="104"/>
      <c r="T713" s="104"/>
      <c r="U713" s="104"/>
      <c r="V713" s="104"/>
      <c r="W713" s="104"/>
      <c r="X713" s="104"/>
      <c r="Y713" s="104"/>
      <c r="Z713" s="104"/>
      <c r="AA713" s="104"/>
      <c r="AB713" s="104"/>
      <c r="AC713" s="104"/>
      <c r="AD713" s="104"/>
      <c r="AE713" s="104"/>
      <c r="AF713" s="104"/>
      <c r="AG713" s="104"/>
      <c r="AH713" s="104"/>
      <c r="AI713" s="104"/>
      <c r="AJ713" s="104"/>
      <c r="AK713" s="111"/>
      <c r="AL713" s="112"/>
      <c r="AM713" s="112"/>
      <c r="AN713" s="112"/>
      <c r="AO713" s="112"/>
      <c r="AP713" s="112"/>
      <c r="AQ713" s="77"/>
      <c r="AR713" s="77"/>
      <c r="AS713" s="77"/>
      <c r="AT713" s="77"/>
      <c r="AU713" s="78"/>
      <c r="AV713" s="79"/>
      <c r="AW713" s="79"/>
      <c r="AX713" s="96"/>
    </row>
    <row r="714" spans="1:50" ht="24" customHeight="1" hidden="1">
      <c r="A714" s="98"/>
      <c r="B714" s="98"/>
      <c r="C714" s="104"/>
      <c r="D714" s="104"/>
      <c r="E714" s="104"/>
      <c r="F714" s="104"/>
      <c r="G714" s="104"/>
      <c r="H714" s="104"/>
      <c r="I714" s="104"/>
      <c r="J714" s="104"/>
      <c r="K714" s="104"/>
      <c r="L714" s="104"/>
      <c r="M714" s="104"/>
      <c r="N714" s="104"/>
      <c r="O714" s="104"/>
      <c r="P714" s="104"/>
      <c r="Q714" s="104"/>
      <c r="R714" s="104"/>
      <c r="S714" s="104"/>
      <c r="T714" s="104"/>
      <c r="U714" s="104"/>
      <c r="V714" s="104"/>
      <c r="W714" s="104"/>
      <c r="X714" s="104"/>
      <c r="Y714" s="104"/>
      <c r="Z714" s="104"/>
      <c r="AA714" s="104"/>
      <c r="AB714" s="104"/>
      <c r="AC714" s="104"/>
      <c r="AD714" s="104"/>
      <c r="AE714" s="104"/>
      <c r="AF714" s="104"/>
      <c r="AG714" s="104"/>
      <c r="AH714" s="104"/>
      <c r="AI714" s="104"/>
      <c r="AJ714" s="104"/>
      <c r="AK714" s="111"/>
      <c r="AL714" s="112"/>
      <c r="AM714" s="112"/>
      <c r="AN714" s="112"/>
      <c r="AO714" s="112"/>
      <c r="AP714" s="112"/>
      <c r="AQ714" s="77"/>
      <c r="AR714" s="77"/>
      <c r="AS714" s="77"/>
      <c r="AT714" s="77"/>
      <c r="AU714" s="78"/>
      <c r="AV714" s="79"/>
      <c r="AW714" s="79"/>
      <c r="AX714" s="96"/>
    </row>
    <row r="715" spans="1:50" ht="24" customHeight="1" hidden="1">
      <c r="A715" s="98"/>
      <c r="B715" s="98"/>
      <c r="C715" s="104"/>
      <c r="D715" s="104"/>
      <c r="E715" s="104"/>
      <c r="F715" s="104"/>
      <c r="G715" s="104"/>
      <c r="H715" s="104"/>
      <c r="I715" s="104"/>
      <c r="J715" s="104"/>
      <c r="K715" s="104"/>
      <c r="L715" s="104"/>
      <c r="M715" s="104"/>
      <c r="N715" s="104"/>
      <c r="O715" s="104"/>
      <c r="P715" s="104"/>
      <c r="Q715" s="104"/>
      <c r="R715" s="104"/>
      <c r="S715" s="104"/>
      <c r="T715" s="104"/>
      <c r="U715" s="104"/>
      <c r="V715" s="104"/>
      <c r="W715" s="104"/>
      <c r="X715" s="104"/>
      <c r="Y715" s="104"/>
      <c r="Z715" s="104"/>
      <c r="AA715" s="104"/>
      <c r="AB715" s="104"/>
      <c r="AC715" s="104"/>
      <c r="AD715" s="104"/>
      <c r="AE715" s="104"/>
      <c r="AF715" s="104"/>
      <c r="AG715" s="104"/>
      <c r="AH715" s="104"/>
      <c r="AI715" s="104"/>
      <c r="AJ715" s="104"/>
      <c r="AK715" s="111"/>
      <c r="AL715" s="112"/>
      <c r="AM715" s="112"/>
      <c r="AN715" s="112"/>
      <c r="AO715" s="112"/>
      <c r="AP715" s="112"/>
      <c r="AQ715" s="77"/>
      <c r="AR715" s="77"/>
      <c r="AS715" s="77"/>
      <c r="AT715" s="77"/>
      <c r="AU715" s="78"/>
      <c r="AV715" s="79"/>
      <c r="AW715" s="79"/>
      <c r="AX715" s="96"/>
    </row>
    <row r="716" spans="1:50" ht="24" customHeight="1" hidden="1">
      <c r="A716" s="98"/>
      <c r="B716" s="98"/>
      <c r="C716" s="104"/>
      <c r="D716" s="104"/>
      <c r="E716" s="104"/>
      <c r="F716" s="104"/>
      <c r="G716" s="104"/>
      <c r="H716" s="104"/>
      <c r="I716" s="104"/>
      <c r="J716" s="104"/>
      <c r="K716" s="104"/>
      <c r="L716" s="104"/>
      <c r="M716" s="104"/>
      <c r="N716" s="104"/>
      <c r="O716" s="104"/>
      <c r="P716" s="104"/>
      <c r="Q716" s="104"/>
      <c r="R716" s="104"/>
      <c r="S716" s="104"/>
      <c r="T716" s="104"/>
      <c r="U716" s="104"/>
      <c r="V716" s="104"/>
      <c r="W716" s="104"/>
      <c r="X716" s="104"/>
      <c r="Y716" s="104"/>
      <c r="Z716" s="104"/>
      <c r="AA716" s="104"/>
      <c r="AB716" s="104"/>
      <c r="AC716" s="104"/>
      <c r="AD716" s="104"/>
      <c r="AE716" s="104"/>
      <c r="AF716" s="104"/>
      <c r="AG716" s="104"/>
      <c r="AH716" s="104"/>
      <c r="AI716" s="104"/>
      <c r="AJ716" s="104"/>
      <c r="AK716" s="111"/>
      <c r="AL716" s="112"/>
      <c r="AM716" s="112"/>
      <c r="AN716" s="112"/>
      <c r="AO716" s="112"/>
      <c r="AP716" s="112"/>
      <c r="AQ716" s="77"/>
      <c r="AR716" s="77"/>
      <c r="AS716" s="77"/>
      <c r="AT716" s="77"/>
      <c r="AU716" s="78"/>
      <c r="AV716" s="79"/>
      <c r="AW716" s="79"/>
      <c r="AX716" s="96"/>
    </row>
    <row r="717" spans="1:50" ht="24" customHeight="1" hidden="1">
      <c r="A717" s="98"/>
      <c r="B717" s="98"/>
      <c r="C717" s="104"/>
      <c r="D717" s="104"/>
      <c r="E717" s="104"/>
      <c r="F717" s="104"/>
      <c r="G717" s="104"/>
      <c r="H717" s="104"/>
      <c r="I717" s="104"/>
      <c r="J717" s="104"/>
      <c r="K717" s="104"/>
      <c r="L717" s="104"/>
      <c r="M717" s="104"/>
      <c r="N717" s="104"/>
      <c r="O717" s="104"/>
      <c r="P717" s="104"/>
      <c r="Q717" s="104"/>
      <c r="R717" s="104"/>
      <c r="S717" s="104"/>
      <c r="T717" s="104"/>
      <c r="U717" s="104"/>
      <c r="V717" s="104"/>
      <c r="W717" s="104"/>
      <c r="X717" s="104"/>
      <c r="Y717" s="104"/>
      <c r="Z717" s="104"/>
      <c r="AA717" s="104"/>
      <c r="AB717" s="104"/>
      <c r="AC717" s="104"/>
      <c r="AD717" s="104"/>
      <c r="AE717" s="104"/>
      <c r="AF717" s="104"/>
      <c r="AG717" s="104"/>
      <c r="AH717" s="104"/>
      <c r="AI717" s="104"/>
      <c r="AJ717" s="104"/>
      <c r="AK717" s="111"/>
      <c r="AL717" s="112"/>
      <c r="AM717" s="112"/>
      <c r="AN717" s="112"/>
      <c r="AO717" s="112"/>
      <c r="AP717" s="112"/>
      <c r="AQ717" s="77"/>
      <c r="AR717" s="77"/>
      <c r="AS717" s="77"/>
      <c r="AT717" s="77"/>
      <c r="AU717" s="78"/>
      <c r="AV717" s="79"/>
      <c r="AW717" s="79"/>
      <c r="AX717" s="96"/>
    </row>
    <row r="718" spans="1:50" ht="24" customHeight="1" hidden="1">
      <c r="A718" s="98"/>
      <c r="B718" s="98"/>
      <c r="C718" s="104"/>
      <c r="D718" s="104"/>
      <c r="E718" s="104"/>
      <c r="F718" s="104"/>
      <c r="G718" s="104"/>
      <c r="H718" s="104"/>
      <c r="I718" s="104"/>
      <c r="J718" s="104"/>
      <c r="K718" s="104"/>
      <c r="L718" s="104"/>
      <c r="M718" s="104"/>
      <c r="N718" s="104"/>
      <c r="O718" s="104"/>
      <c r="P718" s="104"/>
      <c r="Q718" s="104"/>
      <c r="R718" s="104"/>
      <c r="S718" s="104"/>
      <c r="T718" s="104"/>
      <c r="U718" s="104"/>
      <c r="V718" s="104"/>
      <c r="W718" s="104"/>
      <c r="X718" s="104"/>
      <c r="Y718" s="104"/>
      <c r="Z718" s="104"/>
      <c r="AA718" s="104"/>
      <c r="AB718" s="104"/>
      <c r="AC718" s="104"/>
      <c r="AD718" s="104"/>
      <c r="AE718" s="104"/>
      <c r="AF718" s="104"/>
      <c r="AG718" s="104"/>
      <c r="AH718" s="104"/>
      <c r="AI718" s="104"/>
      <c r="AJ718" s="104"/>
      <c r="AK718" s="111"/>
      <c r="AL718" s="112"/>
      <c r="AM718" s="112"/>
      <c r="AN718" s="112"/>
      <c r="AO718" s="112"/>
      <c r="AP718" s="112"/>
      <c r="AQ718" s="77"/>
      <c r="AR718" s="77"/>
      <c r="AS718" s="77"/>
      <c r="AT718" s="77"/>
      <c r="AU718" s="78"/>
      <c r="AV718" s="79"/>
      <c r="AW718" s="79"/>
      <c r="AX718" s="96"/>
    </row>
    <row r="719" spans="1:50" ht="24" customHeight="1" hidden="1">
      <c r="A719" s="98"/>
      <c r="B719" s="98"/>
      <c r="C719" s="104"/>
      <c r="D719" s="104"/>
      <c r="E719" s="104"/>
      <c r="F719" s="104"/>
      <c r="G719" s="104"/>
      <c r="H719" s="104"/>
      <c r="I719" s="104"/>
      <c r="J719" s="104"/>
      <c r="K719" s="104"/>
      <c r="L719" s="104"/>
      <c r="M719" s="104"/>
      <c r="N719" s="104"/>
      <c r="O719" s="104"/>
      <c r="P719" s="104"/>
      <c r="Q719" s="104"/>
      <c r="R719" s="104"/>
      <c r="S719" s="104"/>
      <c r="T719" s="104"/>
      <c r="U719" s="104"/>
      <c r="V719" s="104"/>
      <c r="W719" s="104"/>
      <c r="X719" s="104"/>
      <c r="Y719" s="104"/>
      <c r="Z719" s="104"/>
      <c r="AA719" s="104"/>
      <c r="AB719" s="104"/>
      <c r="AC719" s="104"/>
      <c r="AD719" s="104"/>
      <c r="AE719" s="104"/>
      <c r="AF719" s="104"/>
      <c r="AG719" s="104"/>
      <c r="AH719" s="104"/>
      <c r="AI719" s="104"/>
      <c r="AJ719" s="104"/>
      <c r="AK719" s="111"/>
      <c r="AL719" s="112"/>
      <c r="AM719" s="112"/>
      <c r="AN719" s="112"/>
      <c r="AO719" s="112"/>
      <c r="AP719" s="112"/>
      <c r="AQ719" s="77"/>
      <c r="AR719" s="77"/>
      <c r="AS719" s="77"/>
      <c r="AT719" s="77"/>
      <c r="AU719" s="78"/>
      <c r="AV719" s="79"/>
      <c r="AW719" s="79"/>
      <c r="AX719" s="96"/>
    </row>
    <row r="720" spans="1:50" ht="24" customHeight="1" hidden="1">
      <c r="A720" s="98"/>
      <c r="B720" s="98"/>
      <c r="C720" s="104"/>
      <c r="D720" s="104"/>
      <c r="E720" s="104"/>
      <c r="F720" s="104"/>
      <c r="G720" s="104"/>
      <c r="H720" s="104"/>
      <c r="I720" s="104"/>
      <c r="J720" s="104"/>
      <c r="K720" s="104"/>
      <c r="L720" s="104"/>
      <c r="M720" s="104"/>
      <c r="N720" s="104"/>
      <c r="O720" s="104"/>
      <c r="P720" s="104"/>
      <c r="Q720" s="104"/>
      <c r="R720" s="104"/>
      <c r="S720" s="104"/>
      <c r="T720" s="104"/>
      <c r="U720" s="104"/>
      <c r="V720" s="104"/>
      <c r="W720" s="104"/>
      <c r="X720" s="104"/>
      <c r="Y720" s="104"/>
      <c r="Z720" s="104"/>
      <c r="AA720" s="104"/>
      <c r="AB720" s="104"/>
      <c r="AC720" s="104"/>
      <c r="AD720" s="104"/>
      <c r="AE720" s="104"/>
      <c r="AF720" s="104"/>
      <c r="AG720" s="104"/>
      <c r="AH720" s="104"/>
      <c r="AI720" s="104"/>
      <c r="AJ720" s="104"/>
      <c r="AK720" s="111"/>
      <c r="AL720" s="112"/>
      <c r="AM720" s="112"/>
      <c r="AN720" s="112"/>
      <c r="AO720" s="112"/>
      <c r="AP720" s="112"/>
      <c r="AQ720" s="77"/>
      <c r="AR720" s="77"/>
      <c r="AS720" s="77"/>
      <c r="AT720" s="77"/>
      <c r="AU720" s="78"/>
      <c r="AV720" s="79"/>
      <c r="AW720" s="79"/>
      <c r="AX720" s="96"/>
    </row>
    <row r="721" spans="1:50" ht="24" customHeight="1" hidden="1">
      <c r="A721" s="98"/>
      <c r="B721" s="98"/>
      <c r="C721" s="104"/>
      <c r="D721" s="104"/>
      <c r="E721" s="104"/>
      <c r="F721" s="104"/>
      <c r="G721" s="104"/>
      <c r="H721" s="104"/>
      <c r="I721" s="104"/>
      <c r="J721" s="104"/>
      <c r="K721" s="104"/>
      <c r="L721" s="104"/>
      <c r="M721" s="104"/>
      <c r="N721" s="104"/>
      <c r="O721" s="104"/>
      <c r="P721" s="104"/>
      <c r="Q721" s="104"/>
      <c r="R721" s="104"/>
      <c r="S721" s="104"/>
      <c r="T721" s="104"/>
      <c r="U721" s="104"/>
      <c r="V721" s="104"/>
      <c r="W721" s="104"/>
      <c r="X721" s="104"/>
      <c r="Y721" s="104"/>
      <c r="Z721" s="104"/>
      <c r="AA721" s="104"/>
      <c r="AB721" s="104"/>
      <c r="AC721" s="104"/>
      <c r="AD721" s="104"/>
      <c r="AE721" s="104"/>
      <c r="AF721" s="104"/>
      <c r="AG721" s="104"/>
      <c r="AH721" s="104"/>
      <c r="AI721" s="104"/>
      <c r="AJ721" s="104"/>
      <c r="AK721" s="111"/>
      <c r="AL721" s="112"/>
      <c r="AM721" s="112"/>
      <c r="AN721" s="112"/>
      <c r="AO721" s="112"/>
      <c r="AP721" s="112"/>
      <c r="AQ721" s="77"/>
      <c r="AR721" s="77"/>
      <c r="AS721" s="77"/>
      <c r="AT721" s="77"/>
      <c r="AU721" s="78"/>
      <c r="AV721" s="79"/>
      <c r="AW721" s="79"/>
      <c r="AX721" s="96"/>
    </row>
    <row r="722" spans="1:50" ht="24" customHeight="1" hidden="1">
      <c r="A722" s="98"/>
      <c r="B722" s="98"/>
      <c r="C722" s="104"/>
      <c r="D722" s="104"/>
      <c r="E722" s="104"/>
      <c r="F722" s="104"/>
      <c r="G722" s="104"/>
      <c r="H722" s="104"/>
      <c r="I722" s="104"/>
      <c r="J722" s="104"/>
      <c r="K722" s="104"/>
      <c r="L722" s="104"/>
      <c r="M722" s="104"/>
      <c r="N722" s="104"/>
      <c r="O722" s="104"/>
      <c r="P722" s="104"/>
      <c r="Q722" s="104"/>
      <c r="R722" s="104"/>
      <c r="S722" s="104"/>
      <c r="T722" s="104"/>
      <c r="U722" s="104"/>
      <c r="V722" s="104"/>
      <c r="W722" s="104"/>
      <c r="X722" s="104"/>
      <c r="Y722" s="104"/>
      <c r="Z722" s="104"/>
      <c r="AA722" s="104"/>
      <c r="AB722" s="104"/>
      <c r="AC722" s="104"/>
      <c r="AD722" s="104"/>
      <c r="AE722" s="104"/>
      <c r="AF722" s="104"/>
      <c r="AG722" s="104"/>
      <c r="AH722" s="104"/>
      <c r="AI722" s="104"/>
      <c r="AJ722" s="104"/>
      <c r="AK722" s="111"/>
      <c r="AL722" s="112"/>
      <c r="AM722" s="112"/>
      <c r="AN722" s="112"/>
      <c r="AO722" s="112"/>
      <c r="AP722" s="112"/>
      <c r="AQ722" s="77"/>
      <c r="AR722" s="77"/>
      <c r="AS722" s="77"/>
      <c r="AT722" s="77"/>
      <c r="AU722" s="78"/>
      <c r="AV722" s="79"/>
      <c r="AW722" s="79"/>
      <c r="AX722" s="96"/>
    </row>
    <row r="723" spans="1:50" ht="24" customHeight="1" hidden="1">
      <c r="A723" s="98"/>
      <c r="B723" s="98"/>
      <c r="C723" s="104"/>
      <c r="D723" s="104"/>
      <c r="E723" s="104"/>
      <c r="F723" s="104"/>
      <c r="G723" s="104"/>
      <c r="H723" s="104"/>
      <c r="I723" s="104"/>
      <c r="J723" s="104"/>
      <c r="K723" s="104"/>
      <c r="L723" s="104"/>
      <c r="M723" s="104"/>
      <c r="N723" s="104"/>
      <c r="O723" s="104"/>
      <c r="P723" s="104"/>
      <c r="Q723" s="104"/>
      <c r="R723" s="104"/>
      <c r="S723" s="104"/>
      <c r="T723" s="104"/>
      <c r="U723" s="104"/>
      <c r="V723" s="104"/>
      <c r="W723" s="104"/>
      <c r="X723" s="104"/>
      <c r="Y723" s="104"/>
      <c r="Z723" s="104"/>
      <c r="AA723" s="104"/>
      <c r="AB723" s="104"/>
      <c r="AC723" s="104"/>
      <c r="AD723" s="104"/>
      <c r="AE723" s="104"/>
      <c r="AF723" s="104"/>
      <c r="AG723" s="104"/>
      <c r="AH723" s="104"/>
      <c r="AI723" s="104"/>
      <c r="AJ723" s="104"/>
      <c r="AK723" s="111"/>
      <c r="AL723" s="112"/>
      <c r="AM723" s="112"/>
      <c r="AN723" s="112"/>
      <c r="AO723" s="112"/>
      <c r="AP723" s="112"/>
      <c r="AQ723" s="77"/>
      <c r="AR723" s="77"/>
      <c r="AS723" s="77"/>
      <c r="AT723" s="77"/>
      <c r="AU723" s="78"/>
      <c r="AV723" s="79"/>
      <c r="AW723" s="79"/>
      <c r="AX723" s="96"/>
    </row>
    <row r="724" spans="1:50" ht="24" customHeight="1" hidden="1">
      <c r="A724" s="98"/>
      <c r="B724" s="98"/>
      <c r="C724" s="104"/>
      <c r="D724" s="104"/>
      <c r="E724" s="104"/>
      <c r="F724" s="104"/>
      <c r="G724" s="104"/>
      <c r="H724" s="104"/>
      <c r="I724" s="104"/>
      <c r="J724" s="104"/>
      <c r="K724" s="104"/>
      <c r="L724" s="104"/>
      <c r="M724" s="104"/>
      <c r="N724" s="104"/>
      <c r="O724" s="104"/>
      <c r="P724" s="104"/>
      <c r="Q724" s="104"/>
      <c r="R724" s="104"/>
      <c r="S724" s="104"/>
      <c r="T724" s="104"/>
      <c r="U724" s="104"/>
      <c r="V724" s="104"/>
      <c r="W724" s="104"/>
      <c r="X724" s="104"/>
      <c r="Y724" s="104"/>
      <c r="Z724" s="104"/>
      <c r="AA724" s="104"/>
      <c r="AB724" s="104"/>
      <c r="AC724" s="104"/>
      <c r="AD724" s="104"/>
      <c r="AE724" s="104"/>
      <c r="AF724" s="104"/>
      <c r="AG724" s="104"/>
      <c r="AH724" s="104"/>
      <c r="AI724" s="104"/>
      <c r="AJ724" s="104"/>
      <c r="AK724" s="111"/>
      <c r="AL724" s="112"/>
      <c r="AM724" s="112"/>
      <c r="AN724" s="112"/>
      <c r="AO724" s="112"/>
      <c r="AP724" s="112"/>
      <c r="AQ724" s="77"/>
      <c r="AR724" s="77"/>
      <c r="AS724" s="77"/>
      <c r="AT724" s="77"/>
      <c r="AU724" s="78"/>
      <c r="AV724" s="79"/>
      <c r="AW724" s="79"/>
      <c r="AX724" s="96"/>
    </row>
    <row r="725" spans="1:50" ht="24" customHeight="1" hidden="1">
      <c r="A725" s="98"/>
      <c r="B725" s="98"/>
      <c r="C725" s="104"/>
      <c r="D725" s="104"/>
      <c r="E725" s="104"/>
      <c r="F725" s="104"/>
      <c r="G725" s="104"/>
      <c r="H725" s="104"/>
      <c r="I725" s="104"/>
      <c r="J725" s="104"/>
      <c r="K725" s="104"/>
      <c r="L725" s="104"/>
      <c r="M725" s="104"/>
      <c r="N725" s="104"/>
      <c r="O725" s="104"/>
      <c r="P725" s="104"/>
      <c r="Q725" s="104"/>
      <c r="R725" s="104"/>
      <c r="S725" s="104"/>
      <c r="T725" s="104"/>
      <c r="U725" s="104"/>
      <c r="V725" s="104"/>
      <c r="W725" s="104"/>
      <c r="X725" s="104"/>
      <c r="Y725" s="104"/>
      <c r="Z725" s="104"/>
      <c r="AA725" s="104"/>
      <c r="AB725" s="104"/>
      <c r="AC725" s="104"/>
      <c r="AD725" s="104"/>
      <c r="AE725" s="104"/>
      <c r="AF725" s="104"/>
      <c r="AG725" s="104"/>
      <c r="AH725" s="104"/>
      <c r="AI725" s="104"/>
      <c r="AJ725" s="104"/>
      <c r="AK725" s="111"/>
      <c r="AL725" s="112"/>
      <c r="AM725" s="112"/>
      <c r="AN725" s="112"/>
      <c r="AO725" s="112"/>
      <c r="AP725" s="112"/>
      <c r="AQ725" s="77"/>
      <c r="AR725" s="77"/>
      <c r="AS725" s="77"/>
      <c r="AT725" s="77"/>
      <c r="AU725" s="78"/>
      <c r="AV725" s="79"/>
      <c r="AW725" s="79"/>
      <c r="AX725" s="96"/>
    </row>
    <row r="726" spans="1:50" ht="24" customHeight="1" hidden="1">
      <c r="A726" s="98"/>
      <c r="B726" s="98"/>
      <c r="C726" s="104"/>
      <c r="D726" s="104"/>
      <c r="E726" s="104"/>
      <c r="F726" s="104"/>
      <c r="G726" s="104"/>
      <c r="H726" s="104"/>
      <c r="I726" s="104"/>
      <c r="J726" s="104"/>
      <c r="K726" s="104"/>
      <c r="L726" s="104"/>
      <c r="M726" s="104"/>
      <c r="N726" s="104"/>
      <c r="O726" s="104"/>
      <c r="P726" s="104"/>
      <c r="Q726" s="104"/>
      <c r="R726" s="104"/>
      <c r="S726" s="104"/>
      <c r="T726" s="104"/>
      <c r="U726" s="104"/>
      <c r="V726" s="104"/>
      <c r="W726" s="104"/>
      <c r="X726" s="104"/>
      <c r="Y726" s="104"/>
      <c r="Z726" s="104"/>
      <c r="AA726" s="104"/>
      <c r="AB726" s="104"/>
      <c r="AC726" s="104"/>
      <c r="AD726" s="104"/>
      <c r="AE726" s="104"/>
      <c r="AF726" s="104"/>
      <c r="AG726" s="104"/>
      <c r="AH726" s="104"/>
      <c r="AI726" s="104"/>
      <c r="AJ726" s="104"/>
      <c r="AK726" s="111"/>
      <c r="AL726" s="112"/>
      <c r="AM726" s="112"/>
      <c r="AN726" s="112"/>
      <c r="AO726" s="112"/>
      <c r="AP726" s="112"/>
      <c r="AQ726" s="77"/>
      <c r="AR726" s="77"/>
      <c r="AS726" s="77"/>
      <c r="AT726" s="77"/>
      <c r="AU726" s="78"/>
      <c r="AV726" s="79"/>
      <c r="AW726" s="79"/>
      <c r="AX726" s="96"/>
    </row>
    <row r="727" spans="1:50" ht="24" customHeight="1" hidden="1">
      <c r="A727" s="98"/>
      <c r="B727" s="98"/>
      <c r="C727" s="104"/>
      <c r="D727" s="104"/>
      <c r="E727" s="104"/>
      <c r="F727" s="104"/>
      <c r="G727" s="104"/>
      <c r="H727" s="104"/>
      <c r="I727" s="104"/>
      <c r="J727" s="104"/>
      <c r="K727" s="104"/>
      <c r="L727" s="104"/>
      <c r="M727" s="104"/>
      <c r="N727" s="104"/>
      <c r="O727" s="104"/>
      <c r="P727" s="104"/>
      <c r="Q727" s="104"/>
      <c r="R727" s="104"/>
      <c r="S727" s="104"/>
      <c r="T727" s="104"/>
      <c r="U727" s="104"/>
      <c r="V727" s="104"/>
      <c r="W727" s="104"/>
      <c r="X727" s="104"/>
      <c r="Y727" s="104"/>
      <c r="Z727" s="104"/>
      <c r="AA727" s="104"/>
      <c r="AB727" s="104"/>
      <c r="AC727" s="104"/>
      <c r="AD727" s="104"/>
      <c r="AE727" s="104"/>
      <c r="AF727" s="104"/>
      <c r="AG727" s="104"/>
      <c r="AH727" s="104"/>
      <c r="AI727" s="104"/>
      <c r="AJ727" s="104"/>
      <c r="AK727" s="111"/>
      <c r="AL727" s="112"/>
      <c r="AM727" s="112"/>
      <c r="AN727" s="112"/>
      <c r="AO727" s="112"/>
      <c r="AP727" s="112"/>
      <c r="AQ727" s="77"/>
      <c r="AR727" s="77"/>
      <c r="AS727" s="77"/>
      <c r="AT727" s="77"/>
      <c r="AU727" s="78"/>
      <c r="AV727" s="79"/>
      <c r="AW727" s="79"/>
      <c r="AX727" s="96"/>
    </row>
    <row r="728" spans="1:50" ht="24" customHeight="1" hidden="1">
      <c r="A728" s="98"/>
      <c r="B728" s="98"/>
      <c r="C728" s="104"/>
      <c r="D728" s="104"/>
      <c r="E728" s="104"/>
      <c r="F728" s="104"/>
      <c r="G728" s="104"/>
      <c r="H728" s="104"/>
      <c r="I728" s="104"/>
      <c r="J728" s="104"/>
      <c r="K728" s="104"/>
      <c r="L728" s="104"/>
      <c r="M728" s="104"/>
      <c r="N728" s="104"/>
      <c r="O728" s="104"/>
      <c r="P728" s="104"/>
      <c r="Q728" s="104"/>
      <c r="R728" s="104"/>
      <c r="S728" s="104"/>
      <c r="T728" s="104"/>
      <c r="U728" s="104"/>
      <c r="V728" s="104"/>
      <c r="W728" s="104"/>
      <c r="X728" s="104"/>
      <c r="Y728" s="104"/>
      <c r="Z728" s="104"/>
      <c r="AA728" s="104"/>
      <c r="AB728" s="104"/>
      <c r="AC728" s="104"/>
      <c r="AD728" s="104"/>
      <c r="AE728" s="104"/>
      <c r="AF728" s="104"/>
      <c r="AG728" s="104"/>
      <c r="AH728" s="104"/>
      <c r="AI728" s="104"/>
      <c r="AJ728" s="104"/>
      <c r="AK728" s="111"/>
      <c r="AL728" s="112"/>
      <c r="AM728" s="112"/>
      <c r="AN728" s="112"/>
      <c r="AO728" s="112"/>
      <c r="AP728" s="112"/>
      <c r="AQ728" s="77"/>
      <c r="AR728" s="77"/>
      <c r="AS728" s="77"/>
      <c r="AT728" s="77"/>
      <c r="AU728" s="78"/>
      <c r="AV728" s="79"/>
      <c r="AW728" s="79"/>
      <c r="AX728" s="96"/>
    </row>
    <row r="729" spans="1:50" ht="24" customHeight="1" hidden="1">
      <c r="A729" s="98"/>
      <c r="B729" s="98"/>
      <c r="C729" s="104"/>
      <c r="D729" s="104"/>
      <c r="E729" s="104"/>
      <c r="F729" s="104"/>
      <c r="G729" s="104"/>
      <c r="H729" s="104"/>
      <c r="I729" s="104"/>
      <c r="J729" s="104"/>
      <c r="K729" s="104"/>
      <c r="L729" s="104"/>
      <c r="M729" s="104"/>
      <c r="N729" s="104"/>
      <c r="O729" s="104"/>
      <c r="P729" s="104"/>
      <c r="Q729" s="104"/>
      <c r="R729" s="104"/>
      <c r="S729" s="104"/>
      <c r="T729" s="104"/>
      <c r="U729" s="104"/>
      <c r="V729" s="104"/>
      <c r="W729" s="104"/>
      <c r="X729" s="104"/>
      <c r="Y729" s="104"/>
      <c r="Z729" s="104"/>
      <c r="AA729" s="104"/>
      <c r="AB729" s="104"/>
      <c r="AC729" s="104"/>
      <c r="AD729" s="104"/>
      <c r="AE729" s="104"/>
      <c r="AF729" s="104"/>
      <c r="AG729" s="104"/>
      <c r="AH729" s="104"/>
      <c r="AI729" s="104"/>
      <c r="AJ729" s="104"/>
      <c r="AK729" s="111"/>
      <c r="AL729" s="112"/>
      <c r="AM729" s="112"/>
      <c r="AN729" s="112"/>
      <c r="AO729" s="112"/>
      <c r="AP729" s="112"/>
      <c r="AQ729" s="77"/>
      <c r="AR729" s="77"/>
      <c r="AS729" s="77"/>
      <c r="AT729" s="77"/>
      <c r="AU729" s="78"/>
      <c r="AV729" s="79"/>
      <c r="AW729" s="79"/>
      <c r="AX729" s="96"/>
    </row>
  </sheetData>
  <sheetProtection/>
  <mergeCells count="2508">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729:B729"/>
    <mergeCell ref="C729:L729"/>
    <mergeCell ref="M729:AJ729"/>
    <mergeCell ref="AK729:AP729"/>
    <mergeCell ref="AQ729:AT729"/>
    <mergeCell ref="AU729:AX729"/>
    <mergeCell ref="A728:B728"/>
    <mergeCell ref="C728:L728"/>
    <mergeCell ref="M728:AJ728"/>
    <mergeCell ref="AK728:AP728"/>
    <mergeCell ref="AQ728:AT728"/>
    <mergeCell ref="AU728:AX728"/>
    <mergeCell ref="A727:B727"/>
    <mergeCell ref="C727:L727"/>
    <mergeCell ref="M727:AJ727"/>
    <mergeCell ref="AK727:AP727"/>
    <mergeCell ref="AQ727:AT727"/>
    <mergeCell ref="AU727:AX727"/>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AU163:AX163"/>
    <mergeCell ref="G164:K164"/>
    <mergeCell ref="L164:X164"/>
    <mergeCell ref="Y164:AB164"/>
    <mergeCell ref="AC164:AG164"/>
    <mergeCell ref="AH164:AT164"/>
    <mergeCell ref="AU164:AX164"/>
    <mergeCell ref="G162:AB162"/>
    <mergeCell ref="AC162:AX162"/>
    <mergeCell ref="A162:F172"/>
    <mergeCell ref="F74:AX74"/>
    <mergeCell ref="F76:AX76"/>
    <mergeCell ref="G163:K163"/>
    <mergeCell ref="L163:X163"/>
    <mergeCell ref="Y163:AB163"/>
    <mergeCell ref="AC163:AG163"/>
    <mergeCell ref="AH163:AT163"/>
    <mergeCell ref="A3:AN3"/>
    <mergeCell ref="AO3:AX3"/>
    <mergeCell ref="C60:AC60"/>
    <mergeCell ref="AD60:AF60"/>
    <mergeCell ref="A72:AX72"/>
    <mergeCell ref="AU469:AX469"/>
    <mergeCell ref="A76:E76"/>
    <mergeCell ref="AU468:AX468"/>
    <mergeCell ref="G161:K161"/>
    <mergeCell ref="L161:X161"/>
    <mergeCell ref="M405:AJ405"/>
    <mergeCell ref="AK405:AP405"/>
    <mergeCell ref="A403:B403"/>
    <mergeCell ref="C403:L403"/>
    <mergeCell ref="M403:AJ403"/>
    <mergeCell ref="AK403:AP403"/>
    <mergeCell ref="AQ405:AT405"/>
    <mergeCell ref="AU405:AX405"/>
    <mergeCell ref="A404:B404"/>
    <mergeCell ref="C404:L404"/>
    <mergeCell ref="M404:AJ404"/>
    <mergeCell ref="AK404:AP404"/>
    <mergeCell ref="AQ404:AT404"/>
    <mergeCell ref="AU404:AX404"/>
    <mergeCell ref="A405:B405"/>
    <mergeCell ref="C405:L405"/>
    <mergeCell ref="AQ403:AT403"/>
    <mergeCell ref="AU403:AX403"/>
    <mergeCell ref="A402:B402"/>
    <mergeCell ref="C402:L402"/>
    <mergeCell ref="M402:AJ402"/>
    <mergeCell ref="AK402:AP402"/>
    <mergeCell ref="AQ402:AT402"/>
    <mergeCell ref="AU402:AX402"/>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1:AB151"/>
    <mergeCell ref="AC151:AX151"/>
    <mergeCell ref="G152:K152"/>
    <mergeCell ref="L152:X152"/>
    <mergeCell ref="Y152:AB152"/>
    <mergeCell ref="AC152:AG152"/>
    <mergeCell ref="AH152:AT152"/>
    <mergeCell ref="AU152:AX152"/>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A42:B49"/>
    <mergeCell ref="A53:B55"/>
    <mergeCell ref="A51:AX51"/>
    <mergeCell ref="C47:K47"/>
    <mergeCell ref="L47:Q47"/>
    <mergeCell ref="R47:W47"/>
    <mergeCell ref="X47:AX47"/>
    <mergeCell ref="C46:K46"/>
    <mergeCell ref="L46:Q46"/>
    <mergeCell ref="AD52:AF52"/>
    <mergeCell ref="C45:K45"/>
    <mergeCell ref="L45:Q45"/>
    <mergeCell ref="R45:W45"/>
    <mergeCell ref="X45:AX45"/>
    <mergeCell ref="C44:K44"/>
    <mergeCell ref="X49:AX49"/>
    <mergeCell ref="C49:K49"/>
    <mergeCell ref="L49:Q49"/>
    <mergeCell ref="R49:W49"/>
    <mergeCell ref="X48:AX48"/>
    <mergeCell ref="R46:W46"/>
    <mergeCell ref="X46:AX46"/>
    <mergeCell ref="L44:Q44"/>
    <mergeCell ref="R44:W44"/>
    <mergeCell ref="X44:AX44"/>
    <mergeCell ref="AB39:AD39"/>
    <mergeCell ref="AE39:AI39"/>
    <mergeCell ref="AO41:AS41"/>
    <mergeCell ref="X42:AX42"/>
    <mergeCell ref="C43:K43"/>
    <mergeCell ref="L43:Q43"/>
    <mergeCell ref="R43:W43"/>
    <mergeCell ref="X43:AX43"/>
    <mergeCell ref="AO24:AS24"/>
    <mergeCell ref="AT24:AX24"/>
    <mergeCell ref="Y40:AA40"/>
    <mergeCell ref="AT40:AX40"/>
    <mergeCell ref="AE40:AI40"/>
    <mergeCell ref="G24:X24"/>
    <mergeCell ref="Y24:AA24"/>
    <mergeCell ref="AB24:AD24"/>
    <mergeCell ref="AE24:AI24"/>
    <mergeCell ref="AJ24:AN24"/>
    <mergeCell ref="AT20:AX20"/>
    <mergeCell ref="G21:X23"/>
    <mergeCell ref="Y21:AA21"/>
    <mergeCell ref="AB21:AD21"/>
    <mergeCell ref="AE21:AI21"/>
    <mergeCell ref="Y23:AA23"/>
    <mergeCell ref="G20:X20"/>
    <mergeCell ref="AO23:AS23"/>
    <mergeCell ref="AT23:AX23"/>
    <mergeCell ref="Y22:AA22"/>
    <mergeCell ref="AB22:AD22"/>
    <mergeCell ref="AE22:AI22"/>
    <mergeCell ref="AJ22:AN22"/>
    <mergeCell ref="AT21:AX21"/>
    <mergeCell ref="G18:O18"/>
    <mergeCell ref="AK18:AQ18"/>
    <mergeCell ref="A20:F23"/>
    <mergeCell ref="AO20:AS20"/>
    <mergeCell ref="AB20:AD20"/>
    <mergeCell ref="AE20:AI20"/>
    <mergeCell ref="AJ20:AN20"/>
    <mergeCell ref="AB23:AD23"/>
    <mergeCell ref="AO21:AS21"/>
    <mergeCell ref="AJ21:AN21"/>
    <mergeCell ref="G19:O19"/>
    <mergeCell ref="P19:V19"/>
    <mergeCell ref="W19:AC19"/>
    <mergeCell ref="AD19:AJ19"/>
    <mergeCell ref="AK19:AQ19"/>
    <mergeCell ref="AR19:AX19"/>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I14:O14"/>
    <mergeCell ref="P14:V14"/>
    <mergeCell ref="W14:AC14"/>
    <mergeCell ref="AD14:AJ14"/>
    <mergeCell ref="P17:V17"/>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59:AC59"/>
    <mergeCell ref="C61:AC61"/>
    <mergeCell ref="G4:X4"/>
    <mergeCell ref="Y4:AD4"/>
    <mergeCell ref="AE4:AP4"/>
    <mergeCell ref="AQ4:AX4"/>
    <mergeCell ref="C57:AC57"/>
    <mergeCell ref="AC118:AX118"/>
    <mergeCell ref="Y119:AB119"/>
    <mergeCell ref="AC119:AG119"/>
    <mergeCell ref="AH119:AT119"/>
    <mergeCell ref="G121:K121"/>
    <mergeCell ref="L121:X121"/>
    <mergeCell ref="Y121:AB121"/>
    <mergeCell ref="AH121:AT121"/>
    <mergeCell ref="AU121:AX121"/>
    <mergeCell ref="AC121:AG121"/>
    <mergeCell ref="A469:B469"/>
    <mergeCell ref="C469:L469"/>
    <mergeCell ref="A118:F161"/>
    <mergeCell ref="A79:AX79"/>
    <mergeCell ref="A78:AX78"/>
    <mergeCell ref="K80:R80"/>
    <mergeCell ref="M469:AJ469"/>
    <mergeCell ref="AK468:AP468"/>
    <mergeCell ref="AQ468:AT468"/>
    <mergeCell ref="G118:AB118"/>
    <mergeCell ref="AK469:AP469"/>
    <mergeCell ref="AU120:AX120"/>
    <mergeCell ref="A71:AX71"/>
    <mergeCell ref="AU119:AX119"/>
    <mergeCell ref="G120:K120"/>
    <mergeCell ref="L120:X120"/>
    <mergeCell ref="AQ469:AT469"/>
    <mergeCell ref="C468:L468"/>
    <mergeCell ref="M468:AJ468"/>
    <mergeCell ref="C80:J80"/>
    <mergeCell ref="A83:F116"/>
    <mergeCell ref="T67:AF67"/>
    <mergeCell ref="T68:AF68"/>
    <mergeCell ref="G68:S68"/>
    <mergeCell ref="C69:F69"/>
    <mergeCell ref="G69:AX69"/>
    <mergeCell ref="AA80:AH80"/>
    <mergeCell ref="S80:Z80"/>
    <mergeCell ref="A65:B68"/>
    <mergeCell ref="A75:AX75"/>
    <mergeCell ref="A468:B468"/>
    <mergeCell ref="AD53:AF53"/>
    <mergeCell ref="AD54:AF54"/>
    <mergeCell ref="C67:F67"/>
    <mergeCell ref="AD59:AF59"/>
    <mergeCell ref="AD61:AF61"/>
    <mergeCell ref="AD64:AF64"/>
    <mergeCell ref="AD65:AF65"/>
    <mergeCell ref="C53:AC53"/>
    <mergeCell ref="C54:AC54"/>
    <mergeCell ref="A62:B64"/>
    <mergeCell ref="AG62:AX64"/>
    <mergeCell ref="AD57:AF57"/>
    <mergeCell ref="C62:AC62"/>
    <mergeCell ref="C64:AC64"/>
    <mergeCell ref="A73:AX73"/>
    <mergeCell ref="AD58:AF58"/>
    <mergeCell ref="C58:AC58"/>
    <mergeCell ref="A56:B61"/>
    <mergeCell ref="C66:F66"/>
    <mergeCell ref="G129:AB129"/>
    <mergeCell ref="AC129:AX129"/>
    <mergeCell ref="C70:F70"/>
    <mergeCell ref="A77:AX77"/>
    <mergeCell ref="Y120:AB120"/>
    <mergeCell ref="AC120:AG120"/>
    <mergeCell ref="AH120:AT120"/>
    <mergeCell ref="G119:K119"/>
    <mergeCell ref="L119:X119"/>
    <mergeCell ref="A80:B80"/>
    <mergeCell ref="G66:S66"/>
    <mergeCell ref="AD62:AF62"/>
    <mergeCell ref="C63:AC63"/>
    <mergeCell ref="AQ80:AX80"/>
    <mergeCell ref="AI80:AP80"/>
    <mergeCell ref="C68:F68"/>
    <mergeCell ref="G67:S67"/>
    <mergeCell ref="C65:AC65"/>
    <mergeCell ref="A74:E74"/>
    <mergeCell ref="A69:B70"/>
    <mergeCell ref="AG56:AX61"/>
    <mergeCell ref="C48:K48"/>
    <mergeCell ref="AD63:AF63"/>
    <mergeCell ref="AG53:AX55"/>
    <mergeCell ref="G40:X41"/>
    <mergeCell ref="AE41:AI41"/>
    <mergeCell ref="AT41:AX41"/>
    <mergeCell ref="AD55:AF55"/>
    <mergeCell ref="AD56:AF56"/>
    <mergeCell ref="C55:AC55"/>
    <mergeCell ref="AG52:AX52"/>
    <mergeCell ref="AB41:AD41"/>
    <mergeCell ref="R48:W48"/>
    <mergeCell ref="L48:Q48"/>
    <mergeCell ref="AT39:AX39"/>
    <mergeCell ref="C52:AC52"/>
    <mergeCell ref="AB40:AD40"/>
    <mergeCell ref="C42:K42"/>
    <mergeCell ref="L42:Q42"/>
    <mergeCell ref="R42:W42"/>
    <mergeCell ref="AK14:AQ14"/>
    <mergeCell ref="AR14:AX14"/>
    <mergeCell ref="AG65:AX68"/>
    <mergeCell ref="T66:AF66"/>
    <mergeCell ref="AT22:AX22"/>
    <mergeCell ref="AD15:AJ15"/>
    <mergeCell ref="AK15:AQ15"/>
    <mergeCell ref="AR15:AX15"/>
    <mergeCell ref="AO22:AS22"/>
    <mergeCell ref="AJ39:AN39"/>
    <mergeCell ref="A501:B501"/>
    <mergeCell ref="C501:L501"/>
    <mergeCell ref="M501:AJ501"/>
    <mergeCell ref="AK501:AP501"/>
    <mergeCell ref="G70:AX70"/>
    <mergeCell ref="Y39:AA39"/>
    <mergeCell ref="AJ40:AN40"/>
    <mergeCell ref="AO40:AS40"/>
    <mergeCell ref="AJ41:AN41"/>
    <mergeCell ref="C56:AC56"/>
    <mergeCell ref="A39:F41"/>
    <mergeCell ref="G39:X39"/>
    <mergeCell ref="Y20:AA20"/>
    <mergeCell ref="AO39:AS39"/>
    <mergeCell ref="Y41:AA41"/>
    <mergeCell ref="AE23:AI23"/>
    <mergeCell ref="AJ23:AN23"/>
    <mergeCell ref="G25:X26"/>
    <mergeCell ref="Y25:AA25"/>
    <mergeCell ref="AB25:AD25"/>
    <mergeCell ref="C503:L503"/>
    <mergeCell ref="M503:AJ503"/>
    <mergeCell ref="AK503:AP503"/>
    <mergeCell ref="AQ503:AT503"/>
    <mergeCell ref="AU503:AX503"/>
    <mergeCell ref="C502:L502"/>
    <mergeCell ref="M502:AJ502"/>
    <mergeCell ref="AK502:AP502"/>
    <mergeCell ref="AQ502:AT502"/>
    <mergeCell ref="AU502:AX502"/>
    <mergeCell ref="AQ501:AT501"/>
    <mergeCell ref="AU501:AX501"/>
    <mergeCell ref="A502:B502"/>
    <mergeCell ref="A534:B534"/>
    <mergeCell ref="C534:L534"/>
    <mergeCell ref="M534:AJ534"/>
    <mergeCell ref="AK534:AP534"/>
    <mergeCell ref="AQ534:AT534"/>
    <mergeCell ref="AU534:AX534"/>
    <mergeCell ref="A503:B503"/>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03:B603"/>
    <mergeCell ref="C603:L603"/>
    <mergeCell ref="M603:AJ603"/>
    <mergeCell ref="AK603:AP603"/>
    <mergeCell ref="AQ603:AT603"/>
    <mergeCell ref="AU603:AX603"/>
    <mergeCell ref="A600:B600"/>
    <mergeCell ref="C600:L600"/>
    <mergeCell ref="M600:AJ600"/>
    <mergeCell ref="AK600:AP600"/>
    <mergeCell ref="AQ600:AT600"/>
    <mergeCell ref="AU600:AX600"/>
    <mergeCell ref="AE25:AI25"/>
    <mergeCell ref="AJ25:AN25"/>
    <mergeCell ref="AO25:AS25"/>
    <mergeCell ref="AT25:AX25"/>
    <mergeCell ref="Y26:AA26"/>
    <mergeCell ref="AB26:AD26"/>
    <mergeCell ref="AE26:AI26"/>
    <mergeCell ref="AJ26:AN26"/>
    <mergeCell ref="AO26:AS26"/>
    <mergeCell ref="AT26:AX26"/>
    <mergeCell ref="G27:X28"/>
    <mergeCell ref="Y27:AA27"/>
    <mergeCell ref="AB27:AD27"/>
    <mergeCell ref="AE27:AI27"/>
    <mergeCell ref="AJ27:AN27"/>
    <mergeCell ref="AO27:AS27"/>
    <mergeCell ref="AT27:AX27"/>
    <mergeCell ref="Y28:AA28"/>
    <mergeCell ref="AB28:AD28"/>
    <mergeCell ref="AE28:AI28"/>
    <mergeCell ref="AJ28:AN28"/>
    <mergeCell ref="AO28:AS28"/>
    <mergeCell ref="AT28:AX28"/>
    <mergeCell ref="G29:X30"/>
    <mergeCell ref="Y29:AA29"/>
    <mergeCell ref="AB29:AD29"/>
    <mergeCell ref="AE29:AI29"/>
    <mergeCell ref="AJ29:AN29"/>
    <mergeCell ref="AO29:AS29"/>
    <mergeCell ref="AT29:AX29"/>
    <mergeCell ref="Y30:AA30"/>
    <mergeCell ref="AB30:AD30"/>
    <mergeCell ref="AE30:AI30"/>
    <mergeCell ref="AJ30:AN30"/>
    <mergeCell ref="AO30:AS30"/>
    <mergeCell ref="AT30:AX30"/>
    <mergeCell ref="G31:X32"/>
    <mergeCell ref="Y31:AA31"/>
    <mergeCell ref="AB31:AD31"/>
    <mergeCell ref="AE31:AI31"/>
    <mergeCell ref="AJ31:AN31"/>
    <mergeCell ref="AO31:AS31"/>
    <mergeCell ref="AT31:AX31"/>
    <mergeCell ref="Y32:AA32"/>
    <mergeCell ref="AB32:AD32"/>
    <mergeCell ref="AE32:AI32"/>
    <mergeCell ref="AJ32:AN32"/>
    <mergeCell ref="AO32:AS32"/>
    <mergeCell ref="AT32:AX32"/>
    <mergeCell ref="G33:X34"/>
    <mergeCell ref="Y33:AA33"/>
    <mergeCell ref="AB33:AD33"/>
    <mergeCell ref="AE33:AI33"/>
    <mergeCell ref="AJ33:AN33"/>
    <mergeCell ref="AO33:AS33"/>
    <mergeCell ref="AT33:AX33"/>
    <mergeCell ref="Y34:AA34"/>
    <mergeCell ref="AB34:AD34"/>
    <mergeCell ref="AE34:AI34"/>
    <mergeCell ref="AJ34:AN34"/>
    <mergeCell ref="AO34:AS34"/>
    <mergeCell ref="AT34:AX34"/>
    <mergeCell ref="AT36:AX36"/>
    <mergeCell ref="G35:X36"/>
    <mergeCell ref="Y35:AA35"/>
    <mergeCell ref="AB35:AD35"/>
    <mergeCell ref="AE35:AI35"/>
    <mergeCell ref="AJ35:AN35"/>
    <mergeCell ref="AO35:AS35"/>
    <mergeCell ref="AB37:AD37"/>
    <mergeCell ref="AE37:AI37"/>
    <mergeCell ref="AJ37:AN37"/>
    <mergeCell ref="AO37:AS37"/>
    <mergeCell ref="AT35:AX35"/>
    <mergeCell ref="Y36:AA36"/>
    <mergeCell ref="AB36:AD36"/>
    <mergeCell ref="AE36:AI36"/>
    <mergeCell ref="AJ36:AN36"/>
    <mergeCell ref="AO36:AS36"/>
    <mergeCell ref="A24:F38"/>
    <mergeCell ref="AT37:AX37"/>
    <mergeCell ref="Y38:AA38"/>
    <mergeCell ref="AB38:AD38"/>
    <mergeCell ref="AE38:AI38"/>
    <mergeCell ref="AJ38:AN38"/>
    <mergeCell ref="AO38:AS38"/>
    <mergeCell ref="AT38:AX38"/>
    <mergeCell ref="G37:X38"/>
    <mergeCell ref="Y37:AA37"/>
  </mergeCells>
  <printOptions/>
  <pageMargins left="0.7086614173228347" right="0.7086614173228347" top="0.7480314960629921" bottom="0.7480314960629921" header="0.19685039370078738" footer="0.31496062992125984"/>
  <pageSetup fitToHeight="0" fitToWidth="1" horizontalDpi="600" verticalDpi="600" orientation="portrait" paperSize="9" scale="68" r:id="rId2"/>
  <headerFooter differentFirst="1" alignWithMargins="0">
    <oddHeader>&amp;R事業番号0373</oddHeader>
  </headerFooter>
  <rowBreaks count="7" manualBreakCount="7">
    <brk id="32" max="49" man="1"/>
    <brk id="50" max="49" man="1"/>
    <brk id="80" max="49" man="1"/>
    <brk id="116" max="49" man="1"/>
    <brk id="161" max="49" man="1"/>
    <brk id="175" max="255" man="1"/>
    <brk id="69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平成26年行政事業レビュー_有形文化財</dc:title>
  <dc:subject>0373</dc:subject>
  <dc:creator>文部科学省</dc:creator>
  <cp:keywords/>
  <dc:description/>
  <cp:lastModifiedBy>文部科学省</cp:lastModifiedBy>
  <cp:lastPrinted>2014-09-25T06:15:36Z</cp:lastPrinted>
  <dcterms:created xsi:type="dcterms:W3CDTF">2012-03-13T00:50:25Z</dcterms:created>
  <dcterms:modified xsi:type="dcterms:W3CDTF">2014-09-29T05:11:35Z</dcterms:modified>
  <cp:category/>
  <cp:version/>
  <cp:contentType/>
  <cp:contentStatus/>
</cp:coreProperties>
</file>