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82" sheetId="1" r:id="rId1"/>
  </sheets>
  <definedNames>
    <definedName name="_xlnm.Print_Area" localSheetId="0">'0382'!$A$1:$AX$535</definedName>
  </definedNames>
  <calcPr fullCalcOnLoad="1"/>
</workbook>
</file>

<file path=xl/sharedStrings.xml><?xml version="1.0" encoding="utf-8"?>
<sst xmlns="http://schemas.openxmlformats.org/spreadsheetml/2006/main" count="435" uniqueCount="255">
  <si>
    <t>事業番号</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</si>
  <si>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</si>
  <si>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</si>
  <si>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</si>
  <si>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</si>
  <si>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</si>
  <si>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</si>
  <si>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</si>
  <si>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</si>
  <si>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</si>
  <si>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</si>
  <si>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</si>
  <si>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</si>
  <si>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</si>
  <si>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</si>
  <si>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</si>
  <si>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</si>
  <si>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</si>
  <si>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</si>
  <si>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</si>
  <si>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</si>
  <si>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</si>
  <si>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</si>
  <si>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</si>
  <si>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</si>
  <si>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</si>
  <si>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</si>
  <si>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</si>
  <si>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</si>
  <si>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</si>
  <si>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</si>
  <si>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</si>
  <si>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</si>
  <si>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</si>
  <si>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</si>
  <si>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</si>
  <si>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</si>
  <si>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</si>
  <si>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</si>
  <si>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</si>
  <si>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</si>
  <si>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</si>
  <si>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</si>
  <si>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</si>
  <si>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</si>
  <si>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</si>
  <si>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</si>
  <si>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</si>
  <si>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</si>
  <si>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</si>
  <si>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</si>
  <si>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</si>
  <si>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</si>
  <si>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</si>
  <si>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</si>
  <si>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</si>
  <si>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</si>
  <si>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</si>
  <si>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</si>
  <si>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</si>
  <si>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</si>
  <si>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</si>
  <si>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</si>
  <si>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</si>
  <si>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</si>
  <si>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</si>
  <si>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</si>
  <si>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</si>
  <si>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</si>
  <si>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</si>
  <si>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</si>
  <si>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</si>
  <si>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</si>
  <si>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</si>
  <si>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</si>
  <si>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</si>
  <si>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</si>
  <si>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</si>
  <si>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</si>
  <si>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</si>
  <si>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</si>
  <si>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</si>
  <si>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</si>
  <si>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</si>
  <si>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</si>
  <si>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</si>
  <si>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</si>
  <si>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</si>
  <si>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</si>
  <si>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</si>
  <si>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</si>
  <si>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</si>
  <si>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（文部科学省）</t>
  </si>
  <si>
    <t>0401</t>
  </si>
  <si>
    <t>0422</t>
  </si>
  <si>
    <t>0387</t>
  </si>
  <si>
    <t>国宝・重要文化財等の保存整備等</t>
  </si>
  <si>
    <t>担当部局庁</t>
  </si>
  <si>
    <t>文化財部伝統文化課
文化財部美術学芸課
文化財部記念物課
文化財部参事官(建造物担当)</t>
  </si>
  <si>
    <t>文化財保護法 第35条、第74条、第77条等</t>
  </si>
  <si>
    <t>□直接実施　　　　　■業務委託等　　　　　　　■補助　　　　　□負担　　　　　□交付　　　　　□貸付　　　　　□その他</t>
  </si>
  <si>
    <t>-</t>
  </si>
  <si>
    <t>-</t>
  </si>
  <si>
    <t>文化財補助金の補助対象件数</t>
  </si>
  <si>
    <t>10,286,080円</t>
  </si>
  <si>
    <t>諸謝金</t>
  </si>
  <si>
    <t>委員等旅費</t>
  </si>
  <si>
    <t>職員旅費</t>
  </si>
  <si>
    <t>庁費</t>
  </si>
  <si>
    <t>文化芸術振興委託費</t>
  </si>
  <si>
    <t>国宝重要文化財等保存整備費補助金</t>
  </si>
  <si>
    <t>重要無形文化財保存特別助成金</t>
  </si>
  <si>
    <t>A.京都府</t>
  </si>
  <si>
    <t>事業費</t>
  </si>
  <si>
    <t>支出委任</t>
  </si>
  <si>
    <t>役務費</t>
  </si>
  <si>
    <t>ふるさと文化財の森看板製造・設置</t>
  </si>
  <si>
    <t>B.輪王寺</t>
  </si>
  <si>
    <t>F.</t>
  </si>
  <si>
    <t>C.個人A</t>
  </si>
  <si>
    <t>G.</t>
  </si>
  <si>
    <t>重要無形文化財の伝承者の養成、技の錬磨</t>
  </si>
  <si>
    <t>H.</t>
  </si>
  <si>
    <t>ふるさと文化財の森普及啓発事業</t>
  </si>
  <si>
    <t>支出先上位１０者リスト</t>
  </si>
  <si>
    <t>A.</t>
  </si>
  <si>
    <t>京都府</t>
  </si>
  <si>
    <t>B.</t>
  </si>
  <si>
    <t>勝興寺</t>
  </si>
  <si>
    <t>勝興寺大広間及び式台ほか10棟</t>
  </si>
  <si>
    <t>全国文化財保存技術連合会</t>
  </si>
  <si>
    <t>選定保存技術の技術者養成及び研修等</t>
  </si>
  <si>
    <t>東照宮</t>
  </si>
  <si>
    <t>清水寺</t>
  </si>
  <si>
    <t>知恩院</t>
  </si>
  <si>
    <t>姫路城大天守</t>
  </si>
  <si>
    <t>輪王寺</t>
  </si>
  <si>
    <t>輪王寺本堂ほか2棟</t>
  </si>
  <si>
    <t>個人Ａ</t>
  </si>
  <si>
    <t>重要無形文化財の伝承者の養成、技の錬磨（稽古会の実施）</t>
  </si>
  <si>
    <t>個人Ｂ</t>
  </si>
  <si>
    <t>個人Ｃ</t>
  </si>
  <si>
    <t>重要無形文化財の伝承者の養成、技の錬磨（舞台道具の運送費）</t>
  </si>
  <si>
    <t>個人Ｄ</t>
  </si>
  <si>
    <t>個人Ｅ</t>
  </si>
  <si>
    <t>個人Ｆ</t>
  </si>
  <si>
    <t>重要無形文化財の伝承者の養成、技の錬磨（工房の整備）</t>
  </si>
  <si>
    <t>個人Ｇ</t>
  </si>
  <si>
    <t>個人Ｈ</t>
  </si>
  <si>
    <t>個人Ｉ</t>
  </si>
  <si>
    <t>個人Ｊ</t>
  </si>
  <si>
    <t>D.</t>
  </si>
  <si>
    <t>企画競争</t>
  </si>
  <si>
    <t>特定非営利活動法人文化遺産保存ネットワーク河内長野</t>
  </si>
  <si>
    <t>E.</t>
  </si>
  <si>
    <t>（株）JTB商事</t>
  </si>
  <si>
    <t>E.（株）JTB商事</t>
  </si>
  <si>
    <t>件</t>
  </si>
  <si>
    <r>
      <t>9</t>
    </r>
    <r>
      <rPr>
        <sz val="11"/>
        <rFont val="ＭＳ Ｐゴシック"/>
        <family val="3"/>
      </rPr>
      <t>,947,900円</t>
    </r>
  </si>
  <si>
    <t>　　/</t>
  </si>
  <si>
    <t>「文化財建造物保存活用公開セミナー」の実施</t>
  </si>
  <si>
    <t>「秋の奥河内　重要文化財天野山金剛寺多宝塔修理現場特別公開」の実施</t>
  </si>
  <si>
    <t>「石川茅人（カヤビト）検定プログラム」の実施</t>
  </si>
  <si>
    <t>（一社）日本漆総合研究所</t>
  </si>
  <si>
    <t>「漆の地産地消と世界への展開の可能性－文化財建造物を通じて－」の実施</t>
  </si>
  <si>
    <t>不落随契</t>
  </si>
  <si>
    <t>２５年度執行額</t>
  </si>
  <si>
    <t>栃木県</t>
  </si>
  <si>
    <t>東京都</t>
  </si>
  <si>
    <t>福岡県</t>
  </si>
  <si>
    <t>大阪府</t>
  </si>
  <si>
    <t>島根県</t>
  </si>
  <si>
    <t>神奈川県</t>
  </si>
  <si>
    <t>兵庫県</t>
  </si>
  <si>
    <t>沖縄県</t>
  </si>
  <si>
    <t>東照宮本殿、石の間及び拝殿ほか1棟</t>
  </si>
  <si>
    <t>大阪府</t>
  </si>
  <si>
    <t>大阪府立図書館本館ほか2棟</t>
  </si>
  <si>
    <t>姫路市</t>
  </si>
  <si>
    <t>妙心寺</t>
  </si>
  <si>
    <t>（公財）諸戸財団</t>
  </si>
  <si>
    <t>諸戸家住宅主屋ほか5棟</t>
  </si>
  <si>
    <t>重要無形文化財保存特別助成金　補正額（不用額）　７百万円</t>
  </si>
  <si>
    <t>重要無形文化財保存特別助成金　執行額　２２４百万円</t>
  </si>
  <si>
    <t>重要無形文化財の伝承者の養成、技の錬磨（衣装・道具の補修）</t>
  </si>
  <si>
    <t>重要無形文化財の伝承者の養成、技の錬磨（研究会、研修発表会の実施）</t>
  </si>
  <si>
    <t>重要無形文化財の伝承者の養成、技の錬磨（古典演目の研究費）</t>
  </si>
  <si>
    <t>重要無形文化財の伝承者の養成、技の錬磨（焼成法の研究費）</t>
  </si>
  <si>
    <t>重要無形文化財の伝承者の養成、技の錬磨（制作及び技法研究のための材料購入）</t>
  </si>
  <si>
    <t>重要無形文化財の伝承者の養成、技の錬磨（道具、原材料費）</t>
  </si>
  <si>
    <t>重要無形文化財の伝承者の養成、技の錬磨（作品制作のための材料・道具の購入）</t>
  </si>
  <si>
    <t>１．文化財保護法に基づき国が指定等した文化財の保存を図るため、有形の文化財（建造物、美術工芸品、民俗文化財等）については保存修理、防災施設の設置等に対して、また、無形の文化財（芸能、工芸技術、民俗芸能等）については伝承者養成や記録作成等に対して国庫補助を行う。（補助率５０％～８５％）
２．重要無形文化財保持者（いわゆる人間国宝）が行う伝承者養成、技の錬磨の活動に対して助成する。
３．文化財建造物の修理用資材供給林（「ふるさと文化財の森」）の設定を行うとともに、資材に関する普及啓発事業への支援を行う。</t>
  </si>
  <si>
    <t>11,340,775円</t>
  </si>
  <si>
    <t>12　文化による心豊かな社会の実現
12-2　文化財の保存及び活用の充実</t>
  </si>
  <si>
    <t>0382</t>
  </si>
  <si>
    <t>※平成25年度実績を記入。</t>
  </si>
  <si>
    <t>D.(一社)日本茅葺き文化協会</t>
  </si>
  <si>
    <t>輪王寺本堂ほか２棟</t>
  </si>
  <si>
    <t>文化芸術の振興に関する基本的な方針（第3次基本方針）
（平成23年2月8日閣議決定）他</t>
  </si>
  <si>
    <t>○</t>
  </si>
  <si>
    <t>－</t>
  </si>
  <si>
    <t>・本事業は、文化芸術の振興に関する基本的な方針（第3次基本方針）の重点戦略（４）（文化財の種別や特性に応じて，計画的に修復，防災対策その他の保存に必要な措置を講じ，文化財の適切な状態での保存・継承を図る）に沿った事業を実施するものであり、国として実施する必要がある。
・申請内容、積算等について、各事業要項に照らして精査し、効果的・効率的な執行に努めている。</t>
  </si>
  <si>
    <t xml:space="preserve">今後とも、申請内容、積算等について効果的・効率的に執行されるよう精査するとともに、実績報告書の確認のほか、実施された取組や整備された施設、成果物の活用状況の現地確認、会計処理などの実地検査等を行い、より適正に補助金が執行されるよう努めたい。                                           </t>
  </si>
  <si>
    <r>
      <t xml:space="preserve">18,712百万円/
</t>
    </r>
    <r>
      <rPr>
        <sz val="11"/>
        <rFont val="ＭＳ Ｐゴシック"/>
        <family val="3"/>
      </rPr>
      <t>2,093件</t>
    </r>
  </si>
  <si>
    <r>
      <t xml:space="preserve">20,099百万円/
</t>
    </r>
    <r>
      <rPr>
        <sz val="11"/>
        <rFont val="ＭＳ Ｐゴシック"/>
        <family val="3"/>
      </rPr>
      <t>2,145件</t>
    </r>
  </si>
  <si>
    <r>
      <t xml:space="preserve">19,910百万円/
</t>
    </r>
    <r>
      <rPr>
        <sz val="11"/>
        <rFont val="ＭＳ Ｐゴシック"/>
        <family val="3"/>
      </rPr>
      <t>2,193件</t>
    </r>
  </si>
  <si>
    <t>昭和25年度・終了（予定）なし</t>
  </si>
  <si>
    <t>補助金計画照会件数</t>
  </si>
  <si>
    <t>人間国宝数</t>
  </si>
  <si>
    <t>ふる森普及啓発委託</t>
  </si>
  <si>
    <t>ふる森看板設置</t>
  </si>
  <si>
    <t>平成２６年度</t>
  </si>
  <si>
    <t>平成２５年度</t>
  </si>
  <si>
    <t>平成２４年度</t>
  </si>
  <si>
    <t>平成２３年度</t>
  </si>
  <si>
    <t>次年度から当該年度への繰越件数</t>
  </si>
  <si>
    <t>「新しい日本のための優先課題推進枠（１，５００百万円）」</t>
  </si>
  <si>
    <t>22,386百万円/
2,306件</t>
  </si>
  <si>
    <t>【会計検査院・平成24年度決算検査報告】
（指摘）国宝重要文化財等保存整備費補助金の過大交付について
（対応状況）過大交付された国庫補助金の返還措置を講じた。
（指摘）重要文化財（建造物・美術工芸品）修理、防災事業における補助率の加算率算定の際に用いる平均収入額について、以下の意見表示がなされている。
・補助事業者である各宗教法人・公益法人において、用いる平均収入額が区々となっている。
・複数年事業において、事業年度の進展に伴う平均収入額の変動を補助率に反映していない。
（対応状況）意見表示を踏まえて、補助率算定の基礎となる補助事業者の平均収入額の範囲や、補助事業者の財政規模の変動状況を適時適切に把握し、加算率の算定等に適切に反映させる仕組みについて、文化庁において検討を行ってい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</si>
  <si>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</si>
  <si>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</si>
  <si>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</si>
  <si>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</si>
  <si>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t>百万円</t>
  </si>
  <si>
    <t>補助事業単位当たりコスト＝
執行額　／　補助事業実施件数　　　　　　　　　　　</t>
  </si>
  <si>
    <t>伝統文化課長　神代　浩
美術学芸課長　早川俊章
記念物課長　　高橋宏治
参事官(建造物担当) 村田健一</t>
  </si>
  <si>
    <t>補助を実施する都道府県数</t>
  </si>
  <si>
    <t>都道府県</t>
  </si>
  <si>
    <t>所見を踏まえて新たな成果指標を設定</t>
  </si>
  <si>
    <t>-</t>
  </si>
  <si>
    <t>-</t>
  </si>
  <si>
    <t>事業目的が明確であり、会計検査院からの指摘の対応も適切に行われているが、事業の成果をより適切に測定するための指標の設定やその把握方法について工夫すべき。</t>
  </si>
  <si>
    <r>
      <t>１．事業評価の観点　：　本事業は、｢文化財保護法｣に基づき、国宝、重要文化財等の所有者又は管理団体等が実施する文化財保護のための事業に対し補助を行うものであり、</t>
    </r>
    <r>
      <rPr>
        <sz val="11"/>
        <rFont val="ＭＳ Ｐゴシック"/>
        <family val="3"/>
      </rPr>
      <t>成果の把握方法等の工夫、改善の観点から検証を行った。
２．所　　　　　見　：　本事業は、会計検査院からの指摘の対応は適切に行われているところ、事業目的は明確であるが、事業の成果をより適切に測定するための指標の設定やその把握方法について工夫すべきである。</t>
    </r>
  </si>
  <si>
    <t>事業内容の一部改善</t>
  </si>
  <si>
    <t>縮減</t>
  </si>
  <si>
    <t>　国民共有の財産である国宝・重要文化財等を確実に次世代に継承するために、所有者・管理団体等が行う文化財保護のための事業に対する国庫補助や、重要無形文化財保持者（いわゆる人間国宝）への助成を行う。また、文化財修理用資材の安定的な確保と当該資材に関わる技能者の育成を目的として「ふるさと文化財の森」システム推進事業を実施する。</t>
  </si>
  <si>
    <t>　国宝・重要文化財等の保存整備等の事業に対して統一的な指標を示すことは困難であるところであるが、所見を踏まえ、事業の成果をより適切に測定するため、平成26年度より保存修理完了予定の文化財件数を指標として設定することを検討してまいりたい。
　また、平成27年度については、「史跡等・登録記念物・歴史の道保存整備事業」の整理統合により、概算要求に▲4,023百万円反映した。</t>
  </si>
  <si>
    <t>支　出　先</t>
  </si>
  <si>
    <t>業　務　概　要</t>
  </si>
  <si>
    <t>支　出　額
（百万円）</t>
  </si>
  <si>
    <t>－</t>
  </si>
  <si>
    <t>奈良県</t>
  </si>
  <si>
    <t>知恩院本堂（御影堂）及び集會堂ほか2棟</t>
  </si>
  <si>
    <t>妙心寺仏殿ほか12棟</t>
  </si>
  <si>
    <t>清水寺本堂ほか8棟</t>
  </si>
  <si>
    <t>C.</t>
  </si>
  <si>
    <t>(一社)日本茅葺き文化協会</t>
  </si>
  <si>
    <t>「大内宿茅場の維持保全と会津茅手の技能の継承をはかるための普及啓発事業」の実施</t>
  </si>
  <si>
    <t>(公社)全国社寺等屋根工事技術保存会</t>
  </si>
  <si>
    <t>特定非営利活動法人石川県茅葺き文化研究会</t>
  </si>
  <si>
    <t>河内長野市教育委員会</t>
  </si>
  <si>
    <t>「平成25年度滝畑ふるさと文化財の森センター普及啓発事業」の実施</t>
  </si>
  <si>
    <t>・文化芸術の振興に関する基本的な方針（第3次基本方針）の重点戦略に挙げられており、国として実施する必要がある。</t>
  </si>
  <si>
    <t>・補助対象事業については、全都道府県から事業計画聴取を行い、事業の緊急性・有効性を勘案して決定している。
・文化財の所有者等が実施する復旧事業の経費について、原則50％を補助する。
・補助対象経費については、各事業要項で厳格に定めている。</t>
  </si>
  <si>
    <t>・実績報告書の精査を行うとともに、整備された施設、成果物の活用状況の現地確認、会計処理などの実地検査等を行い、より適正に補助金が執行されるよう努めている。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</si>
</sst>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quot; 百万円 &quot;"/>
    <numFmt numFmtId="184" formatCode="#,##0&quot; 百万円 &quot;"/>
    <numFmt numFmtId="185" formatCode="#,##0_);[Red]\(#,##0\)"/>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6"/>
      <name val="ＪＳ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10.5"/>
      <color indexed="8"/>
      <name val="Calibri"/>
      <family val="2"/>
    </font>
    <font>
      <sz val="9"/>
      <color indexed="8"/>
      <name val="Calibri"/>
      <family val="2"/>
    </font>
    <font>
      <sz val="14"/>
      <color indexed="8"/>
      <name val="ＭＳ Ｐゴシック"/>
      <family val="3"/>
    </font>
    <font>
      <sz val="14"/>
      <color indexed="8"/>
      <name val="Calibri"/>
      <family val="2"/>
    </font>
    <font>
      <strike/>
      <sz val="11"/>
      <color indexed="8"/>
      <name val="ＭＳ Ｐゴシック"/>
      <family val="3"/>
    </font>
    <font>
      <sz val="9"/>
      <color indexed="9"/>
      <name val="Calibri"/>
      <family val="2"/>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rgb="FFFF0000"/>
      <name val="ＭＳ Ｐゴシック"/>
      <family val="3"/>
    </font>
    <font>
      <sz val="11"/>
      <color theme="1"/>
      <name val="ＭＳ Ｐゴシック"/>
      <family val="3"/>
    </font>
    <font>
      <sz val="10"/>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9"/>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color indexed="63"/>
      </right>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style="thin"/>
      <top style="hair"/>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style="hair"/>
      <bottom style="hair"/>
    </border>
    <border>
      <left>
        <color indexed="63"/>
      </left>
      <right>
        <color indexed="63"/>
      </right>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hair"/>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style="thin"/>
      <top style="hair"/>
      <bottom style="hair"/>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style="thin"/>
      <top style="thin"/>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style="hair"/>
      <top style="hair"/>
      <bottom style="hair"/>
    </border>
    <border>
      <left style="hair"/>
      <right style="hair"/>
      <top style="hair"/>
      <bottom style="hair"/>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color indexed="63"/>
      </right>
      <top style="thin"/>
      <bottom>
        <color indexed="63"/>
      </botto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color indexed="63"/>
      </left>
      <right style="hair"/>
      <top style="hair"/>
      <bottom style="hair"/>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hair"/>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left>
        <color indexed="63"/>
      </left>
      <right style="medium">
        <color indexed="63"/>
      </right>
      <top style="hair"/>
      <bottom style="hair"/>
    </border>
    <border>
      <left style="thin"/>
      <right style="medium">
        <color indexed="63"/>
      </right>
      <top style="hair"/>
      <bottom style="thin"/>
    </border>
    <border diagonalUp="1">
      <left style="thin"/>
      <right style="thin"/>
      <top style="hair"/>
      <bottom style="thin"/>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hair"/>
      <bottom style="hair"/>
    </border>
    <border>
      <left style="medium"/>
      <right>
        <color indexed="63"/>
      </right>
      <top style="thin"/>
      <bottom>
        <color indexed="63"/>
      </bottom>
    </border>
    <border>
      <left>
        <color indexed="63"/>
      </left>
      <right style="double"/>
      <top style="medium"/>
      <bottom style="medium"/>
    </border>
    <border>
      <left style="medium">
        <color indexed="63"/>
      </left>
      <right>
        <color indexed="63"/>
      </right>
      <top style="medium"/>
      <bottom>
        <color indexed="63"/>
      </bottom>
    </border>
    <border>
      <left style="medium"/>
      <right>
        <color indexed="63"/>
      </right>
      <top style="medium"/>
      <bottom style="thin"/>
    </border>
    <border>
      <left style="medium"/>
      <right>
        <color indexed="63"/>
      </right>
      <top style="thin"/>
      <bottom style="hair"/>
    </border>
    <border>
      <left style="medium"/>
      <right>
        <color indexed="63"/>
      </right>
      <top style="hair"/>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hair"/>
      <bottom style="thin"/>
    </border>
    <border>
      <left>
        <color indexed="63"/>
      </left>
      <right style="medium">
        <color indexed="63"/>
      </right>
      <top style="hair"/>
      <bottom style="thin"/>
    </border>
    <border>
      <left>
        <color indexed="63"/>
      </left>
      <right style="double"/>
      <top style="hair"/>
      <bottom style="hair"/>
    </border>
    <border>
      <left>
        <color indexed="63"/>
      </left>
      <right style="thin"/>
      <top style="thin"/>
      <bottom style="dashed"/>
    </border>
    <border>
      <left style="double"/>
      <right>
        <color indexed="63"/>
      </right>
      <top style="thin"/>
      <bottom style="dashed"/>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hair"/>
      <bottom style="thin"/>
    </border>
    <border>
      <left style="dashed"/>
      <right>
        <color indexed="63"/>
      </right>
      <top style="thin"/>
      <bottom style="medium"/>
    </border>
    <border>
      <left style="medium">
        <color indexed="63"/>
      </left>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thin"/>
      <bottom style="thin"/>
    </border>
    <border>
      <left>
        <color indexed="63"/>
      </left>
      <right style="medium">
        <color indexed="63"/>
      </right>
      <top style="thin"/>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7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69" fillId="0" borderId="0" xfId="0" applyFont="1" applyAlignment="1">
      <alignment vertical="center"/>
    </xf>
    <xf numFmtId="0" fontId="0" fillId="0" borderId="0" xfId="0" applyFont="1" applyAlignment="1">
      <alignment vertical="center"/>
    </xf>
    <xf numFmtId="185" fontId="0" fillId="0" borderId="0" xfId="0" applyNumberFormat="1" applyAlignment="1">
      <alignment vertical="center"/>
    </xf>
    <xf numFmtId="185" fontId="69" fillId="0" borderId="0" xfId="0" applyNumberFormat="1" applyFont="1" applyAlignment="1">
      <alignment vertical="center"/>
    </xf>
    <xf numFmtId="185" fontId="70" fillId="0" borderId="0" xfId="0" applyNumberFormat="1" applyFont="1" applyAlignment="1">
      <alignment vertical="center"/>
    </xf>
    <xf numFmtId="0" fontId="0" fillId="34" borderId="0" xfId="0" applyFill="1" applyAlignment="1">
      <alignment vertical="center"/>
    </xf>
    <xf numFmtId="185" fontId="0" fillId="0" borderId="0" xfId="0" applyNumberFormat="1" applyAlignment="1">
      <alignment horizontal="right" vertical="center"/>
    </xf>
    <xf numFmtId="185" fontId="15" fillId="0" borderId="0" xfId="0" applyNumberFormat="1" applyFont="1" applyAlignment="1">
      <alignment vertical="center"/>
    </xf>
    <xf numFmtId="185" fontId="15" fillId="0" borderId="15" xfId="0" applyNumberFormat="1" applyFont="1" applyBorder="1" applyAlignment="1">
      <alignment vertical="center"/>
    </xf>
    <xf numFmtId="185" fontId="23" fillId="0" borderId="0" xfId="0" applyNumberFormat="1" applyFont="1" applyAlignment="1">
      <alignment vertical="center"/>
    </xf>
    <xf numFmtId="0" fontId="10" fillId="0" borderId="0" xfId="0" applyFont="1" applyAlignment="1">
      <alignment vertical="center"/>
    </xf>
    <xf numFmtId="185" fontId="10" fillId="0" borderId="0" xfId="0" applyNumberFormat="1" applyFont="1" applyAlignment="1">
      <alignment horizontal="center" vertical="center"/>
    </xf>
    <xf numFmtId="0" fontId="10" fillId="0" borderId="0" xfId="0" applyFont="1" applyAlignment="1">
      <alignment horizontal="center" vertical="center"/>
    </xf>
    <xf numFmtId="185" fontId="0" fillId="0" borderId="0" xfId="0" applyNumberFormat="1" applyAlignment="1">
      <alignment vertical="center" wrapText="1"/>
    </xf>
    <xf numFmtId="0" fontId="12" fillId="33" borderId="18" xfId="0" applyFont="1" applyFill="1" applyBorder="1" applyAlignment="1">
      <alignment horizontal="center" vertical="center" textRotation="255" wrapText="1"/>
    </xf>
    <xf numFmtId="0" fontId="0" fillId="34" borderId="19"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34" borderId="25" xfId="0" applyFont="1" applyFill="1" applyBorder="1" applyAlignment="1">
      <alignment vertical="center"/>
    </xf>
    <xf numFmtId="181" fontId="0" fillId="34" borderId="26" xfId="0" applyNumberFormat="1" applyFont="1" applyFill="1" applyBorder="1" applyAlignment="1">
      <alignment vertical="center" shrinkToFit="1"/>
    </xf>
    <xf numFmtId="181" fontId="0" fillId="34" borderId="27" xfId="0" applyNumberFormat="1" applyFont="1" applyFill="1" applyBorder="1" applyAlignment="1">
      <alignment vertical="center" shrinkToFit="1"/>
    </xf>
    <xf numFmtId="181" fontId="0" fillId="34" borderId="28" xfId="0" applyNumberFormat="1" applyFont="1" applyFill="1" applyBorder="1" applyAlignment="1">
      <alignment vertical="center" shrinkToFit="1"/>
    </xf>
    <xf numFmtId="0" fontId="0" fillId="0" borderId="25" xfId="0" applyFont="1" applyBorder="1" applyAlignment="1">
      <alignment horizontal="center" vertical="center" shrinkToFi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182" fontId="0" fillId="0" borderId="25" xfId="0" applyNumberFormat="1" applyFont="1" applyBorder="1" applyAlignment="1">
      <alignment horizontal="center" vertical="center" shrinkToFit="1"/>
    </xf>
    <xf numFmtId="0" fontId="0" fillId="33" borderId="25" xfId="0" applyFill="1" applyBorder="1" applyAlignment="1">
      <alignment vertical="center"/>
    </xf>
    <xf numFmtId="176" fontId="0" fillId="34" borderId="26" xfId="0" applyNumberFormat="1" applyFont="1" applyFill="1" applyBorder="1" applyAlignment="1">
      <alignment horizontal="left" vertical="center" shrinkToFit="1"/>
    </xf>
    <xf numFmtId="176" fontId="0" fillId="34" borderId="27" xfId="0" applyNumberFormat="1" applyFont="1" applyFill="1" applyBorder="1" applyAlignment="1">
      <alignment horizontal="left" vertical="center" shrinkToFit="1"/>
    </xf>
    <xf numFmtId="176" fontId="0" fillId="34" borderId="28" xfId="0" applyNumberFormat="1" applyFont="1" applyFill="1" applyBorder="1" applyAlignment="1">
      <alignment horizontal="left" vertical="center" shrinkToFi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38" fontId="0" fillId="34" borderId="26" xfId="49" applyFont="1" applyFill="1" applyBorder="1" applyAlignment="1">
      <alignment horizontal="right" vertical="center"/>
    </xf>
    <xf numFmtId="38" fontId="0" fillId="34" borderId="27" xfId="49" applyFont="1" applyFill="1" applyBorder="1" applyAlignment="1">
      <alignment horizontal="right" vertical="center"/>
    </xf>
    <xf numFmtId="38" fontId="0" fillId="34" borderId="28"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8" xfId="49" applyFont="1" applyFill="1" applyBorder="1" applyAlignment="1">
      <alignment horizontal="right" vertical="center"/>
    </xf>
    <xf numFmtId="0" fontId="0" fillId="0" borderId="29" xfId="0" applyFont="1" applyFill="1" applyBorder="1" applyAlignment="1">
      <alignment horizontal="center" vertical="top"/>
    </xf>
    <xf numFmtId="0" fontId="0" fillId="0" borderId="0" xfId="0" applyFont="1" applyAlignment="1">
      <alignment horizontal="center" vertical="top"/>
    </xf>
    <xf numFmtId="0" fontId="0" fillId="0" borderId="21" xfId="0" applyFont="1" applyBorder="1" applyAlignment="1">
      <alignment horizontal="center" vertical="top"/>
    </xf>
    <xf numFmtId="0" fontId="0" fillId="34" borderId="26" xfId="0" applyFont="1" applyFill="1" applyBorder="1" applyAlignment="1">
      <alignment horizontal="right" vertical="center"/>
    </xf>
    <xf numFmtId="0" fontId="0" fillId="34" borderId="27" xfId="0" applyFill="1" applyBorder="1" applyAlignment="1">
      <alignment horizontal="right" vertical="center"/>
    </xf>
    <xf numFmtId="0" fontId="0" fillId="34" borderId="28" xfId="0" applyFill="1" applyBorder="1" applyAlignment="1">
      <alignment horizontal="right" vertical="center"/>
    </xf>
    <xf numFmtId="3" fontId="0" fillId="34" borderId="26" xfId="0" applyNumberFormat="1" applyFont="1" applyFill="1" applyBorder="1" applyAlignment="1">
      <alignment horizontal="right"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12" fillId="33"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4" borderId="3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3" borderId="26" xfId="0"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0" fontId="0" fillId="33" borderId="25" xfId="0" applyFont="1" applyFill="1" applyBorder="1" applyAlignment="1">
      <alignment horizontal="center" vertical="center"/>
    </xf>
    <xf numFmtId="181" fontId="0" fillId="34" borderId="38" xfId="0" applyNumberFormat="1" applyFont="1" applyFill="1" applyBorder="1" applyAlignment="1">
      <alignment horizontal="center" vertical="center"/>
    </xf>
    <xf numFmtId="181" fontId="0" fillId="34" borderId="39"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3" fontId="10" fillId="0" borderId="40" xfId="0" applyNumberFormat="1" applyFont="1" applyBorder="1" applyAlignment="1">
      <alignment horizontal="center" vertical="center" wrapText="1"/>
    </xf>
    <xf numFmtId="0" fontId="10" fillId="0" borderId="15" xfId="0" applyFont="1" applyBorder="1" applyAlignment="1">
      <alignment horizontal="center" vertical="center"/>
    </xf>
    <xf numFmtId="0" fontId="10" fillId="0" borderId="41" xfId="0" applyFont="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3" fontId="15" fillId="0" borderId="26" xfId="0" applyNumberFormat="1"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181" fontId="0" fillId="0" borderId="37" xfId="0" applyNumberFormat="1" applyFont="1" applyFill="1" applyBorder="1" applyAlignment="1">
      <alignment horizontal="center" vertical="center"/>
    </xf>
    <xf numFmtId="181" fontId="0" fillId="34" borderId="47" xfId="0" applyNumberFormat="1" applyFont="1" applyFill="1" applyBorder="1" applyAlignment="1">
      <alignment horizontal="center" vertical="center"/>
    </xf>
    <xf numFmtId="181" fontId="0" fillId="34" borderId="48" xfId="0" applyNumberFormat="1" applyFill="1" applyBorder="1" applyAlignment="1">
      <alignment horizontal="center" vertical="center"/>
    </xf>
    <xf numFmtId="181" fontId="0" fillId="34" borderId="49" xfId="0" applyNumberFormat="1" applyFill="1" applyBorder="1" applyAlignment="1">
      <alignment horizontal="center" vertical="center"/>
    </xf>
    <xf numFmtId="0" fontId="0" fillId="0" borderId="50" xfId="0"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4" borderId="55" xfId="0" applyFont="1" applyFill="1" applyBorder="1" applyAlignment="1">
      <alignment horizontal="center" vertical="center"/>
    </xf>
    <xf numFmtId="0" fontId="0" fillId="34" borderId="32" xfId="0" applyFill="1" applyBorder="1" applyAlignment="1">
      <alignment horizontal="center" vertical="center"/>
    </xf>
    <xf numFmtId="0" fontId="0" fillId="34" borderId="56" xfId="0" applyFill="1" applyBorder="1" applyAlignment="1">
      <alignment horizontal="center" vertical="center"/>
    </xf>
    <xf numFmtId="0" fontId="15" fillId="33" borderId="57"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56" xfId="0" applyBorder="1" applyAlignment="1">
      <alignment horizontal="center" vertical="center" shrinkToFit="1"/>
    </xf>
    <xf numFmtId="0" fontId="0" fillId="33" borderId="26" xfId="0" applyFont="1" applyFill="1" applyBorder="1" applyAlignment="1">
      <alignment horizontal="center" vertical="center"/>
    </xf>
    <xf numFmtId="0" fontId="0" fillId="34" borderId="26" xfId="0" applyFont="1" applyFill="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183" fontId="0" fillId="34" borderId="26" xfId="0" applyNumberFormat="1" applyFont="1" applyFill="1" applyBorder="1" applyAlignment="1">
      <alignment horizontal="right" vertical="center"/>
    </xf>
    <xf numFmtId="183" fontId="0" fillId="34" borderId="27" xfId="0" applyNumberFormat="1" applyFont="1" applyFill="1" applyBorder="1" applyAlignment="1">
      <alignment horizontal="right" vertical="center"/>
    </xf>
    <xf numFmtId="183" fontId="0" fillId="34" borderId="30" xfId="0" applyNumberFormat="1" applyFont="1" applyFill="1" applyBorder="1" applyAlignment="1">
      <alignment horizontal="right" vertical="center"/>
    </xf>
    <xf numFmtId="183" fontId="0" fillId="34" borderId="28" xfId="0" applyNumberFormat="1" applyFont="1" applyFill="1" applyBorder="1" applyAlignment="1">
      <alignment horizontal="right"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Border="1" applyAlignment="1">
      <alignment vertical="center"/>
    </xf>
    <xf numFmtId="0" fontId="0" fillId="0" borderId="51" xfId="0" applyFont="1" applyBorder="1" applyAlignment="1">
      <alignment vertical="center"/>
    </xf>
    <xf numFmtId="0" fontId="0" fillId="0" borderId="64" xfId="0" applyFont="1" applyBorder="1" applyAlignment="1">
      <alignment vertical="center"/>
    </xf>
    <xf numFmtId="0" fontId="0" fillId="0" borderId="65" xfId="0" applyBorder="1" applyAlignment="1">
      <alignment horizontal="center" vertical="center"/>
    </xf>
    <xf numFmtId="0" fontId="0" fillId="0" borderId="59" xfId="0" applyFont="1" applyBorder="1" applyAlignment="1">
      <alignment horizontal="center" vertical="center"/>
    </xf>
    <xf numFmtId="0" fontId="0" fillId="34" borderId="66" xfId="0" applyFont="1" applyFill="1" applyBorder="1" applyAlignment="1">
      <alignment vertical="center" wrapText="1"/>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69" xfId="0" applyFill="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40" xfId="0" applyFont="1" applyBorder="1" applyAlignment="1">
      <alignment horizontal="left" vertical="center"/>
    </xf>
    <xf numFmtId="0" fontId="0" fillId="0" borderId="15" xfId="0" applyFont="1" applyBorder="1" applyAlignment="1">
      <alignment horizontal="left" vertical="center"/>
    </xf>
    <xf numFmtId="0" fontId="0" fillId="0" borderId="72" xfId="0" applyFont="1" applyBorder="1" applyAlignment="1">
      <alignment horizontal="left" vertical="center"/>
    </xf>
    <xf numFmtId="0" fontId="0" fillId="0" borderId="73" xfId="0"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lignment horizontal="center" vertical="center" wrapText="1"/>
    </xf>
    <xf numFmtId="0" fontId="0" fillId="34" borderId="76" xfId="0" applyFill="1" applyBorder="1" applyAlignment="1">
      <alignment horizontal="center" vertical="center"/>
    </xf>
    <xf numFmtId="0" fontId="0" fillId="34" borderId="77" xfId="0" applyFill="1" applyBorder="1" applyAlignment="1">
      <alignment horizontal="center" vertical="center"/>
    </xf>
    <xf numFmtId="0" fontId="0" fillId="35" borderId="7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34" borderId="82" xfId="0" applyFill="1" applyBorder="1" applyAlignment="1">
      <alignment vertical="center" wrapText="1"/>
    </xf>
    <xf numFmtId="0" fontId="0" fillId="34" borderId="76" xfId="0" applyFill="1" applyBorder="1" applyAlignment="1">
      <alignment vertical="center" wrapText="1"/>
    </xf>
    <xf numFmtId="0" fontId="0" fillId="34" borderId="83" xfId="0" applyFill="1" applyBorder="1" applyAlignment="1">
      <alignment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5"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184" fontId="0" fillId="0" borderId="50" xfId="0" applyNumberFormat="1" applyFont="1" applyFill="1" applyBorder="1" applyAlignment="1">
      <alignment horizontal="right" vertical="center" shrinkToFit="1"/>
    </xf>
    <xf numFmtId="184" fontId="0" fillId="0" borderId="51" xfId="0" applyNumberFormat="1" applyFont="1" applyFill="1" applyBorder="1" applyAlignment="1">
      <alignment horizontal="right" vertical="center" shrinkToFit="1"/>
    </xf>
    <xf numFmtId="184" fontId="0" fillId="0" borderId="64" xfId="0" applyNumberFormat="1" applyFont="1" applyFill="1" applyBorder="1" applyAlignment="1">
      <alignment horizontal="right" vertical="center" shrinkToFit="1"/>
    </xf>
    <xf numFmtId="0" fontId="0" fillId="0" borderId="90"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91" xfId="0" applyFont="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12" fillId="0" borderId="92" xfId="0" applyFont="1" applyFill="1" applyBorder="1" applyAlignment="1">
      <alignment horizontal="left" vertical="center" wrapText="1"/>
    </xf>
    <xf numFmtId="0" fontId="12" fillId="0" borderId="93" xfId="0" applyFont="1" applyFill="1" applyBorder="1" applyAlignment="1">
      <alignment horizontal="left" vertical="center"/>
    </xf>
    <xf numFmtId="0" fontId="12" fillId="0" borderId="94" xfId="0" applyFont="1" applyFill="1" applyBorder="1" applyAlignment="1">
      <alignment horizontal="lef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63" xfId="0" applyFont="1" applyFill="1" applyBorder="1" applyAlignment="1">
      <alignment vertical="center"/>
    </xf>
    <xf numFmtId="0" fontId="0" fillId="0" borderId="97" xfId="0" applyFont="1" applyBorder="1" applyAlignment="1">
      <alignment vertical="center"/>
    </xf>
    <xf numFmtId="0" fontId="0" fillId="0" borderId="90" xfId="0" applyFont="1" applyFill="1" applyBorder="1" applyAlignment="1">
      <alignment vertical="center" wrapText="1"/>
    </xf>
    <xf numFmtId="0" fontId="0" fillId="0" borderId="53" xfId="0" applyFont="1" applyBorder="1" applyAlignment="1">
      <alignment vertical="center" wrapText="1"/>
    </xf>
    <xf numFmtId="0" fontId="0" fillId="0" borderId="91" xfId="0" applyFont="1" applyBorder="1" applyAlignment="1">
      <alignmen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57" xfId="0" applyFill="1" applyBorder="1" applyAlignment="1">
      <alignment horizontal="left" vertical="center" wrapText="1"/>
    </xf>
    <xf numFmtId="0" fontId="0" fillId="0" borderId="32" xfId="0" applyFont="1" applyBorder="1" applyAlignment="1">
      <alignment horizontal="left" vertical="center"/>
    </xf>
    <xf numFmtId="0" fontId="0" fillId="0" borderId="103" xfId="0" applyFont="1" applyBorder="1" applyAlignment="1">
      <alignment horizontal="left" vertical="center"/>
    </xf>
    <xf numFmtId="0" fontId="0" fillId="0" borderId="5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2" xfId="0" applyFont="1" applyFill="1" applyBorder="1" applyAlignment="1">
      <alignment vertical="center" textRotation="255"/>
    </xf>
    <xf numFmtId="0" fontId="0" fillId="0" borderId="93" xfId="0" applyFont="1" applyBorder="1" applyAlignment="1">
      <alignment vertical="center" textRotation="255"/>
    </xf>
    <xf numFmtId="0" fontId="0" fillId="0" borderId="104" xfId="0" applyFont="1" applyBorder="1" applyAlignment="1">
      <alignment vertical="center" textRotation="255"/>
    </xf>
    <xf numFmtId="0" fontId="0"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04" xfId="0" applyFont="1" applyBorder="1" applyAlignment="1">
      <alignment vertical="center" wrapText="1"/>
    </xf>
    <xf numFmtId="0" fontId="12" fillId="33" borderId="31" xfId="0" applyFont="1" applyFill="1" applyBorder="1" applyAlignment="1">
      <alignment horizontal="center" vertical="center" textRotation="255" wrapText="1"/>
    </xf>
    <xf numFmtId="0" fontId="12" fillId="33" borderId="33"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0" borderId="33"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78" xfId="0" applyFont="1" applyBorder="1" applyAlignment="1">
      <alignment vertical="center"/>
    </xf>
    <xf numFmtId="0" fontId="0" fillId="0" borderId="79" xfId="0" applyFont="1" applyBorder="1" applyAlignment="1">
      <alignment vertical="center"/>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94" xfId="0" applyFont="1" applyFill="1" applyBorder="1" applyAlignment="1">
      <alignment vertical="center" wrapText="1"/>
    </xf>
    <xf numFmtId="0" fontId="19" fillId="0" borderId="78" xfId="0" applyFont="1" applyFill="1" applyBorder="1" applyAlignment="1">
      <alignment vertical="center"/>
    </xf>
    <xf numFmtId="0" fontId="0" fillId="0" borderId="107"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90" xfId="0" applyFont="1" applyFill="1" applyBorder="1" applyAlignment="1">
      <alignment vertical="center"/>
    </xf>
    <xf numFmtId="184" fontId="71" fillId="0" borderId="50" xfId="0" applyNumberFormat="1" applyFont="1" applyFill="1" applyBorder="1" applyAlignment="1">
      <alignment horizontal="right" vertical="center" shrinkToFit="1"/>
    </xf>
    <xf numFmtId="184" fontId="71" fillId="0" borderId="51" xfId="0" applyNumberFormat="1" applyFont="1" applyFill="1" applyBorder="1" applyAlignment="1">
      <alignment horizontal="right" vertical="center" shrinkToFit="1"/>
    </xf>
    <xf numFmtId="184" fontId="71" fillId="0" borderId="64" xfId="0" applyNumberFormat="1" applyFont="1" applyFill="1" applyBorder="1" applyAlignment="1">
      <alignment horizontal="right" vertical="center" shrinkToFit="1"/>
    </xf>
    <xf numFmtId="0" fontId="9" fillId="33" borderId="108"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110"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5" fillId="0" borderId="27" xfId="0" applyFont="1" applyBorder="1" applyAlignment="1">
      <alignment horizontal="left" vertical="center" wrapText="1"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13" fillId="0" borderId="26" xfId="62" applyFont="1" applyFill="1" applyBorder="1" applyAlignment="1" applyProtection="1">
      <alignment horizontal="left" vertical="center" wrapText="1" shrinkToFit="1"/>
      <protection/>
    </xf>
    <xf numFmtId="0" fontId="13" fillId="0" borderId="27" xfId="62" applyFont="1" applyFill="1" applyBorder="1" applyAlignment="1" applyProtection="1">
      <alignment horizontal="left" vertical="center" shrinkToFit="1"/>
      <protection/>
    </xf>
    <xf numFmtId="0" fontId="13" fillId="0" borderId="30" xfId="62" applyFont="1" applyFill="1" applyBorder="1" applyAlignment="1" applyProtection="1">
      <alignment horizontal="left"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3" xfId="0" applyFont="1" applyBorder="1" applyAlignment="1">
      <alignment horizontal="center" vertical="center"/>
    </xf>
    <xf numFmtId="0" fontId="0" fillId="0" borderId="61"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12" fillId="33" borderId="108"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0" borderId="27" xfId="61" applyFont="1" applyFill="1" applyBorder="1" applyAlignment="1" applyProtection="1">
      <alignment horizontal="center" vertical="center" wrapText="1" shrinkToFit="1"/>
      <protection/>
    </xf>
    <xf numFmtId="0" fontId="8" fillId="0" borderId="2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11" fillId="0" borderId="30" xfId="62"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8" fillId="33" borderId="27" xfId="61" applyNumberFormat="1" applyFont="1" applyFill="1" applyBorder="1" applyAlignment="1" applyProtection="1">
      <alignment horizontal="center" vertical="center" wrapText="1"/>
      <protection/>
    </xf>
    <xf numFmtId="0" fontId="8" fillId="33" borderId="28" xfId="61" applyNumberFormat="1" applyFont="1" applyFill="1" applyBorder="1" applyAlignment="1" applyProtection="1">
      <alignment horizontal="center" vertical="center" wrapText="1"/>
      <protection/>
    </xf>
    <xf numFmtId="0" fontId="10" fillId="0" borderId="26" xfId="61" applyFont="1" applyFill="1" applyBorder="1" applyAlignment="1">
      <alignment horizontal="center" vertical="center" wrapText="1" shrinkToFit="1"/>
      <protection/>
    </xf>
    <xf numFmtId="0" fontId="10" fillId="0" borderId="27" xfId="61" applyFont="1" applyFill="1" applyBorder="1" applyAlignment="1">
      <alignment horizontal="center" vertical="center" wrapText="1" shrinkToFit="1"/>
      <protection/>
    </xf>
    <xf numFmtId="0" fontId="10" fillId="0" borderId="30" xfId="61" applyFont="1" applyFill="1" applyBorder="1" applyAlignment="1">
      <alignment horizontal="center" vertical="center" wrapText="1" shrinkToFit="1"/>
      <protection/>
    </xf>
    <xf numFmtId="181" fontId="0" fillId="0" borderId="65"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0"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72" fillId="0" borderId="110" xfId="61" applyFont="1" applyFill="1" applyBorder="1" applyAlignment="1" applyProtection="1">
      <alignment vertical="center" wrapText="1"/>
      <protection/>
    </xf>
    <xf numFmtId="0" fontId="72" fillId="0" borderId="27" xfId="61" applyFont="1" applyFill="1" applyBorder="1" applyAlignment="1" applyProtection="1">
      <alignment vertical="center" wrapText="1"/>
      <protection/>
    </xf>
    <xf numFmtId="0" fontId="72" fillId="0" borderId="30"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8" xfId="0" applyFont="1" applyFill="1" applyBorder="1" applyAlignment="1">
      <alignment horizontal="center" vertical="center"/>
    </xf>
    <xf numFmtId="181" fontId="0" fillId="34" borderId="65" xfId="0" applyNumberFormat="1" applyFont="1" applyFill="1" applyBorder="1" applyAlignment="1">
      <alignment horizontal="center" vertical="center"/>
    </xf>
    <xf numFmtId="181" fontId="0" fillId="34" borderId="59" xfId="0" applyNumberFormat="1" applyFont="1" applyFill="1" applyBorder="1" applyAlignment="1">
      <alignment horizontal="center" vertical="center"/>
    </xf>
    <xf numFmtId="181" fontId="0" fillId="34" borderId="79" xfId="0" applyNumberFormat="1" applyFont="1" applyFill="1" applyBorder="1" applyAlignment="1">
      <alignment horizontal="center" vertical="center"/>
    </xf>
    <xf numFmtId="181" fontId="0" fillId="34" borderId="37" xfId="0" applyNumberForma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79" xfId="0" applyBorder="1" applyAlignment="1">
      <alignment horizontal="center" vertical="center" wrapText="1"/>
    </xf>
    <xf numFmtId="181" fontId="0" fillId="0" borderId="114"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34" borderId="65" xfId="0" applyNumberFormat="1" applyFont="1" applyFill="1" applyBorder="1" applyAlignment="1">
      <alignment horizontal="center" vertical="center"/>
    </xf>
    <xf numFmtId="181" fontId="0" fillId="34" borderId="59" xfId="0" applyNumberFormat="1" applyFill="1" applyBorder="1" applyAlignment="1">
      <alignment horizontal="center" vertical="center"/>
    </xf>
    <xf numFmtId="181" fontId="0" fillId="34" borderId="121" xfId="0" applyNumberForma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0" fontId="0" fillId="33" borderId="110"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4" fillId="34" borderId="54" xfId="0" applyFont="1" applyFill="1" applyBorder="1" applyAlignment="1">
      <alignment horizontal="center" vertical="center" wrapText="1" shrinkToFit="1"/>
    </xf>
    <xf numFmtId="0" fontId="4" fillId="34" borderId="54" xfId="0" applyFont="1" applyFill="1" applyBorder="1" applyAlignment="1">
      <alignment horizontal="center" vertical="center" shrinkToFit="1"/>
    </xf>
    <xf numFmtId="0" fontId="0" fillId="33" borderId="25"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23" fillId="0" borderId="26"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3" fontId="0" fillId="0" borderId="26" xfId="0" applyNumberFormat="1" applyFont="1" applyBorder="1" applyAlignment="1">
      <alignment horizontal="center" vertical="center"/>
    </xf>
    <xf numFmtId="0" fontId="0" fillId="0" borderId="28" xfId="0" applyFont="1" applyBorder="1" applyAlignment="1">
      <alignment horizontal="center" vertical="center"/>
    </xf>
    <xf numFmtId="3"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3" fontId="0" fillId="0" borderId="40" xfId="0" applyNumberFormat="1" applyFont="1" applyBorder="1" applyAlignment="1">
      <alignment horizontal="center" vertical="center"/>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128" xfId="0" applyFont="1" applyBorder="1" applyAlignment="1">
      <alignment horizontal="center" vertical="center"/>
    </xf>
    <xf numFmtId="176" fontId="0" fillId="0" borderId="57"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131"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79" xfId="0" applyFill="1" applyBorder="1" applyAlignment="1">
      <alignment horizontal="center" vertical="center" shrinkToFit="1"/>
    </xf>
    <xf numFmtId="0" fontId="21" fillId="0" borderId="55"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118"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1"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56"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15" fillId="33" borderId="26"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34" borderId="30" xfId="0" applyFont="1" applyFill="1" applyBorder="1" applyAlignment="1">
      <alignmen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33"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3" xfId="0" applyFont="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2" fillId="0" borderId="135" xfId="0" applyFont="1" applyFill="1" applyBorder="1" applyAlignment="1">
      <alignment horizontal="center" vertical="center"/>
    </xf>
    <xf numFmtId="0" fontId="2" fillId="0" borderId="61" xfId="0" applyFont="1" applyBorder="1" applyAlignment="1">
      <alignment horizontal="center" vertical="center"/>
    </xf>
    <xf numFmtId="0" fontId="2" fillId="0" borderId="113" xfId="0" applyFont="1" applyBorder="1" applyAlignment="1">
      <alignment horizontal="center" vertical="center"/>
    </xf>
    <xf numFmtId="0" fontId="0" fillId="0" borderId="136" xfId="0" applyBorder="1" applyAlignment="1">
      <alignment horizontal="center" vertical="center"/>
    </xf>
    <xf numFmtId="0" fontId="0" fillId="0" borderId="53" xfId="0" applyBorder="1" applyAlignment="1">
      <alignment horizontal="center" vertical="center"/>
    </xf>
    <xf numFmtId="0" fontId="0" fillId="0" borderId="91" xfId="0"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36"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91" xfId="0" applyFill="1" applyBorder="1" applyAlignment="1">
      <alignment horizontal="center" vertical="center" shrinkToFit="1"/>
    </xf>
    <xf numFmtId="183" fontId="0" fillId="0" borderId="52" xfId="49" applyNumberFormat="1" applyFont="1" applyFill="1" applyBorder="1" applyAlignment="1">
      <alignment horizontal="right" vertical="center" shrinkToFit="1"/>
    </xf>
    <xf numFmtId="183" fontId="0" fillId="0" borderId="53" xfId="49" applyNumberFormat="1" applyFont="1" applyFill="1" applyBorder="1" applyAlignment="1">
      <alignment horizontal="right" vertical="center" shrinkToFit="1"/>
    </xf>
    <xf numFmtId="183" fontId="0" fillId="0" borderId="91" xfId="49" applyNumberFormat="1" applyFont="1" applyFill="1" applyBorder="1" applyAlignment="1">
      <alignment horizontal="right" vertical="center" shrinkToFit="1"/>
    </xf>
    <xf numFmtId="183" fontId="0" fillId="0" borderId="52" xfId="49" applyNumberFormat="1" applyFont="1" applyFill="1" applyBorder="1" applyAlignment="1">
      <alignment horizontal="right" vertical="center" shrinkToFit="1"/>
    </xf>
    <xf numFmtId="183" fontId="0" fillId="0" borderId="53" xfId="49" applyNumberFormat="1" applyFont="1" applyFill="1" applyBorder="1" applyAlignment="1">
      <alignment horizontal="right" vertical="center" shrinkToFit="1"/>
    </xf>
    <xf numFmtId="183" fontId="0" fillId="0" borderId="91" xfId="49" applyNumberFormat="1" applyFont="1" applyFill="1" applyBorder="1" applyAlignment="1">
      <alignment horizontal="right" vertical="center" shrinkToFit="1"/>
    </xf>
    <xf numFmtId="183" fontId="0" fillId="0" borderId="65" xfId="49" applyNumberFormat="1" applyFont="1" applyFill="1" applyBorder="1" applyAlignment="1">
      <alignment horizontal="right" vertical="center" shrinkToFit="1"/>
    </xf>
    <xf numFmtId="183" fontId="0" fillId="0" borderId="59" xfId="49" applyNumberFormat="1" applyFont="1" applyFill="1" applyBorder="1" applyAlignment="1">
      <alignment horizontal="right" vertical="center" shrinkToFit="1"/>
    </xf>
    <xf numFmtId="183" fontId="0" fillId="0" borderId="79" xfId="49" applyNumberFormat="1" applyFont="1" applyFill="1" applyBorder="1" applyAlignment="1">
      <alignment horizontal="right" vertical="center" shrinkToFi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184" fontId="0" fillId="0" borderId="65" xfId="0" applyNumberFormat="1" applyFont="1" applyFill="1" applyBorder="1" applyAlignment="1">
      <alignment horizontal="right" vertical="center" shrinkToFit="1"/>
    </xf>
    <xf numFmtId="184" fontId="0" fillId="0" borderId="59" xfId="0" applyNumberFormat="1" applyFont="1" applyFill="1" applyBorder="1" applyAlignment="1">
      <alignment horizontal="right" vertical="center" shrinkToFit="1"/>
    </xf>
    <xf numFmtId="184" fontId="0" fillId="0" borderId="79" xfId="0" applyNumberFormat="1" applyFont="1" applyFill="1" applyBorder="1" applyAlignment="1">
      <alignment horizontal="right" vertical="center" shrinkToFit="1"/>
    </xf>
    <xf numFmtId="181" fontId="71" fillId="0" borderId="137" xfId="0" applyNumberFormat="1" applyFont="1" applyFill="1" applyBorder="1" applyAlignment="1">
      <alignment horizontal="center" vertical="center" shrinkToFit="1"/>
    </xf>
    <xf numFmtId="181" fontId="71" fillId="0" borderId="51" xfId="0" applyNumberFormat="1" applyFont="1" applyFill="1" applyBorder="1" applyAlignment="1">
      <alignment horizontal="center" vertical="center" shrinkToFit="1"/>
    </xf>
    <xf numFmtId="181" fontId="71" fillId="0" borderId="64" xfId="0" applyNumberFormat="1" applyFont="1" applyFill="1" applyBorder="1" applyAlignment="1">
      <alignment horizontal="center" vertical="center" shrinkToFit="1"/>
    </xf>
    <xf numFmtId="184" fontId="0" fillId="0" borderId="65" xfId="0" applyNumberFormat="1" applyFont="1" applyFill="1" applyBorder="1" applyAlignment="1">
      <alignment horizontal="right" vertical="center" shrinkToFit="1"/>
    </xf>
    <xf numFmtId="184" fontId="0" fillId="0" borderId="59" xfId="0" applyNumberFormat="1" applyFont="1" applyFill="1" applyBorder="1" applyAlignment="1">
      <alignment horizontal="right" vertical="center" shrinkToFit="1"/>
    </xf>
    <xf numFmtId="184" fontId="0" fillId="0" borderId="79" xfId="0" applyNumberFormat="1" applyFont="1" applyFill="1" applyBorder="1" applyAlignment="1">
      <alignment horizontal="right" vertical="center" shrinkToFit="1"/>
    </xf>
    <xf numFmtId="184" fontId="0" fillId="0" borderId="138" xfId="0" applyNumberFormat="1" applyFont="1" applyFill="1" applyBorder="1" applyAlignment="1">
      <alignment vertical="center" shrinkToFit="1"/>
    </xf>
    <xf numFmtId="184" fontId="0" fillId="0" borderId="93" xfId="0" applyNumberFormat="1" applyFont="1" applyFill="1" applyBorder="1" applyAlignment="1">
      <alignment vertical="center" shrinkToFit="1"/>
    </xf>
    <xf numFmtId="184" fontId="0" fillId="0" borderId="139" xfId="0" applyNumberFormat="1" applyFont="1" applyFill="1" applyBorder="1" applyAlignment="1">
      <alignment vertical="center" shrinkToFit="1"/>
    </xf>
    <xf numFmtId="184" fontId="0" fillId="0" borderId="138" xfId="0" applyNumberFormat="1" applyFont="1" applyFill="1" applyBorder="1" applyAlignment="1">
      <alignment vertical="center" shrinkToFit="1"/>
    </xf>
    <xf numFmtId="184" fontId="0" fillId="0" borderId="93" xfId="0" applyNumberFormat="1" applyFont="1" applyFill="1" applyBorder="1" applyAlignment="1">
      <alignment vertical="center" shrinkToFit="1"/>
    </xf>
    <xf numFmtId="184" fontId="0" fillId="0" borderId="139" xfId="0" applyNumberFormat="1" applyFont="1" applyFill="1" applyBorder="1" applyAlignment="1">
      <alignment vertical="center" shrinkToFit="1"/>
    </xf>
    <xf numFmtId="0" fontId="0" fillId="0" borderId="140"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0" borderId="141" xfId="0" applyFont="1" applyBorder="1" applyAlignment="1">
      <alignment horizontal="center" vertical="center"/>
    </xf>
    <xf numFmtId="0" fontId="0" fillId="0" borderId="64" xfId="0" applyFont="1" applyBorder="1" applyAlignment="1">
      <alignment horizontal="center"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10" fillId="0" borderId="64" xfId="0" applyFont="1" applyBorder="1" applyAlignment="1">
      <alignment horizontal="left" vertical="center" wrapText="1"/>
    </xf>
    <xf numFmtId="0" fontId="0" fillId="35" borderId="138"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39" xfId="0" applyFont="1" applyFill="1" applyBorder="1" applyAlignment="1">
      <alignment horizontal="center" vertical="center"/>
    </xf>
    <xf numFmtId="0" fontId="0" fillId="0" borderId="93" xfId="0" applyFont="1" applyBorder="1" applyAlignment="1">
      <alignment horizontal="center" vertical="center"/>
    </xf>
    <xf numFmtId="0" fontId="0" fillId="0" borderId="139" xfId="0" applyFont="1" applyBorder="1" applyAlignment="1">
      <alignment horizontal="center" vertical="center"/>
    </xf>
    <xf numFmtId="49" fontId="0" fillId="0" borderId="93" xfId="0" applyNumberFormat="1" applyFont="1" applyBorder="1" applyAlignment="1">
      <alignment horizontal="left" vertical="center"/>
    </xf>
    <xf numFmtId="49" fontId="0" fillId="0" borderId="93" xfId="0" applyNumberFormat="1" applyFont="1" applyBorder="1" applyAlignment="1">
      <alignment horizontal="left" vertical="center"/>
    </xf>
    <xf numFmtId="49" fontId="0" fillId="0" borderId="94" xfId="0" applyNumberFormat="1"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49" fontId="0" fillId="0" borderId="93" xfId="0" applyNumberFormat="1" applyFont="1" applyFill="1" applyBorder="1" applyAlignment="1">
      <alignment horizontal="left" vertical="center"/>
    </xf>
    <xf numFmtId="49" fontId="0" fillId="0" borderId="93" xfId="0" applyNumberFormat="1" applyFont="1" applyFill="1" applyBorder="1" applyAlignment="1">
      <alignment horizontal="left" vertical="center"/>
    </xf>
    <xf numFmtId="49" fontId="0" fillId="0" borderId="138" xfId="0" applyNumberFormat="1" applyFont="1" applyFill="1" applyBorder="1" applyAlignment="1">
      <alignment horizontal="left" vertical="center"/>
    </xf>
    <xf numFmtId="49" fontId="0" fillId="0" borderId="139" xfId="0" applyNumberFormat="1" applyFont="1" applyFill="1" applyBorder="1" applyAlignment="1">
      <alignment horizontal="left" vertical="center"/>
    </xf>
    <xf numFmtId="176" fontId="0" fillId="0" borderId="65"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131" xfId="0" applyFont="1" applyBorder="1" applyAlignment="1">
      <alignment horizontal="center" vertical="center"/>
    </xf>
    <xf numFmtId="0" fontId="10" fillId="0" borderId="65" xfId="0" applyFont="1" applyBorder="1" applyAlignment="1">
      <alignment horizontal="left" vertical="center" wrapText="1"/>
    </xf>
    <xf numFmtId="0" fontId="10" fillId="0" borderId="59" xfId="0" applyFont="1" applyBorder="1" applyAlignment="1">
      <alignment horizontal="left" vertical="center" wrapText="1"/>
    </xf>
    <xf numFmtId="0" fontId="10" fillId="0" borderId="79" xfId="0" applyFont="1" applyBorder="1" applyAlignment="1">
      <alignment horizontal="left" vertical="center" wrapText="1"/>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39" xfId="0" applyFont="1" applyFill="1" applyBorder="1" applyAlignment="1">
      <alignment horizontal="center" vertical="center"/>
    </xf>
    <xf numFmtId="0" fontId="0" fillId="0" borderId="32" xfId="0" applyFont="1" applyBorder="1" applyAlignment="1">
      <alignment horizontal="center" vertical="center"/>
    </xf>
    <xf numFmtId="0" fontId="0" fillId="0" borderId="103" xfId="0" applyFont="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147"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184" fontId="0" fillId="0" borderId="65" xfId="49" applyNumberFormat="1" applyFont="1" applyFill="1" applyBorder="1" applyAlignment="1">
      <alignment horizontal="right" vertical="center" shrinkToFit="1"/>
    </xf>
    <xf numFmtId="184" fontId="0" fillId="0" borderId="59" xfId="49" applyNumberFormat="1" applyFont="1" applyFill="1" applyBorder="1" applyAlignment="1">
      <alignment horizontal="right" vertical="center" shrinkToFit="1"/>
    </xf>
    <xf numFmtId="184" fontId="0" fillId="0" borderId="79" xfId="49" applyNumberFormat="1" applyFont="1" applyFill="1" applyBorder="1" applyAlignment="1">
      <alignment horizontal="right" vertical="center" shrinkToFit="1"/>
    </xf>
    <xf numFmtId="0" fontId="0" fillId="0" borderId="150" xfId="0" applyFont="1" applyFill="1" applyBorder="1" applyAlignment="1">
      <alignment horizontal="left" vertical="center"/>
    </xf>
    <xf numFmtId="0" fontId="0" fillId="0" borderId="151" xfId="0" applyFont="1" applyFill="1" applyBorder="1" applyAlignment="1">
      <alignment horizontal="left" vertical="center"/>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28" xfId="0" applyFont="1" applyBorder="1" applyAlignment="1">
      <alignment horizontal="center" vertical="center"/>
    </xf>
    <xf numFmtId="0" fontId="0" fillId="0" borderId="137" xfId="0" applyFont="1" applyBorder="1" applyAlignment="1">
      <alignment horizontal="center" vertical="center"/>
    </xf>
    <xf numFmtId="176" fontId="0" fillId="0" borderId="152" xfId="0" applyNumberFormat="1" applyFont="1" applyBorder="1" applyAlignment="1">
      <alignment horizontal="right" vertical="center"/>
    </xf>
    <xf numFmtId="0" fontId="0" fillId="0" borderId="153" xfId="0" applyFont="1" applyFill="1" applyBorder="1" applyAlignment="1">
      <alignment vertical="center" wrapText="1"/>
    </xf>
    <xf numFmtId="0" fontId="12"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141" xfId="0" applyFont="1" applyFill="1" applyBorder="1" applyAlignment="1">
      <alignment vertical="center" wrapText="1"/>
    </xf>
    <xf numFmtId="0" fontId="0" fillId="0" borderId="51" xfId="0" applyFont="1" applyBorder="1" applyAlignment="1">
      <alignment vertical="center" wrapText="1"/>
    </xf>
    <xf numFmtId="0" fontId="0" fillId="0" borderId="64" xfId="0" applyFont="1" applyBorder="1" applyAlignment="1">
      <alignment vertical="center" wrapText="1"/>
    </xf>
    <xf numFmtId="0" fontId="0" fillId="0" borderId="156"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141" xfId="0" applyFont="1" applyFill="1" applyBorder="1" applyAlignment="1">
      <alignment vertical="center"/>
    </xf>
    <xf numFmtId="183" fontId="0" fillId="0" borderId="65" xfId="49" applyNumberFormat="1" applyFont="1" applyFill="1" applyBorder="1" applyAlignment="1">
      <alignment horizontal="right" vertical="center" shrinkToFit="1"/>
    </xf>
    <xf numFmtId="183" fontId="0" fillId="0" borderId="59" xfId="49" applyNumberFormat="1" applyFont="1" applyFill="1" applyBorder="1" applyAlignment="1">
      <alignment horizontal="right" vertical="center" shrinkToFit="1"/>
    </xf>
    <xf numFmtId="183" fontId="0" fillId="0" borderId="79" xfId="49" applyNumberFormat="1" applyFont="1" applyFill="1" applyBorder="1" applyAlignment="1">
      <alignment horizontal="right" vertical="center" shrinkToFit="1"/>
    </xf>
    <xf numFmtId="0" fontId="0" fillId="0" borderId="15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109" xfId="0" applyFont="1" applyBorder="1" applyAlignment="1">
      <alignment horizontal="center" vertical="center" wrapText="1"/>
    </xf>
    <xf numFmtId="0" fontId="0" fillId="0" borderId="11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52" xfId="0" applyFont="1" applyBorder="1" applyAlignment="1">
      <alignment horizontal="left" vertical="center" wrapText="1"/>
    </xf>
    <xf numFmtId="0" fontId="0" fillId="0" borderId="53" xfId="0" applyBorder="1" applyAlignment="1">
      <alignment horizontal="left" vertical="center"/>
    </xf>
    <xf numFmtId="0" fontId="0" fillId="0" borderId="91" xfId="0"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34" borderId="90" xfId="0" applyFill="1" applyBorder="1" applyAlignment="1">
      <alignment horizontal="center" vertical="center"/>
    </xf>
    <xf numFmtId="0" fontId="0" fillId="34" borderId="53" xfId="0" applyFill="1" applyBorder="1" applyAlignment="1">
      <alignment horizontal="center" vertical="center"/>
    </xf>
    <xf numFmtId="0" fontId="0" fillId="34" borderId="91" xfId="0" applyFill="1" applyBorder="1" applyAlignment="1">
      <alignment horizontal="center" vertical="center"/>
    </xf>
    <xf numFmtId="0" fontId="10" fillId="34" borderId="52" xfId="0" applyFont="1" applyFill="1" applyBorder="1" applyAlignment="1">
      <alignment horizontal="left" vertical="center" wrapText="1"/>
    </xf>
    <xf numFmtId="0" fontId="0" fillId="34" borderId="53" xfId="0" applyFill="1" applyBorder="1" applyAlignment="1">
      <alignment horizontal="left" vertical="center"/>
    </xf>
    <xf numFmtId="0" fontId="0" fillId="34" borderId="91" xfId="0" applyFill="1" applyBorder="1" applyAlignment="1">
      <alignment horizontal="left" vertical="center"/>
    </xf>
    <xf numFmtId="176" fontId="0" fillId="34" borderId="52" xfId="0" applyNumberFormat="1" applyFill="1" applyBorder="1" applyAlignment="1">
      <alignment horizontal="right" vertical="center"/>
    </xf>
    <xf numFmtId="176" fontId="0" fillId="34" borderId="53" xfId="0" applyNumberFormat="1" applyFill="1" applyBorder="1" applyAlignment="1">
      <alignment horizontal="right" vertical="center"/>
    </xf>
    <xf numFmtId="176" fontId="0" fillId="34" borderId="158" xfId="0" applyNumberFormat="1" applyFill="1" applyBorder="1" applyAlignment="1">
      <alignment horizontal="right" vertical="center"/>
    </xf>
    <xf numFmtId="176" fontId="0" fillId="0" borderId="12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2" fillId="0" borderId="157"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8" fillId="0" borderId="11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57" xfId="0" applyFont="1" applyBorder="1" applyAlignment="1">
      <alignment horizontal="center"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91" xfId="0" applyNumberFormat="1" applyBorder="1" applyAlignment="1">
      <alignment horizontal="right" vertical="center"/>
    </xf>
    <xf numFmtId="0" fontId="0" fillId="0" borderId="90" xfId="0" applyFont="1" applyBorder="1" applyAlignment="1">
      <alignment horizontal="center" vertical="center"/>
    </xf>
    <xf numFmtId="0" fontId="10" fillId="0" borderId="53" xfId="0" applyFont="1" applyBorder="1" applyAlignment="1">
      <alignment horizontal="left" vertical="center" wrapText="1"/>
    </xf>
    <xf numFmtId="0" fontId="10" fillId="0" borderId="91" xfId="0" applyFont="1" applyBorder="1" applyAlignment="1">
      <alignment horizontal="left" vertical="center" wrapText="1"/>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58" xfId="0" applyNumberFormat="1" applyFont="1" applyBorder="1" applyAlignment="1">
      <alignment horizontal="right" vertical="center"/>
    </xf>
    <xf numFmtId="0" fontId="71" fillId="0" borderId="157" xfId="0" applyFont="1" applyBorder="1" applyAlignment="1">
      <alignment horizontal="center" vertical="center"/>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72" fillId="0" borderId="87" xfId="0" applyFont="1" applyBorder="1" applyAlignment="1">
      <alignment horizontal="center" vertical="center" wrapText="1"/>
    </xf>
    <xf numFmtId="0" fontId="72" fillId="0" borderId="88" xfId="0" applyFont="1" applyBorder="1" applyAlignment="1">
      <alignment horizontal="center" vertical="center" wrapText="1"/>
    </xf>
    <xf numFmtId="0" fontId="72" fillId="0" borderId="89" xfId="0" applyFont="1" applyBorder="1" applyAlignment="1">
      <alignment horizontal="center" vertical="center" wrapText="1"/>
    </xf>
    <xf numFmtId="176" fontId="71" fillId="0" borderId="26" xfId="0" applyNumberFormat="1" applyFont="1" applyBorder="1" applyAlignment="1">
      <alignment horizontal="right" vertical="center"/>
    </xf>
    <xf numFmtId="176" fontId="71" fillId="0" borderId="27" xfId="0" applyNumberFormat="1" applyFont="1" applyBorder="1" applyAlignment="1">
      <alignment horizontal="right" vertical="center"/>
    </xf>
    <xf numFmtId="176" fontId="71" fillId="0" borderId="109" xfId="0" applyNumberFormat="1" applyFont="1" applyBorder="1" applyAlignment="1">
      <alignment horizontal="right" vertical="center"/>
    </xf>
    <xf numFmtId="0" fontId="73" fillId="0" borderId="157" xfId="0" applyFont="1" applyFill="1" applyBorder="1" applyAlignment="1">
      <alignment horizontal="center" vertical="center"/>
    </xf>
    <xf numFmtId="0" fontId="73" fillId="0" borderId="27" xfId="0" applyFont="1" applyBorder="1" applyAlignment="1">
      <alignment horizontal="center" vertical="center"/>
    </xf>
    <xf numFmtId="0" fontId="73" fillId="0" borderId="28" xfId="0" applyFont="1" applyBorder="1" applyAlignment="1">
      <alignment horizontal="center" vertical="center"/>
    </xf>
    <xf numFmtId="0" fontId="71" fillId="0" borderId="132" xfId="0" applyFont="1" applyFill="1" applyBorder="1" applyAlignment="1">
      <alignment horizontal="center" vertical="center"/>
    </xf>
    <xf numFmtId="0" fontId="71" fillId="0" borderId="32" xfId="0" applyFont="1" applyBorder="1" applyAlignment="1">
      <alignment horizontal="center" vertical="center"/>
    </xf>
    <xf numFmtId="0" fontId="71" fillId="0" borderId="26" xfId="0" applyFont="1" applyFill="1" applyBorder="1" applyAlignment="1">
      <alignment horizontal="center" vertical="center"/>
    </xf>
    <xf numFmtId="0" fontId="72" fillId="0" borderId="26" xfId="0" applyFont="1" applyBorder="1" applyAlignment="1">
      <alignment horizontal="center" vertical="center" wrapText="1"/>
    </xf>
    <xf numFmtId="0" fontId="72" fillId="0" borderId="27" xfId="0" applyFont="1" applyBorder="1" applyAlignment="1">
      <alignment horizontal="center" vertical="center"/>
    </xf>
    <xf numFmtId="0" fontId="72" fillId="0" borderId="28" xfId="0" applyFont="1" applyBorder="1" applyAlignment="1">
      <alignment horizontal="center" vertical="center"/>
    </xf>
    <xf numFmtId="0" fontId="71" fillId="0" borderId="136" xfId="0" applyFont="1" applyBorder="1" applyAlignment="1">
      <alignment horizontal="center" vertical="center"/>
    </xf>
    <xf numFmtId="0" fontId="71" fillId="0" borderId="53" xfId="0" applyFont="1" applyBorder="1" applyAlignment="1">
      <alignment horizontal="center" vertical="center"/>
    </xf>
    <xf numFmtId="0" fontId="71" fillId="0" borderId="91" xfId="0" applyFont="1" applyBorder="1" applyAlignment="1">
      <alignment horizontal="center" vertical="center"/>
    </xf>
    <xf numFmtId="0" fontId="72" fillId="0" borderId="52" xfId="0" applyFont="1" applyBorder="1" applyAlignment="1">
      <alignment horizontal="left" vertical="center" wrapText="1"/>
    </xf>
    <xf numFmtId="0" fontId="71" fillId="0" borderId="53" xfId="0" applyFont="1" applyBorder="1" applyAlignment="1">
      <alignment horizontal="left" vertical="center"/>
    </xf>
    <xf numFmtId="0" fontId="71" fillId="0" borderId="91" xfId="0" applyFont="1" applyBorder="1" applyAlignment="1">
      <alignment horizontal="left" vertical="center"/>
    </xf>
    <xf numFmtId="176" fontId="71" fillId="0" borderId="52" xfId="0" applyNumberFormat="1" applyFont="1" applyBorder="1" applyAlignment="1">
      <alignment horizontal="right" vertical="center"/>
    </xf>
    <xf numFmtId="176" fontId="71" fillId="0" borderId="53" xfId="0" applyNumberFormat="1" applyFont="1" applyBorder="1" applyAlignment="1">
      <alignment horizontal="right" vertical="center"/>
    </xf>
    <xf numFmtId="176" fontId="71" fillId="0" borderId="91" xfId="0" applyNumberFormat="1" applyFont="1" applyBorder="1" applyAlignment="1">
      <alignment horizontal="right" vertical="center"/>
    </xf>
    <xf numFmtId="0" fontId="0" fillId="0" borderId="59" xfId="0" applyFont="1" applyBorder="1" applyAlignment="1">
      <alignment horizontal="left" vertical="center"/>
    </xf>
    <xf numFmtId="0" fontId="0" fillId="0" borderId="79" xfId="0" applyFont="1" applyBorder="1" applyAlignment="1">
      <alignment horizontal="left" vertical="center"/>
    </xf>
    <xf numFmtId="0" fontId="0" fillId="0" borderId="51" xfId="0" applyFont="1" applyBorder="1" applyAlignment="1">
      <alignment horizontal="left" vertical="center"/>
    </xf>
    <xf numFmtId="0" fontId="0" fillId="0" borderId="64" xfId="0" applyFont="1" applyBorder="1" applyAlignment="1">
      <alignment horizontal="left" vertical="center"/>
    </xf>
    <xf numFmtId="176" fontId="0" fillId="0" borderId="28" xfId="0" applyNumberFormat="1" applyFont="1" applyBorder="1" applyAlignment="1">
      <alignment horizontal="righ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0" fillId="0" borderId="55" xfId="0" applyFont="1" applyFill="1" applyBorder="1" applyAlignment="1">
      <alignment horizontal="center" vertical="center"/>
    </xf>
    <xf numFmtId="0" fontId="10" fillId="0" borderId="30" xfId="0" applyFont="1" applyBorder="1" applyAlignment="1">
      <alignment horizontal="center" vertical="center"/>
    </xf>
    <xf numFmtId="0" fontId="0" fillId="34" borderId="136" xfId="0" applyFill="1" applyBorder="1" applyAlignment="1">
      <alignment horizontal="center" vertical="center"/>
    </xf>
    <xf numFmtId="176" fontId="0" fillId="34" borderId="91" xfId="0" applyNumberFormat="1" applyFill="1" applyBorder="1" applyAlignment="1">
      <alignment horizontal="right" vertical="center"/>
    </xf>
    <xf numFmtId="0" fontId="0" fillId="0" borderId="53" xfId="0" applyFont="1" applyBorder="1" applyAlignment="1">
      <alignment horizontal="left" vertical="center"/>
    </xf>
    <xf numFmtId="0" fontId="0" fillId="0" borderId="91" xfId="0" applyFont="1" applyBorder="1" applyAlignment="1">
      <alignment horizontal="left" vertical="center"/>
    </xf>
    <xf numFmtId="176" fontId="0" fillId="0" borderId="79"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59" xfId="0" applyFont="1" applyBorder="1" applyAlignment="1">
      <alignment horizontal="center" vertical="center" wrapText="1"/>
    </xf>
    <xf numFmtId="0" fontId="0" fillId="0" borderId="151" xfId="0" applyFont="1" applyBorder="1" applyAlignment="1">
      <alignment horizontal="center" vertical="center"/>
    </xf>
    <xf numFmtId="0" fontId="0" fillId="0" borderId="160" xfId="0" applyFont="1" applyBorder="1" applyAlignment="1">
      <alignment horizontal="center" vertical="center"/>
    </xf>
    <xf numFmtId="176" fontId="0" fillId="0" borderId="138"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61" xfId="0" applyFont="1" applyBorder="1" applyAlignment="1">
      <alignment horizontal="center" vertical="center"/>
    </xf>
    <xf numFmtId="176" fontId="0" fillId="0" borderId="94" xfId="0" applyNumberFormat="1" applyFont="1" applyBorder="1" applyAlignment="1">
      <alignment horizontal="right"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wrapText="1"/>
    </xf>
    <xf numFmtId="0" fontId="0" fillId="0" borderId="28" xfId="0" applyFont="1" applyBorder="1" applyAlignment="1">
      <alignment vertical="center"/>
    </xf>
    <xf numFmtId="0" fontId="0" fillId="33" borderId="25" xfId="0" applyFill="1" applyBorder="1" applyAlignment="1">
      <alignment horizontal="center" vertical="center"/>
    </xf>
    <xf numFmtId="0" fontId="0" fillId="33" borderId="25" xfId="0" applyFill="1" applyBorder="1" applyAlignment="1">
      <alignment horizontal="center" vertical="center" wrapText="1"/>
    </xf>
    <xf numFmtId="0" fontId="71" fillId="0" borderId="25" xfId="0" applyFont="1" applyBorder="1" applyAlignment="1">
      <alignment vertical="center"/>
    </xf>
    <xf numFmtId="0" fontId="71" fillId="37" borderId="25" xfId="0" applyFont="1" applyFill="1" applyBorder="1" applyAlignment="1">
      <alignment vertical="center" shrinkToFit="1"/>
    </xf>
    <xf numFmtId="0" fontId="71" fillId="0" borderId="25" xfId="0" applyFont="1" applyBorder="1" applyAlignment="1">
      <alignment vertical="center" shrinkToFit="1"/>
    </xf>
    <xf numFmtId="38" fontId="71" fillId="0" borderId="25" xfId="49" applyFont="1" applyBorder="1" applyAlignment="1">
      <alignment vertical="center"/>
    </xf>
    <xf numFmtId="0" fontId="71" fillId="0" borderId="25" xfId="0" applyFont="1" applyBorder="1" applyAlignment="1">
      <alignment horizontal="center" vertical="center"/>
    </xf>
    <xf numFmtId="0" fontId="72" fillId="34" borderId="25" xfId="0" applyFont="1" applyFill="1" applyBorder="1" applyAlignment="1">
      <alignment vertical="center" wrapText="1"/>
    </xf>
    <xf numFmtId="0" fontId="0" fillId="34" borderId="25" xfId="0" applyFont="1" applyFill="1" applyBorder="1" applyAlignment="1">
      <alignment vertical="center" shrinkToFit="1"/>
    </xf>
    <xf numFmtId="181" fontId="71" fillId="34" borderId="25" xfId="0" applyNumberFormat="1" applyFont="1" applyFill="1" applyBorder="1" applyAlignment="1">
      <alignment vertical="center" wrapText="1"/>
    </xf>
    <xf numFmtId="181" fontId="71" fillId="34" borderId="25" xfId="0" applyNumberFormat="1" applyFont="1" applyFill="1" applyBorder="1" applyAlignment="1">
      <alignment vertical="center"/>
    </xf>
    <xf numFmtId="0" fontId="71" fillId="34" borderId="25" xfId="0" applyFont="1" applyFill="1" applyBorder="1" applyAlignment="1">
      <alignment horizontal="center" vertical="center"/>
    </xf>
    <xf numFmtId="0" fontId="10" fillId="34" borderId="25" xfId="0" applyFont="1" applyFill="1" applyBorder="1" applyAlignment="1">
      <alignment vertical="center" wrapText="1"/>
    </xf>
    <xf numFmtId="0" fontId="0" fillId="34" borderId="25" xfId="0" applyFill="1" applyBorder="1" applyAlignment="1">
      <alignment vertical="center" shrinkToFit="1"/>
    </xf>
    <xf numFmtId="181" fontId="0" fillId="34" borderId="25" xfId="0" applyNumberFormat="1" applyFill="1" applyBorder="1" applyAlignment="1">
      <alignment vertical="center" wrapText="1"/>
    </xf>
    <xf numFmtId="181" fontId="0" fillId="34" borderId="25" xfId="0" applyNumberFormat="1" applyFill="1" applyBorder="1" applyAlignment="1">
      <alignment vertical="center"/>
    </xf>
    <xf numFmtId="0" fontId="0" fillId="34" borderId="25" xfId="0" applyFill="1" applyBorder="1" applyAlignment="1">
      <alignment horizontal="center" vertical="center"/>
    </xf>
    <xf numFmtId="0" fontId="0" fillId="34" borderId="25" xfId="0" applyFill="1" applyBorder="1" applyAlignment="1">
      <alignment vertical="center"/>
    </xf>
    <xf numFmtId="181" fontId="0" fillId="34" borderId="26" xfId="0" applyNumberFormat="1" applyFill="1" applyBorder="1" applyAlignment="1">
      <alignment vertical="center" wrapText="1"/>
    </xf>
    <xf numFmtId="181" fontId="0" fillId="34" borderId="27" xfId="0" applyNumberFormat="1" applyFill="1" applyBorder="1" applyAlignment="1">
      <alignment vertical="center" wrapText="1"/>
    </xf>
    <xf numFmtId="181" fontId="0" fillId="34" borderId="28" xfId="0" applyNumberFormat="1" applyFill="1" applyBorder="1" applyAlignment="1">
      <alignment vertical="center" wrapText="1"/>
    </xf>
    <xf numFmtId="0" fontId="0" fillId="34" borderId="25" xfId="0" applyFill="1" applyBorder="1" applyAlignment="1">
      <alignment horizontal="center" vertical="center" wrapText="1"/>
    </xf>
    <xf numFmtId="184" fontId="0" fillId="0" borderId="65" xfId="49" applyNumberFormat="1" applyFont="1" applyFill="1" applyBorder="1" applyAlignment="1">
      <alignment horizontal="right" vertical="center" shrinkToFit="1"/>
    </xf>
    <xf numFmtId="184" fontId="0" fillId="0" borderId="59" xfId="49" applyNumberFormat="1" applyFont="1" applyFill="1" applyBorder="1" applyAlignment="1">
      <alignment horizontal="right" vertical="center" shrinkToFit="1"/>
    </xf>
    <xf numFmtId="184" fontId="0" fillId="0" borderId="79" xfId="49" applyNumberFormat="1" applyFont="1" applyFill="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567</xdr:row>
      <xdr:rowOff>114300</xdr:rowOff>
    </xdr:from>
    <xdr:to>
      <xdr:col>12</xdr:col>
      <xdr:colOff>38100</xdr:colOff>
      <xdr:row>569</xdr:row>
      <xdr:rowOff>38100</xdr:rowOff>
    </xdr:to>
    <xdr:sp fLocksText="0">
      <xdr:nvSpPr>
        <xdr:cNvPr id="1" name="テキスト ボックス 12"/>
        <xdr:cNvSpPr txBox="1">
          <a:spLocks noChangeArrowheads="1"/>
        </xdr:cNvSpPr>
      </xdr:nvSpPr>
      <xdr:spPr>
        <a:xfrm>
          <a:off x="2257425" y="728281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567</xdr:row>
      <xdr:rowOff>114300</xdr:rowOff>
    </xdr:from>
    <xdr:to>
      <xdr:col>19</xdr:col>
      <xdr:colOff>9525</xdr:colOff>
      <xdr:row>569</xdr:row>
      <xdr:rowOff>38100</xdr:rowOff>
    </xdr:to>
    <xdr:sp fLocksText="0">
      <xdr:nvSpPr>
        <xdr:cNvPr id="2" name="テキスト ボックス 30"/>
        <xdr:cNvSpPr txBox="1">
          <a:spLocks noChangeArrowheads="1"/>
        </xdr:cNvSpPr>
      </xdr:nvSpPr>
      <xdr:spPr>
        <a:xfrm>
          <a:off x="3619500" y="728281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38100</xdr:colOff>
      <xdr:row>69</xdr:row>
      <xdr:rowOff>266700</xdr:rowOff>
    </xdr:from>
    <xdr:to>
      <xdr:col>49</xdr:col>
      <xdr:colOff>0</xdr:colOff>
      <xdr:row>127</xdr:row>
      <xdr:rowOff>104775</xdr:rowOff>
    </xdr:to>
    <xdr:grpSp>
      <xdr:nvGrpSpPr>
        <xdr:cNvPr id="3" name="グループ化 6"/>
        <xdr:cNvGrpSpPr>
          <a:grpSpLocks/>
        </xdr:cNvGrpSpPr>
      </xdr:nvGrpSpPr>
      <xdr:grpSpPr>
        <a:xfrm>
          <a:off x="1438275" y="30927675"/>
          <a:ext cx="8362950" cy="10448925"/>
          <a:chOff x="44624" y="322367"/>
          <a:chExt cx="6882313" cy="8446151"/>
        </a:xfrm>
        <a:solidFill>
          <a:srgbClr val="FFFFFF"/>
        </a:solidFill>
      </xdr:grpSpPr>
      <xdr:sp>
        <xdr:nvSpPr>
          <xdr:cNvPr id="4" name="フローチャート: 処理 149"/>
          <xdr:cNvSpPr>
            <a:spLocks/>
          </xdr:cNvSpPr>
        </xdr:nvSpPr>
        <xdr:spPr>
          <a:xfrm>
            <a:off x="1517439" y="1800443"/>
            <a:ext cx="1441845" cy="707365"/>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重要無形文化財保持者（いわゆる人間国宝）が実施する伝承者の養成、技の錬磨に対する助成</a:t>
            </a:r>
          </a:p>
        </xdr:txBody>
      </xdr:sp>
      <xdr:sp>
        <xdr:nvSpPr>
          <xdr:cNvPr id="5" name="正方形/長方形 150"/>
          <xdr:cNvSpPr>
            <a:spLocks/>
          </xdr:cNvSpPr>
        </xdr:nvSpPr>
        <xdr:spPr>
          <a:xfrm>
            <a:off x="2771741" y="7968245"/>
            <a:ext cx="1230213" cy="800273"/>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テキスト ボックス 42"/>
          <xdr:cNvSpPr txBox="1">
            <a:spLocks noChangeArrowheads="1"/>
          </xdr:cNvSpPr>
        </xdr:nvSpPr>
        <xdr:spPr>
          <a:xfrm>
            <a:off x="1455498" y="8052707"/>
            <a:ext cx="1089126" cy="692584"/>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知恩院</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本堂ほか保存修理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２９４</a:t>
            </a:r>
            <a:r>
              <a:rPr lang="en-US" cap="none" sz="1050" b="0" i="0" u="none" baseline="0">
                <a:solidFill>
                  <a:srgbClr val="000000"/>
                </a:solidFill>
                <a:latin typeface="ＭＳ Ｐゴシック"/>
                <a:ea typeface="ＭＳ Ｐゴシック"/>
                <a:cs typeface="ＭＳ Ｐゴシック"/>
              </a:rPr>
              <a:t>百万円</a:t>
            </a:r>
          </a:p>
        </xdr:txBody>
      </xdr:sp>
      <xdr:sp>
        <xdr:nvSpPr>
          <xdr:cNvPr id="7" name="テキスト ボックス 44"/>
          <xdr:cNvSpPr txBox="1">
            <a:spLocks noChangeArrowheads="1"/>
          </xdr:cNvSpPr>
        </xdr:nvSpPr>
        <xdr:spPr>
          <a:xfrm>
            <a:off x="4081101" y="8067487"/>
            <a:ext cx="1097729" cy="692584"/>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清水寺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本堂ほか保存修理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１９３</a:t>
            </a:r>
            <a:r>
              <a:rPr lang="en-US" cap="none" sz="1050" b="0" i="0" u="none" baseline="0">
                <a:solidFill>
                  <a:srgbClr val="000000"/>
                </a:solidFill>
                <a:latin typeface="ＭＳ Ｐゴシック"/>
                <a:ea typeface="ＭＳ Ｐゴシック"/>
                <a:cs typeface="ＭＳ Ｐゴシック"/>
              </a:rPr>
              <a:t>百万円</a:t>
            </a:r>
          </a:p>
        </xdr:txBody>
      </xdr:sp>
      <xdr:sp>
        <xdr:nvSpPr>
          <xdr:cNvPr id="8" name="正方形/長方形 153"/>
          <xdr:cNvSpPr>
            <a:spLocks/>
          </xdr:cNvSpPr>
        </xdr:nvSpPr>
        <xdr:spPr>
          <a:xfrm>
            <a:off x="5672635" y="7974580"/>
            <a:ext cx="1254302" cy="793938"/>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テキスト ボックス 50"/>
          <xdr:cNvSpPr txBox="1">
            <a:spLocks noChangeArrowheads="1"/>
          </xdr:cNvSpPr>
        </xdr:nvSpPr>
        <xdr:spPr>
          <a:xfrm>
            <a:off x="5767267" y="8113941"/>
            <a:ext cx="1089126" cy="500434"/>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ほか</a:t>
            </a:r>
            <a:r>
              <a:rPr lang="en-US" cap="none" sz="1050" b="0" i="0" u="none" baseline="0">
                <a:solidFill>
                  <a:srgbClr val="000000"/>
                </a:solidFill>
                <a:latin typeface="ＭＳ Ｐゴシック"/>
                <a:ea typeface="ＭＳ Ｐゴシック"/>
                <a:cs typeface="ＭＳ Ｐゴシック"/>
              </a:rPr>
              <a:t>１６１</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１，９５１百</a:t>
            </a:r>
            <a:r>
              <a:rPr lang="en-US" cap="none" sz="1050" b="0" i="0" u="none" baseline="0">
                <a:solidFill>
                  <a:srgbClr val="000000"/>
                </a:solidFill>
                <a:latin typeface="ＭＳ Ｐゴシック"/>
                <a:ea typeface="ＭＳ Ｐゴシック"/>
                <a:cs typeface="ＭＳ Ｐゴシック"/>
              </a:rPr>
              <a:t>万円</a:t>
            </a:r>
          </a:p>
        </xdr:txBody>
      </xdr:sp>
      <xdr:sp>
        <xdr:nvSpPr>
          <xdr:cNvPr id="10" name="フローチャート: 処理 155"/>
          <xdr:cNvSpPr>
            <a:spLocks/>
          </xdr:cNvSpPr>
        </xdr:nvSpPr>
        <xdr:spPr>
          <a:xfrm>
            <a:off x="44624" y="5073327"/>
            <a:ext cx="1441845" cy="724257"/>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所有者又は管理団体等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全２，０７０機関</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１９，６７１百万円</a:t>
            </a:r>
          </a:p>
        </xdr:txBody>
      </xdr:sp>
      <xdr:sp>
        <xdr:nvSpPr>
          <xdr:cNvPr id="11" name="下矢印 156"/>
          <xdr:cNvSpPr>
            <a:spLocks/>
          </xdr:cNvSpPr>
        </xdr:nvSpPr>
        <xdr:spPr>
          <a:xfrm>
            <a:off x="725973" y="2594382"/>
            <a:ext cx="70544" cy="285058"/>
          </a:xfrm>
          <a:prstGeom prst="downArrow">
            <a:avLst>
              <a:gd name="adj" fmla="val 37615"/>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フローチャート: 処理 157"/>
          <xdr:cNvSpPr>
            <a:spLocks/>
          </xdr:cNvSpPr>
        </xdr:nvSpPr>
        <xdr:spPr>
          <a:xfrm>
            <a:off x="44624" y="5920054"/>
            <a:ext cx="1441845" cy="415973"/>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国宝・重要文化財等の保存修理、防災施設の設置等を実施。</a:t>
            </a:r>
            <a:r>
              <a:rPr lang="en-US" cap="none" sz="900" b="0" i="0" u="none" baseline="0">
                <a:solidFill>
                  <a:srgbClr val="000000"/>
                </a:solidFill>
              </a:rPr>
              <a:t>
</a:t>
            </a:r>
          </a:p>
        </xdr:txBody>
      </xdr:sp>
      <xdr:sp>
        <xdr:nvSpPr>
          <xdr:cNvPr id="13" name="フローチャート: 処理 158"/>
          <xdr:cNvSpPr>
            <a:spLocks/>
          </xdr:cNvSpPr>
        </xdr:nvSpPr>
        <xdr:spPr>
          <a:xfrm>
            <a:off x="1517439" y="3054697"/>
            <a:ext cx="1441845" cy="724257"/>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個人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全１１６人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２２４百万円</a:t>
            </a:r>
          </a:p>
        </xdr:txBody>
      </xdr:sp>
      <xdr:sp>
        <xdr:nvSpPr>
          <xdr:cNvPr id="14" name="下矢印 159"/>
          <xdr:cNvSpPr>
            <a:spLocks/>
          </xdr:cNvSpPr>
        </xdr:nvSpPr>
        <xdr:spPr>
          <a:xfrm>
            <a:off x="2207391" y="2594382"/>
            <a:ext cx="61941" cy="285058"/>
          </a:xfrm>
          <a:prstGeom prst="downArrow">
            <a:avLst>
              <a:gd name="adj" fmla="val 38995"/>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フローチャート: 処理 160"/>
          <xdr:cNvSpPr>
            <a:spLocks/>
          </xdr:cNvSpPr>
        </xdr:nvSpPr>
        <xdr:spPr>
          <a:xfrm>
            <a:off x="44624" y="3054697"/>
            <a:ext cx="1441845" cy="724257"/>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都道府県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全４７機関</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１９，６７１百万円</a:t>
            </a:r>
          </a:p>
        </xdr:txBody>
      </xdr:sp>
      <xdr:sp>
        <xdr:nvSpPr>
          <xdr:cNvPr id="16" name="フローチャート: 処理 161"/>
          <xdr:cNvSpPr>
            <a:spLocks/>
          </xdr:cNvSpPr>
        </xdr:nvSpPr>
        <xdr:spPr>
          <a:xfrm>
            <a:off x="53227" y="3840189"/>
            <a:ext cx="1441845" cy="570115"/>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所有者等が実施する国宝・重要文化財等の保存修理、防災施設の設置等に必要な経費を支出。</a:t>
            </a:r>
            <a:r>
              <a:rPr lang="en-US" cap="none" sz="900" b="0" i="0" u="none" baseline="0">
                <a:solidFill>
                  <a:srgbClr val="000000"/>
                </a:solidFill>
              </a:rPr>
              <a:t>
</a:t>
            </a:r>
          </a:p>
        </xdr:txBody>
      </xdr:sp>
      <xdr:sp>
        <xdr:nvSpPr>
          <xdr:cNvPr id="17" name="フローチャート: 処理 162"/>
          <xdr:cNvSpPr>
            <a:spLocks/>
          </xdr:cNvSpPr>
        </xdr:nvSpPr>
        <xdr:spPr>
          <a:xfrm>
            <a:off x="44624" y="1268336"/>
            <a:ext cx="1441845" cy="361073"/>
          </a:xfrm>
          <a:prstGeom prst="flowChartProcess">
            <a:avLst/>
          </a:prstGeom>
          <a:noFill/>
          <a:ln w="6350"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事業①</a:t>
            </a:r>
          </a:p>
        </xdr:txBody>
      </xdr:sp>
      <xdr:sp>
        <xdr:nvSpPr>
          <xdr:cNvPr id="18" name="フローチャート: 処理 163"/>
          <xdr:cNvSpPr>
            <a:spLocks/>
          </xdr:cNvSpPr>
        </xdr:nvSpPr>
        <xdr:spPr>
          <a:xfrm>
            <a:off x="1517439" y="1268336"/>
            <a:ext cx="1441845" cy="361073"/>
          </a:xfrm>
          <a:prstGeom prst="flowChartProcess">
            <a:avLst/>
          </a:prstGeom>
          <a:noFill/>
          <a:ln w="6350"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事業②</a:t>
            </a:r>
          </a:p>
        </xdr:txBody>
      </xdr:sp>
      <xdr:sp>
        <xdr:nvSpPr>
          <xdr:cNvPr id="19" name="大かっこ 164"/>
          <xdr:cNvSpPr>
            <a:spLocks/>
          </xdr:cNvSpPr>
        </xdr:nvSpPr>
        <xdr:spPr>
          <a:xfrm>
            <a:off x="44624" y="1654747"/>
            <a:ext cx="1441845" cy="901627"/>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0" name="下矢印 165"/>
          <xdr:cNvSpPr>
            <a:spLocks/>
          </xdr:cNvSpPr>
        </xdr:nvSpPr>
        <xdr:spPr>
          <a:xfrm>
            <a:off x="725973" y="4564446"/>
            <a:ext cx="70544" cy="299838"/>
          </a:xfrm>
          <a:prstGeom prst="downArrow">
            <a:avLst>
              <a:gd name="adj" fmla="val 38254"/>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直線コネクタ 166"/>
          <xdr:cNvSpPr>
            <a:spLocks/>
          </xdr:cNvSpPr>
        </xdr:nvSpPr>
        <xdr:spPr>
          <a:xfrm rot="5400000" flipH="1" flipV="1">
            <a:off x="669194" y="1173317"/>
            <a:ext cx="17722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167"/>
          <xdr:cNvSpPr>
            <a:spLocks/>
          </xdr:cNvSpPr>
        </xdr:nvSpPr>
        <xdr:spPr>
          <a:xfrm rot="5400000" flipH="1" flipV="1">
            <a:off x="2150612" y="1173317"/>
            <a:ext cx="17722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168"/>
          <xdr:cNvSpPr>
            <a:spLocks/>
          </xdr:cNvSpPr>
        </xdr:nvSpPr>
        <xdr:spPr>
          <a:xfrm rot="5400000">
            <a:off x="1563895" y="957940"/>
            <a:ext cx="270131"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169"/>
          <xdr:cNvSpPr>
            <a:spLocks/>
          </xdr:cNvSpPr>
        </xdr:nvSpPr>
        <xdr:spPr>
          <a:xfrm flipV="1">
            <a:off x="765546" y="1084632"/>
            <a:ext cx="3487612" cy="8446"/>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フローチャート: 処理 170"/>
          <xdr:cNvSpPr>
            <a:spLocks/>
          </xdr:cNvSpPr>
        </xdr:nvSpPr>
        <xdr:spPr>
          <a:xfrm>
            <a:off x="2568712" y="6751999"/>
            <a:ext cx="2186855" cy="377965"/>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文化庁</a:t>
            </a:r>
          </a:p>
        </xdr:txBody>
      </xdr:sp>
      <xdr:sp>
        <xdr:nvSpPr>
          <xdr:cNvPr id="26" name="直線コネクタ 171"/>
          <xdr:cNvSpPr>
            <a:spLocks/>
          </xdr:cNvSpPr>
        </xdr:nvSpPr>
        <xdr:spPr>
          <a:xfrm>
            <a:off x="106565" y="6443715"/>
            <a:ext cx="665519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フローチャート: 処理 172"/>
          <xdr:cNvSpPr>
            <a:spLocks/>
          </xdr:cNvSpPr>
        </xdr:nvSpPr>
        <xdr:spPr>
          <a:xfrm>
            <a:off x="483371" y="322367"/>
            <a:ext cx="2508603" cy="508881"/>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　　化　　庁</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１９，９１０百万円</a:t>
            </a:r>
            <a:r>
              <a:rPr lang="en-US" cap="none" sz="1100" b="0" i="0" u="none" strike="sngStrike" baseline="0">
                <a:solidFill>
                  <a:srgbClr val="000000"/>
                </a:solidFill>
                <a:latin typeface="ＭＳ Ｐゴシック"/>
                <a:ea typeface="ＭＳ Ｐゴシック"/>
                <a:cs typeface="ＭＳ Ｐゴシック"/>
              </a:rPr>
              <a:t>　</a:t>
            </a:r>
          </a:p>
        </xdr:txBody>
      </xdr:sp>
      <xdr:sp>
        <xdr:nvSpPr>
          <xdr:cNvPr id="28" name="フローチャート: 処理 173"/>
          <xdr:cNvSpPr>
            <a:spLocks/>
          </xdr:cNvSpPr>
        </xdr:nvSpPr>
        <xdr:spPr>
          <a:xfrm>
            <a:off x="44624" y="1815224"/>
            <a:ext cx="1441845" cy="599677"/>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所有者等が実施する国宝・重要文化財等の保存修理、防災施設の設置等に対する補助</a:t>
            </a:r>
          </a:p>
        </xdr:txBody>
      </xdr:sp>
      <xdr:sp>
        <xdr:nvSpPr>
          <xdr:cNvPr id="29" name="フローチャート: 処理 174"/>
          <xdr:cNvSpPr>
            <a:spLocks/>
          </xdr:cNvSpPr>
        </xdr:nvSpPr>
        <xdr:spPr>
          <a:xfrm>
            <a:off x="185711" y="6519730"/>
            <a:ext cx="1465933" cy="576450"/>
          </a:xfrm>
          <a:prstGeom prst="flowChartProcess">
            <a:avLst/>
          </a:prstGeom>
          <a:noFill/>
          <a:ln w="12700" cmpd="sng">
            <a:solidFill>
              <a:srgbClr val="000000"/>
            </a:solidFill>
            <a:prstDash val="dash"/>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事業①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京都府の場合</a:t>
            </a:r>
          </a:p>
        </xdr:txBody>
      </xdr:sp>
      <xdr:sp>
        <xdr:nvSpPr>
          <xdr:cNvPr id="30" name="テキスト ボックス 56"/>
          <xdr:cNvSpPr txBox="1">
            <a:spLocks noChangeArrowheads="1"/>
          </xdr:cNvSpPr>
        </xdr:nvSpPr>
        <xdr:spPr>
          <a:xfrm>
            <a:off x="44624" y="2870993"/>
            <a:ext cx="1441845" cy="223823"/>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支出委任</a:t>
            </a:r>
            <a:r>
              <a:rPr lang="en-US" cap="none" sz="900" b="0" i="0" u="none" baseline="0">
                <a:solidFill>
                  <a:srgbClr val="000000"/>
                </a:solidFill>
                <a:latin typeface="ＭＳ Ｐゴシック"/>
                <a:ea typeface="ＭＳ Ｐゴシック"/>
                <a:cs typeface="ＭＳ Ｐゴシック"/>
              </a:rPr>
              <a:t>】</a:t>
            </a:r>
          </a:p>
        </xdr:txBody>
      </xdr:sp>
      <xdr:sp>
        <xdr:nvSpPr>
          <xdr:cNvPr id="31" name="テキスト ボックス 57"/>
          <xdr:cNvSpPr txBox="1">
            <a:spLocks noChangeArrowheads="1"/>
          </xdr:cNvSpPr>
        </xdr:nvSpPr>
        <xdr:spPr>
          <a:xfrm>
            <a:off x="1517439" y="2870993"/>
            <a:ext cx="1441845" cy="223823"/>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助成金</a:t>
            </a:r>
            <a:r>
              <a:rPr lang="en-US" cap="none" sz="900" b="0" i="0" u="none" baseline="0">
                <a:solidFill>
                  <a:srgbClr val="000000"/>
                </a:solidFill>
                <a:latin typeface="ＭＳ Ｐゴシック"/>
                <a:ea typeface="ＭＳ Ｐゴシック"/>
                <a:cs typeface="ＭＳ Ｐゴシック"/>
              </a:rPr>
              <a:t>】</a:t>
            </a:r>
          </a:p>
        </xdr:txBody>
      </xdr:sp>
      <xdr:sp>
        <xdr:nvSpPr>
          <xdr:cNvPr id="32" name="テキスト ボックス 58"/>
          <xdr:cNvSpPr txBox="1">
            <a:spLocks noChangeArrowheads="1"/>
          </xdr:cNvSpPr>
        </xdr:nvSpPr>
        <xdr:spPr>
          <a:xfrm>
            <a:off x="44624" y="4864285"/>
            <a:ext cx="1441845" cy="223823"/>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a:t>
            </a:r>
          </a:p>
        </xdr:txBody>
      </xdr:sp>
      <xdr:sp>
        <xdr:nvSpPr>
          <xdr:cNvPr id="33" name="大かっこ 178"/>
          <xdr:cNvSpPr>
            <a:spLocks/>
          </xdr:cNvSpPr>
        </xdr:nvSpPr>
        <xdr:spPr>
          <a:xfrm>
            <a:off x="44624" y="3793735"/>
            <a:ext cx="1441845" cy="677804"/>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4" name="大かっこ 179"/>
          <xdr:cNvSpPr>
            <a:spLocks/>
          </xdr:cNvSpPr>
        </xdr:nvSpPr>
        <xdr:spPr>
          <a:xfrm>
            <a:off x="44624" y="5835592"/>
            <a:ext cx="1441845" cy="462427"/>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5" name="大かっこ 180"/>
          <xdr:cNvSpPr>
            <a:spLocks/>
          </xdr:cNvSpPr>
        </xdr:nvSpPr>
        <xdr:spPr>
          <a:xfrm>
            <a:off x="1517439" y="1654747"/>
            <a:ext cx="1441845" cy="907961"/>
          </a:xfrm>
          <a:prstGeom prst="bracketPair">
            <a:avLst>
              <a:gd name="adj" fmla="val -4012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大かっこ 181"/>
          <xdr:cNvSpPr>
            <a:spLocks/>
          </xdr:cNvSpPr>
        </xdr:nvSpPr>
        <xdr:spPr>
          <a:xfrm>
            <a:off x="1517439" y="3793735"/>
            <a:ext cx="1441845" cy="677804"/>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7" name="フローチャート: 処理 182"/>
          <xdr:cNvSpPr>
            <a:spLocks/>
          </xdr:cNvSpPr>
        </xdr:nvSpPr>
        <xdr:spPr>
          <a:xfrm>
            <a:off x="2991975" y="1808890"/>
            <a:ext cx="2603235" cy="468761"/>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文化財建造物修理用資材の供給林設定、文化財修理用資材等に関する普及啓発活動への支援</a:t>
            </a:r>
          </a:p>
        </xdr:txBody>
      </xdr:sp>
      <xdr:sp>
        <xdr:nvSpPr>
          <xdr:cNvPr id="38" name="フローチャート: 処理 183"/>
          <xdr:cNvSpPr>
            <a:spLocks/>
          </xdr:cNvSpPr>
        </xdr:nvSpPr>
        <xdr:spPr>
          <a:xfrm>
            <a:off x="2991975" y="3054697"/>
            <a:ext cx="1261184" cy="724257"/>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
</a:t>
            </a:r>
            <a:r>
              <a:rPr lang="en-US" cap="none" sz="900" b="0" i="0" u="none" baseline="0">
                <a:solidFill>
                  <a:srgbClr val="000000"/>
                </a:solidFill>
                <a:latin typeface="ＭＳ Ｐゴシック"/>
                <a:ea typeface="ＭＳ Ｐゴシック"/>
                <a:cs typeface="ＭＳ Ｐゴシック"/>
              </a:rPr>
              <a:t>民間団体等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全６団体</a:t>
            </a:r>
            <a:r>
              <a:rPr lang="en-US" cap="none" sz="900" b="0" i="0" u="none" baseline="0">
                <a:solidFill>
                  <a:srgbClr val="FFFFFF"/>
                </a:solidFill>
              </a:rPr>
              <a:t>
</a:t>
            </a:r>
            <a:r>
              <a:rPr lang="en-US" cap="none" sz="900" b="0" i="0" u="none" baseline="0">
                <a:solidFill>
                  <a:srgbClr val="000000"/>
                </a:solidFill>
                <a:latin typeface="ＭＳ Ｐゴシック"/>
                <a:ea typeface="ＭＳ Ｐゴシック"/>
                <a:cs typeface="ＭＳ Ｐゴシック"/>
              </a:rPr>
              <a:t>９百万円</a:t>
            </a:r>
          </a:p>
        </xdr:txBody>
      </xdr:sp>
      <xdr:sp>
        <xdr:nvSpPr>
          <xdr:cNvPr id="39" name="フローチャート: 処理 184"/>
          <xdr:cNvSpPr>
            <a:spLocks/>
          </xdr:cNvSpPr>
        </xdr:nvSpPr>
        <xdr:spPr>
          <a:xfrm>
            <a:off x="3000577" y="3895089"/>
            <a:ext cx="1261184" cy="477208"/>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文化財建造物の修理用資材に係る普及啓発活動</a:t>
            </a:r>
          </a:p>
        </xdr:txBody>
      </xdr:sp>
      <xdr:sp>
        <xdr:nvSpPr>
          <xdr:cNvPr id="40" name="下矢印 185"/>
          <xdr:cNvSpPr>
            <a:spLocks/>
          </xdr:cNvSpPr>
        </xdr:nvSpPr>
        <xdr:spPr>
          <a:xfrm>
            <a:off x="3602780" y="2571155"/>
            <a:ext cx="55059" cy="285058"/>
          </a:xfrm>
          <a:prstGeom prst="downArrow">
            <a:avLst>
              <a:gd name="adj" fmla="val 4037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1" name="フローチャート: 処理 186"/>
          <xdr:cNvSpPr>
            <a:spLocks/>
          </xdr:cNvSpPr>
        </xdr:nvSpPr>
        <xdr:spPr>
          <a:xfrm>
            <a:off x="2991975" y="1268336"/>
            <a:ext cx="2579147" cy="361073"/>
          </a:xfrm>
          <a:prstGeom prst="flowChartProcess">
            <a:avLst/>
          </a:prstGeom>
          <a:noFill/>
          <a:ln w="6350"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事業③</a:t>
            </a:r>
          </a:p>
        </xdr:txBody>
      </xdr:sp>
      <xdr:sp>
        <xdr:nvSpPr>
          <xdr:cNvPr id="42" name="テキスト ボックス 57"/>
          <xdr:cNvSpPr txBox="1">
            <a:spLocks noChangeArrowheads="1"/>
          </xdr:cNvSpPr>
        </xdr:nvSpPr>
        <xdr:spPr>
          <a:xfrm>
            <a:off x="2991975" y="2870993"/>
            <a:ext cx="1261184" cy="223823"/>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sp>
        <xdr:nvSpPr>
          <xdr:cNvPr id="43" name="大かっこ 188"/>
          <xdr:cNvSpPr>
            <a:spLocks/>
          </xdr:cNvSpPr>
        </xdr:nvSpPr>
        <xdr:spPr>
          <a:xfrm>
            <a:off x="2991975" y="1646301"/>
            <a:ext cx="2594632" cy="907961"/>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4" name="大かっこ 189"/>
          <xdr:cNvSpPr>
            <a:spLocks/>
          </xdr:cNvSpPr>
        </xdr:nvSpPr>
        <xdr:spPr>
          <a:xfrm>
            <a:off x="2991975" y="3810627"/>
            <a:ext cx="1261184" cy="669357"/>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5" name="フローチャート: 処理 190"/>
          <xdr:cNvSpPr>
            <a:spLocks/>
          </xdr:cNvSpPr>
        </xdr:nvSpPr>
        <xdr:spPr>
          <a:xfrm>
            <a:off x="2568712" y="7320003"/>
            <a:ext cx="2186855" cy="384300"/>
          </a:xfrm>
          <a:prstGeom prst="flowChartProcess">
            <a:avLst/>
          </a:prstGeom>
          <a:solidFill>
            <a:srgbClr val="FFFFFF"/>
          </a:solid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京都府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２，６４１百万円</a:t>
            </a:r>
          </a:p>
        </xdr:txBody>
      </xdr:sp>
      <xdr:sp>
        <xdr:nvSpPr>
          <xdr:cNvPr id="46" name="フローチャート: 処理 191"/>
          <xdr:cNvSpPr>
            <a:spLocks/>
          </xdr:cNvSpPr>
        </xdr:nvSpPr>
        <xdr:spPr>
          <a:xfrm>
            <a:off x="4301335" y="3054697"/>
            <a:ext cx="1261184" cy="724257"/>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（株）ＪＴＢ商事</a:t>
            </a:r>
            <a:r>
              <a:rPr lang="en-US" cap="none" sz="900" b="0" i="0" u="none" baseline="0">
                <a:solidFill>
                  <a:srgbClr val="FFFFFF"/>
                </a:solidFill>
              </a:rPr>
              <a:t>
</a:t>
            </a:r>
            <a:r>
              <a:rPr lang="en-US" cap="none" sz="900" b="0" i="0" u="none" baseline="0">
                <a:solidFill>
                  <a:srgbClr val="000000"/>
                </a:solidFill>
                <a:latin typeface="ＭＳ Ｐゴシック"/>
                <a:ea typeface="ＭＳ Ｐゴシック"/>
                <a:cs typeface="ＭＳ Ｐゴシック"/>
              </a:rPr>
              <a:t>　３百万円</a:t>
            </a:r>
          </a:p>
        </xdr:txBody>
      </xdr:sp>
      <xdr:sp>
        <xdr:nvSpPr>
          <xdr:cNvPr id="47" name="フローチャート: 処理 192"/>
          <xdr:cNvSpPr>
            <a:spLocks/>
          </xdr:cNvSpPr>
        </xdr:nvSpPr>
        <xdr:spPr>
          <a:xfrm>
            <a:off x="4292732" y="3895089"/>
            <a:ext cx="1261184" cy="392746"/>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ふるさと文化財の森説明板の製造及び設置</a:t>
            </a:r>
          </a:p>
        </xdr:txBody>
      </xdr:sp>
      <xdr:sp>
        <xdr:nvSpPr>
          <xdr:cNvPr id="48" name="大かっこ 193"/>
          <xdr:cNvSpPr>
            <a:spLocks/>
          </xdr:cNvSpPr>
        </xdr:nvSpPr>
        <xdr:spPr>
          <a:xfrm>
            <a:off x="4292732" y="3825408"/>
            <a:ext cx="1261184" cy="654577"/>
          </a:xfrm>
          <a:prstGeom prst="bracketPair">
            <a:avLst>
              <a:gd name="adj" fmla="val -3897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9" name="直線コネクタ 194"/>
          <xdr:cNvSpPr>
            <a:spLocks/>
          </xdr:cNvSpPr>
        </xdr:nvSpPr>
        <xdr:spPr>
          <a:xfrm rot="5400000">
            <a:off x="3561486" y="7224984"/>
            <a:ext cx="19270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コネクタ 195"/>
          <xdr:cNvSpPr>
            <a:spLocks/>
          </xdr:cNvSpPr>
        </xdr:nvSpPr>
        <xdr:spPr>
          <a:xfrm rot="5400000">
            <a:off x="3607942" y="7757091"/>
            <a:ext cx="99794"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コネクタ 196"/>
          <xdr:cNvSpPr>
            <a:spLocks/>
          </xdr:cNvSpPr>
        </xdr:nvSpPr>
        <xdr:spPr>
          <a:xfrm rot="5400000" flipH="1" flipV="1">
            <a:off x="2049098" y="7894341"/>
            <a:ext cx="146249"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コネクタ 197"/>
          <xdr:cNvSpPr>
            <a:spLocks/>
          </xdr:cNvSpPr>
        </xdr:nvSpPr>
        <xdr:spPr>
          <a:xfrm rot="5400000" flipH="1" flipV="1">
            <a:off x="3396310" y="7894341"/>
            <a:ext cx="146249"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コネクタ 198"/>
          <xdr:cNvSpPr>
            <a:spLocks/>
          </xdr:cNvSpPr>
        </xdr:nvSpPr>
        <xdr:spPr>
          <a:xfrm flipV="1">
            <a:off x="6316132" y="7805657"/>
            <a:ext cx="0" cy="168923"/>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コネクタ 199"/>
          <xdr:cNvSpPr>
            <a:spLocks/>
          </xdr:cNvSpPr>
        </xdr:nvSpPr>
        <xdr:spPr>
          <a:xfrm flipV="1">
            <a:off x="2121362" y="7822549"/>
            <a:ext cx="4177564"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テキスト ボックス 48"/>
          <xdr:cNvSpPr txBox="1">
            <a:spLocks noChangeArrowheads="1"/>
          </xdr:cNvSpPr>
        </xdr:nvSpPr>
        <xdr:spPr>
          <a:xfrm>
            <a:off x="5139256" y="8221630"/>
            <a:ext cx="650379" cy="293504"/>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p>
        </xdr:txBody>
      </xdr:sp>
      <xdr:sp>
        <xdr:nvSpPr>
          <xdr:cNvPr id="56" name="下矢印 201"/>
          <xdr:cNvSpPr>
            <a:spLocks/>
          </xdr:cNvSpPr>
        </xdr:nvSpPr>
        <xdr:spPr>
          <a:xfrm>
            <a:off x="4865684" y="2571155"/>
            <a:ext cx="61941" cy="285058"/>
          </a:xfrm>
          <a:prstGeom prst="downArrow">
            <a:avLst>
              <a:gd name="adj" fmla="val 38995"/>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7" name="テキスト ボックス 57"/>
          <xdr:cNvSpPr txBox="1">
            <a:spLocks noChangeArrowheads="1"/>
          </xdr:cNvSpPr>
        </xdr:nvSpPr>
        <xdr:spPr>
          <a:xfrm>
            <a:off x="4292732" y="2870993"/>
            <a:ext cx="1261184" cy="223823"/>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不落随契・請負</a:t>
            </a:r>
            <a:r>
              <a:rPr lang="en-US" cap="none" sz="900" b="0" i="0" u="none" baseline="0">
                <a:solidFill>
                  <a:srgbClr val="000000"/>
                </a:solidFill>
                <a:latin typeface="ＭＳ Ｐゴシック"/>
                <a:ea typeface="ＭＳ Ｐゴシック"/>
                <a:cs typeface="ＭＳ Ｐゴシック"/>
              </a:rPr>
              <a:t>】</a:t>
            </a:r>
          </a:p>
        </xdr:txBody>
      </xdr:sp>
      <xdr:sp>
        <xdr:nvSpPr>
          <xdr:cNvPr id="58" name="直線コネクタ 203"/>
          <xdr:cNvSpPr>
            <a:spLocks/>
          </xdr:cNvSpPr>
        </xdr:nvSpPr>
        <xdr:spPr>
          <a:xfrm rot="5400000" flipH="1" flipV="1">
            <a:off x="4165409" y="1173317"/>
            <a:ext cx="17722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テキスト ボックス 57"/>
          <xdr:cNvSpPr txBox="1">
            <a:spLocks noChangeArrowheads="1"/>
          </xdr:cNvSpPr>
        </xdr:nvSpPr>
        <xdr:spPr>
          <a:xfrm>
            <a:off x="4191218" y="444836"/>
            <a:ext cx="2673779" cy="878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諸謝金　　　　０．４百万円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委員等旅費　　１．０百万円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職員旅費　　　０．７百万円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庁費　　　　　０．５百万円</a:t>
            </a:r>
            <a:r>
              <a:rPr lang="en-US" cap="none" sz="900" b="0" i="0" u="none" baseline="0">
                <a:solidFill>
                  <a:srgbClr val="000000"/>
                </a:solidFill>
                <a:latin typeface="ＭＳ ゴシック"/>
                <a:ea typeface="ＭＳ ゴシック"/>
                <a:cs typeface="ＭＳ ゴシック"/>
              </a:rPr>
              <a:t>
</a:t>
            </a:r>
          </a:p>
        </xdr:txBody>
      </xdr:sp>
    </xdr:grpSp>
    <xdr:clientData/>
  </xdr:twoCellAnchor>
  <xdr:twoCellAnchor editAs="absolute">
    <xdr:from>
      <xdr:col>16</xdr:col>
      <xdr:colOff>57150</xdr:colOff>
      <xdr:row>93</xdr:row>
      <xdr:rowOff>142875</xdr:rowOff>
    </xdr:from>
    <xdr:to>
      <xdr:col>25</xdr:col>
      <xdr:colOff>104775</xdr:colOff>
      <xdr:row>98</xdr:row>
      <xdr:rowOff>95250</xdr:rowOff>
    </xdr:to>
    <xdr:sp>
      <xdr:nvSpPr>
        <xdr:cNvPr id="60" name="フローチャート: 処理 205"/>
        <xdr:cNvSpPr>
          <a:spLocks/>
        </xdr:cNvSpPr>
      </xdr:nvSpPr>
      <xdr:spPr>
        <a:xfrm>
          <a:off x="3257550" y="35261550"/>
          <a:ext cx="1847850" cy="857250"/>
        </a:xfrm>
        <a:prstGeom prst="flowChartProcess">
          <a:avLst/>
        </a:prstGeom>
        <a:noFill/>
        <a:ln w="127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重要無形文化財保持者（いわゆる人間国宝）が実施する伝承者の養成、技の錬磨に助成</a:t>
          </a:r>
        </a:p>
      </xdr:txBody>
    </xdr:sp>
    <xdr:clientData/>
  </xdr:twoCellAnchor>
  <xdr:twoCellAnchor editAs="absolute">
    <xdr:from>
      <xdr:col>15</xdr:col>
      <xdr:colOff>104775</xdr:colOff>
      <xdr:row>122</xdr:row>
      <xdr:rowOff>38100</xdr:rowOff>
    </xdr:from>
    <xdr:to>
      <xdr:col>22</xdr:col>
      <xdr:colOff>133350</xdr:colOff>
      <xdr:row>127</xdr:row>
      <xdr:rowOff>123825</xdr:rowOff>
    </xdr:to>
    <xdr:sp>
      <xdr:nvSpPr>
        <xdr:cNvPr id="61" name="正方形/長方形 206"/>
        <xdr:cNvSpPr>
          <a:spLocks/>
        </xdr:cNvSpPr>
      </xdr:nvSpPr>
      <xdr:spPr>
        <a:xfrm>
          <a:off x="3105150" y="40405050"/>
          <a:ext cx="1428750" cy="990600"/>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133350</xdr:colOff>
      <xdr:row>121</xdr:row>
      <xdr:rowOff>0</xdr:rowOff>
    </xdr:from>
    <xdr:to>
      <xdr:col>34</xdr:col>
      <xdr:colOff>133350</xdr:colOff>
      <xdr:row>121</xdr:row>
      <xdr:rowOff>171450</xdr:rowOff>
    </xdr:to>
    <xdr:sp>
      <xdr:nvSpPr>
        <xdr:cNvPr id="62" name="直線コネクタ 207"/>
        <xdr:cNvSpPr>
          <a:spLocks/>
        </xdr:cNvSpPr>
      </xdr:nvSpPr>
      <xdr:spPr>
        <a:xfrm rot="5400000" flipH="1" flipV="1">
          <a:off x="6934200" y="40185975"/>
          <a:ext cx="0"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133350</xdr:colOff>
      <xdr:row>122</xdr:row>
      <xdr:rowOff>28575</xdr:rowOff>
    </xdr:from>
    <xdr:to>
      <xdr:col>38</xdr:col>
      <xdr:colOff>95250</xdr:colOff>
      <xdr:row>127</xdr:row>
      <xdr:rowOff>114300</xdr:rowOff>
    </xdr:to>
    <xdr:sp>
      <xdr:nvSpPr>
        <xdr:cNvPr id="63" name="正方形/長方形 208"/>
        <xdr:cNvSpPr>
          <a:spLocks/>
        </xdr:cNvSpPr>
      </xdr:nvSpPr>
      <xdr:spPr>
        <a:xfrm>
          <a:off x="6334125" y="40395525"/>
          <a:ext cx="1362075" cy="990600"/>
        </a:xfrm>
        <a:prstGeom prst="rect">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180975</xdr:colOff>
      <xdr:row>122</xdr:row>
      <xdr:rowOff>142875</xdr:rowOff>
    </xdr:from>
    <xdr:to>
      <xdr:col>31</xdr:col>
      <xdr:colOff>57150</xdr:colOff>
      <xdr:row>127</xdr:row>
      <xdr:rowOff>76200</xdr:rowOff>
    </xdr:to>
    <xdr:sp>
      <xdr:nvSpPr>
        <xdr:cNvPr id="64" name="テキスト ボックス 44"/>
        <xdr:cNvSpPr txBox="1">
          <a:spLocks noChangeArrowheads="1"/>
        </xdr:cNvSpPr>
      </xdr:nvSpPr>
      <xdr:spPr>
        <a:xfrm>
          <a:off x="4781550" y="40509825"/>
          <a:ext cx="1476375" cy="838200"/>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妙心寺</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仏殿ほか保存修理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２０３百万円</a:t>
          </a:r>
        </a:p>
      </xdr:txBody>
    </xdr:sp>
    <xdr:clientData/>
  </xdr:twoCellAnchor>
  <xdr:twoCellAnchor editAs="absolute">
    <xdr:from>
      <xdr:col>41</xdr:col>
      <xdr:colOff>123825</xdr:colOff>
      <xdr:row>70</xdr:row>
      <xdr:rowOff>161925</xdr:rowOff>
    </xdr:from>
    <xdr:to>
      <xdr:col>41</xdr:col>
      <xdr:colOff>161925</xdr:colOff>
      <xdr:row>74</xdr:row>
      <xdr:rowOff>47625</xdr:rowOff>
    </xdr:to>
    <xdr:sp>
      <xdr:nvSpPr>
        <xdr:cNvPr id="65" name="右中かっこ 210"/>
        <xdr:cNvSpPr>
          <a:spLocks/>
        </xdr:cNvSpPr>
      </xdr:nvSpPr>
      <xdr:spPr>
        <a:xfrm>
          <a:off x="8324850" y="31118175"/>
          <a:ext cx="38100" cy="6096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104775</xdr:colOff>
      <xdr:row>71</xdr:row>
      <xdr:rowOff>171450</xdr:rowOff>
    </xdr:from>
    <xdr:to>
      <xdr:col>46</xdr:col>
      <xdr:colOff>104775</xdr:colOff>
      <xdr:row>73</xdr:row>
      <xdr:rowOff>57150</xdr:rowOff>
    </xdr:to>
    <xdr:sp>
      <xdr:nvSpPr>
        <xdr:cNvPr id="66" name="テキスト ボックス 211"/>
        <xdr:cNvSpPr txBox="1">
          <a:spLocks noChangeArrowheads="1"/>
        </xdr:cNvSpPr>
      </xdr:nvSpPr>
      <xdr:spPr>
        <a:xfrm>
          <a:off x="8505825" y="31308675"/>
          <a:ext cx="800100" cy="2476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564"/>
  <sheetViews>
    <sheetView tabSelected="1" view="pageBreakPreview" zoomScale="85" zoomScaleNormal="75" zoomScaleSheetLayoutView="85" zoomScalePageLayoutView="70" workbookViewId="0" topLeftCell="A1">
      <selection activeCell="AZ13" sqref="AZ13"/>
    </sheetView>
  </sheetViews>
  <sheetFormatPr defaultColWidth="9.00390625" defaultRowHeight="13.5"/>
  <cols>
    <col min="1" max="49" width="2.625" style="0" customWidth="1"/>
    <col min="50" max="50" width="3.50390625" style="0" customWidth="1"/>
    <col min="51" max="51" width="3.375" style="0" customWidth="1"/>
    <col min="52" max="52" width="55.875" style="22" customWidth="1"/>
    <col min="53" max="56" width="10.625" style="0" customWidth="1"/>
    <col min="57" max="57" width="12.25390625" style="0" customWidth="1"/>
  </cols>
  <sheetData>
    <row r="1" spans="42:49" ht="23.25" customHeight="1">
      <c r="AP1" s="244"/>
      <c r="AQ1" s="244"/>
      <c r="AR1" s="244"/>
      <c r="AS1" s="244"/>
      <c r="AT1" s="244"/>
      <c r="AU1" s="244"/>
      <c r="AV1" s="244"/>
      <c r="AW1" s="6"/>
    </row>
    <row r="2" spans="36:50" ht="21.75" customHeight="1" thickBot="1">
      <c r="AJ2" s="245" t="s">
        <v>0</v>
      </c>
      <c r="AK2" s="245"/>
      <c r="AL2" s="245"/>
      <c r="AM2" s="245"/>
      <c r="AN2" s="245"/>
      <c r="AO2" s="245"/>
      <c r="AP2" s="245"/>
      <c r="AQ2" s="246" t="s">
        <v>194</v>
      </c>
      <c r="AR2" s="246"/>
      <c r="AS2" s="246"/>
      <c r="AT2" s="246"/>
      <c r="AU2" s="246"/>
      <c r="AV2" s="246"/>
      <c r="AW2" s="246"/>
      <c r="AX2" s="246"/>
    </row>
    <row r="3" spans="1:50" ht="21" customHeight="1" thickBot="1">
      <c r="A3" s="529" t="s">
        <v>65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92</v>
      </c>
      <c r="AP3" s="530"/>
      <c r="AQ3" s="530"/>
      <c r="AR3" s="530"/>
      <c r="AS3" s="530"/>
      <c r="AT3" s="530"/>
      <c r="AU3" s="530"/>
      <c r="AV3" s="530"/>
      <c r="AW3" s="530"/>
      <c r="AX3" s="532"/>
    </row>
    <row r="4" spans="1:50" ht="24.75" customHeight="1">
      <c r="A4" s="266" t="s">
        <v>29</v>
      </c>
      <c r="B4" s="267"/>
      <c r="C4" s="267"/>
      <c r="D4" s="267"/>
      <c r="E4" s="267"/>
      <c r="F4" s="267"/>
      <c r="G4" s="268" t="s">
        <v>96</v>
      </c>
      <c r="H4" s="269"/>
      <c r="I4" s="269"/>
      <c r="J4" s="269"/>
      <c r="K4" s="269"/>
      <c r="L4" s="269"/>
      <c r="M4" s="269"/>
      <c r="N4" s="269"/>
      <c r="O4" s="269"/>
      <c r="P4" s="269"/>
      <c r="Q4" s="269"/>
      <c r="R4" s="269"/>
      <c r="S4" s="269"/>
      <c r="T4" s="269"/>
      <c r="U4" s="269"/>
      <c r="V4" s="269"/>
      <c r="W4" s="269"/>
      <c r="X4" s="269"/>
      <c r="Y4" s="270" t="s">
        <v>97</v>
      </c>
      <c r="Z4" s="271"/>
      <c r="AA4" s="271"/>
      <c r="AB4" s="271"/>
      <c r="AC4" s="271"/>
      <c r="AD4" s="272"/>
      <c r="AE4" s="273" t="s">
        <v>89</v>
      </c>
      <c r="AF4" s="273"/>
      <c r="AG4" s="273"/>
      <c r="AH4" s="273"/>
      <c r="AI4" s="273"/>
      <c r="AJ4" s="273"/>
      <c r="AK4" s="273"/>
      <c r="AL4" s="273"/>
      <c r="AM4" s="273"/>
      <c r="AN4" s="273"/>
      <c r="AO4" s="273"/>
      <c r="AP4" s="274"/>
      <c r="AQ4" s="275" t="s">
        <v>1</v>
      </c>
      <c r="AR4" s="271"/>
      <c r="AS4" s="271"/>
      <c r="AT4" s="271"/>
      <c r="AU4" s="271"/>
      <c r="AV4" s="271"/>
      <c r="AW4" s="271"/>
      <c r="AX4" s="276"/>
    </row>
    <row r="5" spans="1:50" ht="66.75" customHeight="1">
      <c r="A5" s="251" t="s">
        <v>30</v>
      </c>
      <c r="B5" s="252"/>
      <c r="C5" s="252"/>
      <c r="D5" s="252"/>
      <c r="E5" s="252"/>
      <c r="F5" s="253"/>
      <c r="G5" s="254" t="s">
        <v>206</v>
      </c>
      <c r="H5" s="255"/>
      <c r="I5" s="255"/>
      <c r="J5" s="255"/>
      <c r="K5" s="255"/>
      <c r="L5" s="255"/>
      <c r="M5" s="255"/>
      <c r="N5" s="255"/>
      <c r="O5" s="255"/>
      <c r="P5" s="255"/>
      <c r="Q5" s="255"/>
      <c r="R5" s="255"/>
      <c r="S5" s="255"/>
      <c r="T5" s="255"/>
      <c r="U5" s="255"/>
      <c r="V5" s="256"/>
      <c r="W5" s="256"/>
      <c r="X5" s="256"/>
      <c r="Y5" s="257" t="s">
        <v>2</v>
      </c>
      <c r="Z5" s="258"/>
      <c r="AA5" s="258"/>
      <c r="AB5" s="258"/>
      <c r="AC5" s="258"/>
      <c r="AD5" s="259"/>
      <c r="AE5" s="260" t="s">
        <v>98</v>
      </c>
      <c r="AF5" s="261"/>
      <c r="AG5" s="261"/>
      <c r="AH5" s="261"/>
      <c r="AI5" s="261"/>
      <c r="AJ5" s="261"/>
      <c r="AK5" s="261"/>
      <c r="AL5" s="261"/>
      <c r="AM5" s="261"/>
      <c r="AN5" s="261"/>
      <c r="AO5" s="261"/>
      <c r="AP5" s="262"/>
      <c r="AQ5" s="263" t="s">
        <v>225</v>
      </c>
      <c r="AR5" s="264"/>
      <c r="AS5" s="264"/>
      <c r="AT5" s="264"/>
      <c r="AU5" s="264"/>
      <c r="AV5" s="264"/>
      <c r="AW5" s="264"/>
      <c r="AX5" s="265"/>
    </row>
    <row r="6" spans="1:50" ht="30" customHeight="1">
      <c r="A6" s="277" t="s">
        <v>3</v>
      </c>
      <c r="B6" s="278"/>
      <c r="C6" s="278"/>
      <c r="D6" s="278"/>
      <c r="E6" s="278"/>
      <c r="F6" s="278"/>
      <c r="G6" s="279" t="s">
        <v>90</v>
      </c>
      <c r="H6" s="280"/>
      <c r="I6" s="280"/>
      <c r="J6" s="280"/>
      <c r="K6" s="280"/>
      <c r="L6" s="280"/>
      <c r="M6" s="280"/>
      <c r="N6" s="280"/>
      <c r="O6" s="280"/>
      <c r="P6" s="280"/>
      <c r="Q6" s="280"/>
      <c r="R6" s="280"/>
      <c r="S6" s="280"/>
      <c r="T6" s="280"/>
      <c r="U6" s="280"/>
      <c r="V6" s="280"/>
      <c r="W6" s="280"/>
      <c r="X6" s="281"/>
      <c r="Y6" s="282" t="s">
        <v>64</v>
      </c>
      <c r="Z6" s="283"/>
      <c r="AA6" s="283"/>
      <c r="AB6" s="283"/>
      <c r="AC6" s="283"/>
      <c r="AD6" s="284"/>
      <c r="AE6" s="285" t="s">
        <v>193</v>
      </c>
      <c r="AF6" s="286"/>
      <c r="AG6" s="286"/>
      <c r="AH6" s="286"/>
      <c r="AI6" s="286"/>
      <c r="AJ6" s="286"/>
      <c r="AK6" s="286"/>
      <c r="AL6" s="286"/>
      <c r="AM6" s="286"/>
      <c r="AN6" s="286"/>
      <c r="AO6" s="286"/>
      <c r="AP6" s="286"/>
      <c r="AQ6" s="286"/>
      <c r="AR6" s="286"/>
      <c r="AS6" s="286"/>
      <c r="AT6" s="286"/>
      <c r="AU6" s="286"/>
      <c r="AV6" s="286"/>
      <c r="AW6" s="286"/>
      <c r="AX6" s="287"/>
    </row>
    <row r="7" spans="1:50" ht="39.75" customHeight="1">
      <c r="A7" s="288" t="s">
        <v>24</v>
      </c>
      <c r="B7" s="289"/>
      <c r="C7" s="289"/>
      <c r="D7" s="289"/>
      <c r="E7" s="289"/>
      <c r="F7" s="289"/>
      <c r="G7" s="290" t="s">
        <v>99</v>
      </c>
      <c r="H7" s="291"/>
      <c r="I7" s="291"/>
      <c r="J7" s="291"/>
      <c r="K7" s="291"/>
      <c r="L7" s="291"/>
      <c r="M7" s="291"/>
      <c r="N7" s="291"/>
      <c r="O7" s="291"/>
      <c r="P7" s="291"/>
      <c r="Q7" s="291"/>
      <c r="R7" s="291"/>
      <c r="S7" s="291"/>
      <c r="T7" s="291"/>
      <c r="U7" s="291"/>
      <c r="V7" s="292"/>
      <c r="W7" s="292"/>
      <c r="X7" s="292"/>
      <c r="Y7" s="293" t="s">
        <v>4</v>
      </c>
      <c r="Z7" s="294"/>
      <c r="AA7" s="294"/>
      <c r="AB7" s="294"/>
      <c r="AC7" s="294"/>
      <c r="AD7" s="295"/>
      <c r="AE7" s="296" t="s">
        <v>198</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302" t="s">
        <v>25</v>
      </c>
      <c r="B8" s="303"/>
      <c r="C8" s="303"/>
      <c r="D8" s="303"/>
      <c r="E8" s="303"/>
      <c r="F8" s="303"/>
      <c r="G8" s="304" t="s">
        <v>235</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34</v>
      </c>
      <c r="B9" s="303"/>
      <c r="C9" s="303"/>
      <c r="D9" s="303"/>
      <c r="E9" s="303"/>
      <c r="F9" s="303"/>
      <c r="G9" s="307" t="s">
        <v>191</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2" t="s">
        <v>5</v>
      </c>
      <c r="B10" s="303"/>
      <c r="C10" s="303"/>
      <c r="D10" s="303"/>
      <c r="E10" s="303"/>
      <c r="F10" s="310"/>
      <c r="G10" s="311" t="s">
        <v>100</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30" t="s">
        <v>26</v>
      </c>
      <c r="B11" s="331"/>
      <c r="C11" s="331"/>
      <c r="D11" s="331"/>
      <c r="E11" s="331"/>
      <c r="F11" s="332"/>
      <c r="G11" s="339"/>
      <c r="H11" s="340"/>
      <c r="I11" s="340"/>
      <c r="J11" s="340"/>
      <c r="K11" s="340"/>
      <c r="L11" s="340"/>
      <c r="M11" s="340"/>
      <c r="N11" s="340"/>
      <c r="O11" s="340"/>
      <c r="P11" s="133" t="s">
        <v>66</v>
      </c>
      <c r="Q11" s="89"/>
      <c r="R11" s="89"/>
      <c r="S11" s="89"/>
      <c r="T11" s="89"/>
      <c r="U11" s="89"/>
      <c r="V11" s="314"/>
      <c r="W11" s="133" t="s">
        <v>67</v>
      </c>
      <c r="X11" s="89"/>
      <c r="Y11" s="89"/>
      <c r="Z11" s="89"/>
      <c r="AA11" s="89"/>
      <c r="AB11" s="89"/>
      <c r="AC11" s="314"/>
      <c r="AD11" s="133" t="s">
        <v>68</v>
      </c>
      <c r="AE11" s="89"/>
      <c r="AF11" s="89"/>
      <c r="AG11" s="89"/>
      <c r="AH11" s="89"/>
      <c r="AI11" s="89"/>
      <c r="AJ11" s="314"/>
      <c r="AK11" s="133" t="s">
        <v>69</v>
      </c>
      <c r="AL11" s="89"/>
      <c r="AM11" s="89"/>
      <c r="AN11" s="89"/>
      <c r="AO11" s="89"/>
      <c r="AP11" s="89"/>
      <c r="AQ11" s="314"/>
      <c r="AR11" s="133" t="s">
        <v>70</v>
      </c>
      <c r="AS11" s="90"/>
      <c r="AT11" s="90"/>
      <c r="AU11" s="90"/>
      <c r="AV11" s="90"/>
      <c r="AW11" s="90"/>
      <c r="AX11" s="343"/>
    </row>
    <row r="12" spans="1:50" ht="21" customHeight="1">
      <c r="A12" s="333"/>
      <c r="B12" s="334"/>
      <c r="C12" s="334"/>
      <c r="D12" s="334"/>
      <c r="E12" s="334"/>
      <c r="F12" s="335"/>
      <c r="G12" s="344" t="s">
        <v>6</v>
      </c>
      <c r="H12" s="345"/>
      <c r="I12" s="350" t="s">
        <v>7</v>
      </c>
      <c r="J12" s="351"/>
      <c r="K12" s="351"/>
      <c r="L12" s="351"/>
      <c r="M12" s="351"/>
      <c r="N12" s="351"/>
      <c r="O12" s="352"/>
      <c r="P12" s="353">
        <v>19773.803</v>
      </c>
      <c r="Q12" s="353"/>
      <c r="R12" s="353"/>
      <c r="S12" s="353"/>
      <c r="T12" s="353"/>
      <c r="U12" s="353"/>
      <c r="V12" s="353"/>
      <c r="W12" s="353">
        <v>19215.73</v>
      </c>
      <c r="X12" s="353"/>
      <c r="Y12" s="353"/>
      <c r="Z12" s="353"/>
      <c r="AA12" s="353"/>
      <c r="AB12" s="353"/>
      <c r="AC12" s="353"/>
      <c r="AD12" s="353">
        <v>20852.8</v>
      </c>
      <c r="AE12" s="353"/>
      <c r="AF12" s="353"/>
      <c r="AG12" s="353"/>
      <c r="AH12" s="353"/>
      <c r="AI12" s="353"/>
      <c r="AJ12" s="353"/>
      <c r="AK12" s="353">
        <v>21426</v>
      </c>
      <c r="AL12" s="353"/>
      <c r="AM12" s="353"/>
      <c r="AN12" s="353"/>
      <c r="AO12" s="353"/>
      <c r="AP12" s="353"/>
      <c r="AQ12" s="353"/>
      <c r="AR12" s="354">
        <f>R38</f>
        <v>23739.656</v>
      </c>
      <c r="AS12" s="353"/>
      <c r="AT12" s="353"/>
      <c r="AU12" s="353"/>
      <c r="AV12" s="353"/>
      <c r="AW12" s="353"/>
      <c r="AX12" s="355"/>
    </row>
    <row r="13" spans="1:52" ht="21" customHeight="1">
      <c r="A13" s="333"/>
      <c r="B13" s="334"/>
      <c r="C13" s="334"/>
      <c r="D13" s="334"/>
      <c r="E13" s="334"/>
      <c r="F13" s="335"/>
      <c r="G13" s="346"/>
      <c r="H13" s="347"/>
      <c r="I13" s="322" t="s">
        <v>8</v>
      </c>
      <c r="J13" s="323"/>
      <c r="K13" s="323"/>
      <c r="L13" s="323"/>
      <c r="M13" s="323"/>
      <c r="N13" s="323"/>
      <c r="O13" s="324"/>
      <c r="P13" s="97" t="s">
        <v>101</v>
      </c>
      <c r="Q13" s="97"/>
      <c r="R13" s="97"/>
      <c r="S13" s="97"/>
      <c r="T13" s="97"/>
      <c r="U13" s="97"/>
      <c r="V13" s="97"/>
      <c r="W13" s="315">
        <v>-327</v>
      </c>
      <c r="X13" s="316"/>
      <c r="Y13" s="316"/>
      <c r="Z13" s="316"/>
      <c r="AA13" s="316"/>
      <c r="AB13" s="316"/>
      <c r="AC13" s="317"/>
      <c r="AD13" s="318">
        <v>-7</v>
      </c>
      <c r="AE13" s="97"/>
      <c r="AF13" s="97"/>
      <c r="AG13" s="97"/>
      <c r="AH13" s="97"/>
      <c r="AI13" s="97"/>
      <c r="AJ13" s="97"/>
      <c r="AK13" s="318" t="s">
        <v>102</v>
      </c>
      <c r="AL13" s="97"/>
      <c r="AM13" s="97"/>
      <c r="AN13" s="97"/>
      <c r="AO13" s="97"/>
      <c r="AP13" s="97"/>
      <c r="AQ13" s="97"/>
      <c r="AR13" s="328"/>
      <c r="AS13" s="328"/>
      <c r="AT13" s="328"/>
      <c r="AU13" s="328"/>
      <c r="AV13" s="328"/>
      <c r="AW13" s="328"/>
      <c r="AX13" s="329"/>
      <c r="AZ13" s="24" t="s">
        <v>182</v>
      </c>
    </row>
    <row r="14" spans="1:50" ht="21" customHeight="1">
      <c r="A14" s="333"/>
      <c r="B14" s="334"/>
      <c r="C14" s="334"/>
      <c r="D14" s="334"/>
      <c r="E14" s="334"/>
      <c r="F14" s="335"/>
      <c r="G14" s="346"/>
      <c r="H14" s="347"/>
      <c r="I14" s="322" t="s">
        <v>81</v>
      </c>
      <c r="J14" s="325"/>
      <c r="K14" s="325"/>
      <c r="L14" s="325"/>
      <c r="M14" s="325"/>
      <c r="N14" s="325"/>
      <c r="O14" s="326"/>
      <c r="P14" s="299">
        <v>923.074</v>
      </c>
      <c r="Q14" s="300"/>
      <c r="R14" s="300"/>
      <c r="S14" s="300"/>
      <c r="T14" s="300"/>
      <c r="U14" s="300"/>
      <c r="V14" s="301"/>
      <c r="W14" s="118">
        <v>2434.189</v>
      </c>
      <c r="X14" s="118"/>
      <c r="Y14" s="118"/>
      <c r="Z14" s="118"/>
      <c r="AA14" s="118"/>
      <c r="AB14" s="118"/>
      <c r="AC14" s="118"/>
      <c r="AD14" s="118">
        <v>1111.189</v>
      </c>
      <c r="AE14" s="118"/>
      <c r="AF14" s="118"/>
      <c r="AG14" s="118"/>
      <c r="AH14" s="118"/>
      <c r="AI14" s="118"/>
      <c r="AJ14" s="118"/>
      <c r="AK14" s="118">
        <v>959.549</v>
      </c>
      <c r="AL14" s="118"/>
      <c r="AM14" s="118"/>
      <c r="AN14" s="118"/>
      <c r="AO14" s="118"/>
      <c r="AP14" s="118"/>
      <c r="AQ14" s="118"/>
      <c r="AR14" s="356" t="s">
        <v>229</v>
      </c>
      <c r="AS14" s="357"/>
      <c r="AT14" s="357"/>
      <c r="AU14" s="357"/>
      <c r="AV14" s="357"/>
      <c r="AW14" s="357"/>
      <c r="AX14" s="358"/>
    </row>
    <row r="15" spans="1:50" ht="21" customHeight="1">
      <c r="A15" s="333"/>
      <c r="B15" s="334"/>
      <c r="C15" s="334"/>
      <c r="D15" s="334"/>
      <c r="E15" s="334"/>
      <c r="F15" s="335"/>
      <c r="G15" s="346"/>
      <c r="H15" s="347"/>
      <c r="I15" s="322" t="s">
        <v>82</v>
      </c>
      <c r="J15" s="325"/>
      <c r="K15" s="325"/>
      <c r="L15" s="325"/>
      <c r="M15" s="325"/>
      <c r="N15" s="325"/>
      <c r="O15" s="326"/>
      <c r="P15" s="118">
        <v>-2434.189</v>
      </c>
      <c r="Q15" s="118"/>
      <c r="R15" s="118"/>
      <c r="S15" s="118"/>
      <c r="T15" s="118"/>
      <c r="U15" s="118"/>
      <c r="V15" s="118"/>
      <c r="W15" s="118">
        <v>-1111.189</v>
      </c>
      <c r="X15" s="118"/>
      <c r="Y15" s="118"/>
      <c r="Z15" s="118"/>
      <c r="AA15" s="118"/>
      <c r="AB15" s="118"/>
      <c r="AC15" s="118"/>
      <c r="AD15" s="118">
        <v>-959.549</v>
      </c>
      <c r="AE15" s="118"/>
      <c r="AF15" s="118"/>
      <c r="AG15" s="118"/>
      <c r="AH15" s="118"/>
      <c r="AI15" s="118"/>
      <c r="AJ15" s="118"/>
      <c r="AK15" s="97" t="s">
        <v>101</v>
      </c>
      <c r="AL15" s="97"/>
      <c r="AM15" s="97"/>
      <c r="AN15" s="97"/>
      <c r="AO15" s="97"/>
      <c r="AP15" s="97"/>
      <c r="AQ15" s="97"/>
      <c r="AR15" s="119"/>
      <c r="AS15" s="120"/>
      <c r="AT15" s="120"/>
      <c r="AU15" s="120"/>
      <c r="AV15" s="120"/>
      <c r="AW15" s="120"/>
      <c r="AX15" s="121"/>
    </row>
    <row r="16" spans="1:50" ht="24.75" customHeight="1">
      <c r="A16" s="333"/>
      <c r="B16" s="334"/>
      <c r="C16" s="334"/>
      <c r="D16" s="334"/>
      <c r="E16" s="334"/>
      <c r="F16" s="335"/>
      <c r="G16" s="346"/>
      <c r="H16" s="347"/>
      <c r="I16" s="322" t="s">
        <v>80</v>
      </c>
      <c r="J16" s="323"/>
      <c r="K16" s="323"/>
      <c r="L16" s="323"/>
      <c r="M16" s="323"/>
      <c r="N16" s="323"/>
      <c r="O16" s="324"/>
      <c r="P16" s="97" t="s">
        <v>101</v>
      </c>
      <c r="Q16" s="97"/>
      <c r="R16" s="97"/>
      <c r="S16" s="97"/>
      <c r="T16" s="97"/>
      <c r="U16" s="97"/>
      <c r="V16" s="97"/>
      <c r="W16" s="97" t="s">
        <v>101</v>
      </c>
      <c r="X16" s="97"/>
      <c r="Y16" s="97"/>
      <c r="Z16" s="97"/>
      <c r="AA16" s="97"/>
      <c r="AB16" s="97"/>
      <c r="AC16" s="97"/>
      <c r="AD16" s="97" t="s">
        <v>101</v>
      </c>
      <c r="AE16" s="97"/>
      <c r="AF16" s="97"/>
      <c r="AG16" s="97"/>
      <c r="AH16" s="97"/>
      <c r="AI16" s="97"/>
      <c r="AJ16" s="97"/>
      <c r="AK16" s="97" t="s">
        <v>101</v>
      </c>
      <c r="AL16" s="97"/>
      <c r="AM16" s="97"/>
      <c r="AN16" s="97"/>
      <c r="AO16" s="97"/>
      <c r="AP16" s="97"/>
      <c r="AQ16" s="97"/>
      <c r="AR16" s="102"/>
      <c r="AS16" s="102"/>
      <c r="AT16" s="102"/>
      <c r="AU16" s="102"/>
      <c r="AV16" s="102"/>
      <c r="AW16" s="102"/>
      <c r="AX16" s="103"/>
    </row>
    <row r="17" spans="1:50" ht="24.75" customHeight="1">
      <c r="A17" s="333"/>
      <c r="B17" s="334"/>
      <c r="C17" s="334"/>
      <c r="D17" s="334"/>
      <c r="E17" s="334"/>
      <c r="F17" s="335"/>
      <c r="G17" s="348"/>
      <c r="H17" s="349"/>
      <c r="I17" s="319" t="s">
        <v>21</v>
      </c>
      <c r="J17" s="320"/>
      <c r="K17" s="320"/>
      <c r="L17" s="320"/>
      <c r="M17" s="320"/>
      <c r="N17" s="320"/>
      <c r="O17" s="321"/>
      <c r="P17" s="327">
        <v>18263</v>
      </c>
      <c r="Q17" s="327"/>
      <c r="R17" s="327"/>
      <c r="S17" s="327"/>
      <c r="T17" s="327"/>
      <c r="U17" s="327"/>
      <c r="V17" s="327"/>
      <c r="W17" s="359">
        <v>20210</v>
      </c>
      <c r="X17" s="360"/>
      <c r="Y17" s="360"/>
      <c r="Z17" s="360"/>
      <c r="AA17" s="360"/>
      <c r="AB17" s="360"/>
      <c r="AC17" s="361"/>
      <c r="AD17" s="359">
        <v>20998.44</v>
      </c>
      <c r="AE17" s="360"/>
      <c r="AF17" s="360"/>
      <c r="AG17" s="360"/>
      <c r="AH17" s="360"/>
      <c r="AI17" s="360"/>
      <c r="AJ17" s="361"/>
      <c r="AK17" s="362">
        <v>22386</v>
      </c>
      <c r="AL17" s="360"/>
      <c r="AM17" s="360"/>
      <c r="AN17" s="360"/>
      <c r="AO17" s="360"/>
      <c r="AP17" s="360"/>
      <c r="AQ17" s="361"/>
      <c r="AR17" s="363" t="s">
        <v>230</v>
      </c>
      <c r="AS17" s="327"/>
      <c r="AT17" s="327"/>
      <c r="AU17" s="327"/>
      <c r="AV17" s="327"/>
      <c r="AW17" s="327"/>
      <c r="AX17" s="364"/>
    </row>
    <row r="18" spans="1:52" ht="24.75" customHeight="1">
      <c r="A18" s="333"/>
      <c r="B18" s="334"/>
      <c r="C18" s="334"/>
      <c r="D18" s="334"/>
      <c r="E18" s="334"/>
      <c r="F18" s="335"/>
      <c r="G18" s="341" t="s">
        <v>9</v>
      </c>
      <c r="H18" s="342"/>
      <c r="I18" s="342"/>
      <c r="J18" s="342"/>
      <c r="K18" s="342"/>
      <c r="L18" s="342"/>
      <c r="M18" s="342"/>
      <c r="N18" s="342"/>
      <c r="O18" s="342"/>
      <c r="P18" s="98">
        <v>19131</v>
      </c>
      <c r="Q18" s="99"/>
      <c r="R18" s="99"/>
      <c r="S18" s="99"/>
      <c r="T18" s="99"/>
      <c r="U18" s="99"/>
      <c r="V18" s="100"/>
      <c r="W18" s="98">
        <v>20097</v>
      </c>
      <c r="X18" s="99"/>
      <c r="Y18" s="99"/>
      <c r="Z18" s="99"/>
      <c r="AA18" s="99"/>
      <c r="AB18" s="99"/>
      <c r="AC18" s="100"/>
      <c r="AD18" s="98">
        <v>19867.663</v>
      </c>
      <c r="AE18" s="99"/>
      <c r="AF18" s="99"/>
      <c r="AG18" s="99"/>
      <c r="AH18" s="99"/>
      <c r="AI18" s="99"/>
      <c r="AJ18" s="100"/>
      <c r="AK18" s="112"/>
      <c r="AL18" s="113"/>
      <c r="AM18" s="113"/>
      <c r="AN18" s="113"/>
      <c r="AO18" s="113"/>
      <c r="AP18" s="113"/>
      <c r="AQ18" s="114"/>
      <c r="AR18" s="110"/>
      <c r="AS18" s="110"/>
      <c r="AT18" s="110"/>
      <c r="AU18" s="110"/>
      <c r="AV18" s="110"/>
      <c r="AW18" s="110"/>
      <c r="AX18" s="111"/>
      <c r="AZ18" s="24" t="s">
        <v>183</v>
      </c>
    </row>
    <row r="19" spans="1:56" ht="24.75" customHeight="1">
      <c r="A19" s="336"/>
      <c r="B19" s="337"/>
      <c r="C19" s="337"/>
      <c r="D19" s="337"/>
      <c r="E19" s="337"/>
      <c r="F19" s="338"/>
      <c r="G19" s="341" t="s">
        <v>10</v>
      </c>
      <c r="H19" s="342"/>
      <c r="I19" s="342"/>
      <c r="J19" s="342"/>
      <c r="K19" s="342"/>
      <c r="L19" s="342"/>
      <c r="M19" s="342"/>
      <c r="N19" s="342"/>
      <c r="O19" s="342"/>
      <c r="P19" s="365">
        <v>1.0475</v>
      </c>
      <c r="Q19" s="365"/>
      <c r="R19" s="365"/>
      <c r="S19" s="365"/>
      <c r="T19" s="365"/>
      <c r="U19" s="365"/>
      <c r="V19" s="365"/>
      <c r="W19" s="365">
        <v>0.9944</v>
      </c>
      <c r="X19" s="365"/>
      <c r="Y19" s="365"/>
      <c r="Z19" s="365"/>
      <c r="AA19" s="365"/>
      <c r="AB19" s="365"/>
      <c r="AC19" s="365"/>
      <c r="AD19" s="365">
        <v>0.948</v>
      </c>
      <c r="AE19" s="365"/>
      <c r="AF19" s="365"/>
      <c r="AG19" s="365"/>
      <c r="AH19" s="365"/>
      <c r="AI19" s="365"/>
      <c r="AJ19" s="365"/>
      <c r="AK19" s="366"/>
      <c r="AL19" s="366"/>
      <c r="AM19" s="366"/>
      <c r="AN19" s="366"/>
      <c r="AO19" s="366"/>
      <c r="AP19" s="366"/>
      <c r="AQ19" s="366"/>
      <c r="AR19" s="110"/>
      <c r="AS19" s="110"/>
      <c r="AT19" s="110"/>
      <c r="AU19" s="110"/>
      <c r="AV19" s="110"/>
      <c r="AW19" s="110"/>
      <c r="AX19" s="111"/>
      <c r="BA19" s="30"/>
      <c r="BB19" s="30"/>
      <c r="BC19" s="30"/>
      <c r="BD19" s="30"/>
    </row>
    <row r="20" spans="1:56" ht="31.5" customHeight="1">
      <c r="A20" s="374" t="s">
        <v>12</v>
      </c>
      <c r="B20" s="375"/>
      <c r="C20" s="375"/>
      <c r="D20" s="375"/>
      <c r="E20" s="375"/>
      <c r="F20" s="376"/>
      <c r="G20" s="367" t="s">
        <v>37</v>
      </c>
      <c r="H20" s="90"/>
      <c r="I20" s="90"/>
      <c r="J20" s="90"/>
      <c r="K20" s="90"/>
      <c r="L20" s="90"/>
      <c r="M20" s="90"/>
      <c r="N20" s="90"/>
      <c r="O20" s="90"/>
      <c r="P20" s="90"/>
      <c r="Q20" s="90"/>
      <c r="R20" s="90"/>
      <c r="S20" s="90"/>
      <c r="T20" s="90"/>
      <c r="U20" s="90"/>
      <c r="V20" s="90"/>
      <c r="W20" s="90"/>
      <c r="X20" s="91"/>
      <c r="Y20" s="368"/>
      <c r="Z20" s="369"/>
      <c r="AA20" s="370"/>
      <c r="AB20" s="133" t="s">
        <v>11</v>
      </c>
      <c r="AC20" s="89"/>
      <c r="AD20" s="314"/>
      <c r="AE20" s="101" t="s">
        <v>219</v>
      </c>
      <c r="AF20" s="101"/>
      <c r="AG20" s="101"/>
      <c r="AH20" s="101"/>
      <c r="AI20" s="101"/>
      <c r="AJ20" s="101" t="s">
        <v>220</v>
      </c>
      <c r="AK20" s="101"/>
      <c r="AL20" s="101"/>
      <c r="AM20" s="101"/>
      <c r="AN20" s="101"/>
      <c r="AO20" s="101" t="s">
        <v>221</v>
      </c>
      <c r="AP20" s="101"/>
      <c r="AQ20" s="101"/>
      <c r="AR20" s="101"/>
      <c r="AS20" s="101"/>
      <c r="AT20" s="381" t="s">
        <v>222</v>
      </c>
      <c r="AU20" s="101"/>
      <c r="AV20" s="101"/>
      <c r="AW20" s="101"/>
      <c r="AX20" s="382"/>
      <c r="BA20" s="31" t="s">
        <v>211</v>
      </c>
      <c r="BB20" s="32" t="s">
        <v>212</v>
      </c>
      <c r="BC20" s="32" t="s">
        <v>213</v>
      </c>
      <c r="BD20" s="32" t="s">
        <v>214</v>
      </c>
    </row>
    <row r="21" spans="1:56" ht="25.5" customHeight="1">
      <c r="A21" s="377"/>
      <c r="B21" s="375"/>
      <c r="C21" s="375"/>
      <c r="D21" s="375"/>
      <c r="E21" s="375"/>
      <c r="F21" s="376"/>
      <c r="G21" s="383" t="s">
        <v>226</v>
      </c>
      <c r="H21" s="384"/>
      <c r="I21" s="384"/>
      <c r="J21" s="384"/>
      <c r="K21" s="384"/>
      <c r="L21" s="384"/>
      <c r="M21" s="384"/>
      <c r="N21" s="384"/>
      <c r="O21" s="384"/>
      <c r="P21" s="384"/>
      <c r="Q21" s="384"/>
      <c r="R21" s="384"/>
      <c r="S21" s="384"/>
      <c r="T21" s="384"/>
      <c r="U21" s="384"/>
      <c r="V21" s="384"/>
      <c r="W21" s="384"/>
      <c r="X21" s="385"/>
      <c r="Y21" s="392" t="s">
        <v>13</v>
      </c>
      <c r="Z21" s="393"/>
      <c r="AA21" s="394"/>
      <c r="AB21" s="395" t="s">
        <v>227</v>
      </c>
      <c r="AC21" s="396"/>
      <c r="AD21" s="397"/>
      <c r="AE21" s="107">
        <v>47</v>
      </c>
      <c r="AF21" s="108"/>
      <c r="AG21" s="108"/>
      <c r="AH21" s="108"/>
      <c r="AI21" s="109"/>
      <c r="AJ21" s="107">
        <v>47</v>
      </c>
      <c r="AK21" s="108"/>
      <c r="AL21" s="108"/>
      <c r="AM21" s="108"/>
      <c r="AN21" s="109"/>
      <c r="AO21" s="107">
        <v>47</v>
      </c>
      <c r="AP21" s="108"/>
      <c r="AQ21" s="108"/>
      <c r="AR21" s="108"/>
      <c r="AS21" s="109"/>
      <c r="AT21" s="104" t="s">
        <v>31</v>
      </c>
      <c r="AU21" s="105"/>
      <c r="AV21" s="105"/>
      <c r="AW21" s="105"/>
      <c r="AX21" s="106"/>
      <c r="AZ21" s="27" t="s">
        <v>207</v>
      </c>
      <c r="BA21">
        <v>2141</v>
      </c>
      <c r="BB21">
        <v>2167</v>
      </c>
      <c r="BC21">
        <v>2150</v>
      </c>
      <c r="BD21">
        <v>1990</v>
      </c>
    </row>
    <row r="22" spans="1:56" ht="47.25" customHeight="1">
      <c r="A22" s="378"/>
      <c r="B22" s="379"/>
      <c r="C22" s="379"/>
      <c r="D22" s="379"/>
      <c r="E22" s="379"/>
      <c r="F22" s="380"/>
      <c r="G22" s="386"/>
      <c r="H22" s="387"/>
      <c r="I22" s="387"/>
      <c r="J22" s="387"/>
      <c r="K22" s="387"/>
      <c r="L22" s="387"/>
      <c r="M22" s="387"/>
      <c r="N22" s="387"/>
      <c r="O22" s="387"/>
      <c r="P22" s="387"/>
      <c r="Q22" s="387"/>
      <c r="R22" s="387"/>
      <c r="S22" s="387"/>
      <c r="T22" s="387"/>
      <c r="U22" s="387"/>
      <c r="V22" s="387"/>
      <c r="W22" s="387"/>
      <c r="X22" s="388"/>
      <c r="Y22" s="133" t="s">
        <v>84</v>
      </c>
      <c r="Z22" s="90"/>
      <c r="AA22" s="91"/>
      <c r="AB22" s="371" t="s">
        <v>227</v>
      </c>
      <c r="AC22" s="372"/>
      <c r="AD22" s="372"/>
      <c r="AE22" s="107">
        <v>47</v>
      </c>
      <c r="AF22" s="108"/>
      <c r="AG22" s="108"/>
      <c r="AH22" s="108"/>
      <c r="AI22" s="109"/>
      <c r="AJ22" s="107">
        <v>47</v>
      </c>
      <c r="AK22" s="108"/>
      <c r="AL22" s="108"/>
      <c r="AM22" s="108"/>
      <c r="AN22" s="109"/>
      <c r="AO22" s="107">
        <v>47</v>
      </c>
      <c r="AP22" s="108"/>
      <c r="AQ22" s="108"/>
      <c r="AR22" s="108"/>
      <c r="AS22" s="109"/>
      <c r="AT22" s="115" t="s">
        <v>228</v>
      </c>
      <c r="AU22" s="116"/>
      <c r="AV22" s="116"/>
      <c r="AW22" s="116"/>
      <c r="AX22" s="117"/>
      <c r="AZ22" s="29" t="s">
        <v>215</v>
      </c>
      <c r="BA22">
        <v>42</v>
      </c>
      <c r="BB22">
        <v>62</v>
      </c>
      <c r="BC22">
        <v>75</v>
      </c>
      <c r="BD22">
        <v>87</v>
      </c>
    </row>
    <row r="23" spans="1:56" ht="25.5" customHeight="1">
      <c r="A23" s="378"/>
      <c r="B23" s="379"/>
      <c r="C23" s="379"/>
      <c r="D23" s="379"/>
      <c r="E23" s="379"/>
      <c r="F23" s="380"/>
      <c r="G23" s="389"/>
      <c r="H23" s="390"/>
      <c r="I23" s="390"/>
      <c r="J23" s="390"/>
      <c r="K23" s="390"/>
      <c r="L23" s="390"/>
      <c r="M23" s="390"/>
      <c r="N23" s="390"/>
      <c r="O23" s="390"/>
      <c r="P23" s="390"/>
      <c r="Q23" s="390"/>
      <c r="R23" s="390"/>
      <c r="S23" s="390"/>
      <c r="T23" s="390"/>
      <c r="U23" s="390"/>
      <c r="V23" s="390"/>
      <c r="W23" s="390"/>
      <c r="X23" s="391"/>
      <c r="Y23" s="96" t="s">
        <v>14</v>
      </c>
      <c r="Z23" s="90"/>
      <c r="AA23" s="91"/>
      <c r="AB23" s="126" t="s">
        <v>15</v>
      </c>
      <c r="AC23" s="126"/>
      <c r="AD23" s="126"/>
      <c r="AE23" s="126">
        <v>100</v>
      </c>
      <c r="AF23" s="126"/>
      <c r="AG23" s="126"/>
      <c r="AH23" s="126"/>
      <c r="AI23" s="126"/>
      <c r="AJ23" s="126">
        <v>100</v>
      </c>
      <c r="AK23" s="126"/>
      <c r="AL23" s="126"/>
      <c r="AM23" s="126"/>
      <c r="AN23" s="126"/>
      <c r="AO23" s="126">
        <v>100</v>
      </c>
      <c r="AP23" s="126"/>
      <c r="AQ23" s="126"/>
      <c r="AR23" s="126"/>
      <c r="AS23" s="126"/>
      <c r="AT23" s="409"/>
      <c r="AU23" s="409"/>
      <c r="AV23" s="409"/>
      <c r="AW23" s="409"/>
      <c r="AX23" s="410"/>
      <c r="AZ23" s="27" t="s">
        <v>208</v>
      </c>
      <c r="BA23">
        <v>116</v>
      </c>
      <c r="BB23">
        <v>116</v>
      </c>
      <c r="BC23">
        <v>116</v>
      </c>
      <c r="BD23">
        <v>116</v>
      </c>
    </row>
    <row r="24" spans="1:56" ht="31.5" customHeight="1">
      <c r="A24" s="80" t="s">
        <v>32</v>
      </c>
      <c r="B24" s="411"/>
      <c r="C24" s="411"/>
      <c r="D24" s="411"/>
      <c r="E24" s="411"/>
      <c r="F24" s="412"/>
      <c r="G24" s="367" t="s">
        <v>35</v>
      </c>
      <c r="H24" s="90"/>
      <c r="I24" s="90"/>
      <c r="J24" s="90"/>
      <c r="K24" s="90"/>
      <c r="L24" s="90"/>
      <c r="M24" s="90"/>
      <c r="N24" s="90"/>
      <c r="O24" s="90"/>
      <c r="P24" s="90"/>
      <c r="Q24" s="90"/>
      <c r="R24" s="90"/>
      <c r="S24" s="90"/>
      <c r="T24" s="90"/>
      <c r="U24" s="90"/>
      <c r="V24" s="90"/>
      <c r="W24" s="90"/>
      <c r="X24" s="91"/>
      <c r="Y24" s="368"/>
      <c r="Z24" s="369"/>
      <c r="AA24" s="370"/>
      <c r="AB24" s="96" t="s">
        <v>11</v>
      </c>
      <c r="AC24" s="90"/>
      <c r="AD24" s="91"/>
      <c r="AE24" s="101" t="s">
        <v>66</v>
      </c>
      <c r="AF24" s="373"/>
      <c r="AG24" s="373"/>
      <c r="AH24" s="373"/>
      <c r="AI24" s="373"/>
      <c r="AJ24" s="101" t="s">
        <v>67</v>
      </c>
      <c r="AK24" s="373"/>
      <c r="AL24" s="373"/>
      <c r="AM24" s="373"/>
      <c r="AN24" s="373"/>
      <c r="AO24" s="101" t="s">
        <v>68</v>
      </c>
      <c r="AP24" s="373"/>
      <c r="AQ24" s="373"/>
      <c r="AR24" s="373"/>
      <c r="AS24" s="373"/>
      <c r="AT24" s="72" t="s">
        <v>71</v>
      </c>
      <c r="AU24" s="73"/>
      <c r="AV24" s="73"/>
      <c r="AW24" s="73"/>
      <c r="AX24" s="74"/>
      <c r="AZ24" s="27" t="s">
        <v>209</v>
      </c>
      <c r="BA24">
        <v>6</v>
      </c>
      <c r="BB24">
        <v>4</v>
      </c>
      <c r="BC24">
        <v>4</v>
      </c>
      <c r="BD24">
        <v>4</v>
      </c>
    </row>
    <row r="25" spans="1:56" ht="39.75" customHeight="1">
      <c r="A25" s="413"/>
      <c r="B25" s="414"/>
      <c r="C25" s="414"/>
      <c r="D25" s="414"/>
      <c r="E25" s="414"/>
      <c r="F25" s="415"/>
      <c r="G25" s="422" t="s">
        <v>103</v>
      </c>
      <c r="H25" s="423"/>
      <c r="I25" s="423"/>
      <c r="J25" s="423"/>
      <c r="K25" s="423"/>
      <c r="L25" s="423"/>
      <c r="M25" s="423"/>
      <c r="N25" s="423"/>
      <c r="O25" s="423"/>
      <c r="P25" s="423"/>
      <c r="Q25" s="423"/>
      <c r="R25" s="423"/>
      <c r="S25" s="423"/>
      <c r="T25" s="423"/>
      <c r="U25" s="423"/>
      <c r="V25" s="423"/>
      <c r="W25" s="423"/>
      <c r="X25" s="424"/>
      <c r="Y25" s="130" t="s">
        <v>85</v>
      </c>
      <c r="Z25" s="131"/>
      <c r="AA25" s="132"/>
      <c r="AB25" s="435" t="s">
        <v>157</v>
      </c>
      <c r="AC25" s="131"/>
      <c r="AD25" s="132"/>
      <c r="AE25" s="406">
        <v>2093</v>
      </c>
      <c r="AF25" s="407"/>
      <c r="AG25" s="407"/>
      <c r="AH25" s="407"/>
      <c r="AI25" s="408"/>
      <c r="AJ25" s="406">
        <v>2145</v>
      </c>
      <c r="AK25" s="407"/>
      <c r="AL25" s="407"/>
      <c r="AM25" s="407"/>
      <c r="AN25" s="408"/>
      <c r="AO25" s="400">
        <v>2193</v>
      </c>
      <c r="AP25" s="401"/>
      <c r="AQ25" s="401"/>
      <c r="AR25" s="401"/>
      <c r="AS25" s="401"/>
      <c r="AT25" s="440" t="s">
        <v>31</v>
      </c>
      <c r="AU25" s="256"/>
      <c r="AV25" s="256"/>
      <c r="AW25" s="256"/>
      <c r="AX25" s="441"/>
      <c r="AY25" s="17"/>
      <c r="AZ25" s="28" t="s">
        <v>210</v>
      </c>
      <c r="BA25" s="17">
        <v>1</v>
      </c>
      <c r="BB25" s="17">
        <v>1</v>
      </c>
      <c r="BC25" s="17">
        <v>1</v>
      </c>
      <c r="BD25" s="17">
        <v>1</v>
      </c>
    </row>
    <row r="26" spans="1:56" ht="32.25" customHeight="1">
      <c r="A26" s="416"/>
      <c r="B26" s="417"/>
      <c r="C26" s="417"/>
      <c r="D26" s="417"/>
      <c r="E26" s="417"/>
      <c r="F26" s="418"/>
      <c r="G26" s="425"/>
      <c r="H26" s="426"/>
      <c r="I26" s="426"/>
      <c r="J26" s="426"/>
      <c r="K26" s="426"/>
      <c r="L26" s="426"/>
      <c r="M26" s="426"/>
      <c r="N26" s="426"/>
      <c r="O26" s="426"/>
      <c r="P26" s="426"/>
      <c r="Q26" s="426"/>
      <c r="R26" s="426"/>
      <c r="S26" s="426"/>
      <c r="T26" s="426"/>
      <c r="U26" s="426"/>
      <c r="V26" s="426"/>
      <c r="W26" s="426"/>
      <c r="X26" s="427"/>
      <c r="Y26" s="434" t="s">
        <v>86</v>
      </c>
      <c r="Z26" s="178"/>
      <c r="AA26" s="179"/>
      <c r="AB26" s="437" t="s">
        <v>157</v>
      </c>
      <c r="AC26" s="438"/>
      <c r="AD26" s="439"/>
      <c r="AE26" s="398">
        <v>2198</v>
      </c>
      <c r="AF26" s="105"/>
      <c r="AG26" s="105"/>
      <c r="AH26" s="105"/>
      <c r="AI26" s="399"/>
      <c r="AJ26" s="398">
        <v>2346</v>
      </c>
      <c r="AK26" s="105"/>
      <c r="AL26" s="105"/>
      <c r="AM26" s="105"/>
      <c r="AN26" s="399"/>
      <c r="AO26" s="402">
        <v>2350</v>
      </c>
      <c r="AP26" s="403"/>
      <c r="AQ26" s="403"/>
      <c r="AR26" s="403"/>
      <c r="AS26" s="404"/>
      <c r="AT26" s="400">
        <v>2306</v>
      </c>
      <c r="AU26" s="401"/>
      <c r="AV26" s="401"/>
      <c r="AW26" s="401"/>
      <c r="AX26" s="405"/>
      <c r="AZ26" s="22" t="s">
        <v>21</v>
      </c>
      <c r="BA26">
        <f>SUM(BA21:BA25)</f>
        <v>2306</v>
      </c>
      <c r="BB26">
        <f>SUM(BB21:BB25)</f>
        <v>2350</v>
      </c>
      <c r="BC26">
        <f>SUM(BC21:BC25)</f>
        <v>2346</v>
      </c>
      <c r="BD26">
        <f>SUM(BD21:BD25)</f>
        <v>2198</v>
      </c>
    </row>
    <row r="27" spans="1:50" ht="32.25" customHeight="1">
      <c r="A27" s="80" t="s">
        <v>16</v>
      </c>
      <c r="B27" s="81"/>
      <c r="C27" s="81"/>
      <c r="D27" s="81"/>
      <c r="E27" s="81"/>
      <c r="F27" s="82"/>
      <c r="G27" s="89" t="s">
        <v>17</v>
      </c>
      <c r="H27" s="90"/>
      <c r="I27" s="90"/>
      <c r="J27" s="90"/>
      <c r="K27" s="90"/>
      <c r="L27" s="90"/>
      <c r="M27" s="90"/>
      <c r="N27" s="90"/>
      <c r="O27" s="90"/>
      <c r="P27" s="90"/>
      <c r="Q27" s="90"/>
      <c r="R27" s="90"/>
      <c r="S27" s="90"/>
      <c r="T27" s="90"/>
      <c r="U27" s="90"/>
      <c r="V27" s="90"/>
      <c r="W27" s="90"/>
      <c r="X27" s="91"/>
      <c r="Y27" s="180"/>
      <c r="Z27" s="181"/>
      <c r="AA27" s="182"/>
      <c r="AB27" s="96" t="s">
        <v>11</v>
      </c>
      <c r="AC27" s="90"/>
      <c r="AD27" s="91"/>
      <c r="AE27" s="133" t="s">
        <v>66</v>
      </c>
      <c r="AF27" s="90"/>
      <c r="AG27" s="90"/>
      <c r="AH27" s="90"/>
      <c r="AI27" s="91"/>
      <c r="AJ27" s="133" t="s">
        <v>67</v>
      </c>
      <c r="AK27" s="90"/>
      <c r="AL27" s="90"/>
      <c r="AM27" s="90"/>
      <c r="AN27" s="91"/>
      <c r="AO27" s="133" t="s">
        <v>68</v>
      </c>
      <c r="AP27" s="90"/>
      <c r="AQ27" s="90"/>
      <c r="AR27" s="90"/>
      <c r="AS27" s="91"/>
      <c r="AT27" s="72" t="s">
        <v>79</v>
      </c>
      <c r="AU27" s="73"/>
      <c r="AV27" s="73"/>
      <c r="AW27" s="73"/>
      <c r="AX27" s="74"/>
    </row>
    <row r="28" spans="1:72" ht="46.5" customHeight="1">
      <c r="A28" s="83"/>
      <c r="B28" s="84"/>
      <c r="C28" s="84"/>
      <c r="D28" s="84"/>
      <c r="E28" s="84"/>
      <c r="F28" s="85"/>
      <c r="G28" s="94" t="s">
        <v>224</v>
      </c>
      <c r="H28" s="94"/>
      <c r="I28" s="94"/>
      <c r="J28" s="94"/>
      <c r="K28" s="94"/>
      <c r="L28" s="94"/>
      <c r="M28" s="94"/>
      <c r="N28" s="94"/>
      <c r="O28" s="94"/>
      <c r="P28" s="94"/>
      <c r="Q28" s="94"/>
      <c r="R28" s="94"/>
      <c r="S28" s="94"/>
      <c r="T28" s="94"/>
      <c r="U28" s="94"/>
      <c r="V28" s="94"/>
      <c r="W28" s="94"/>
      <c r="X28" s="94"/>
      <c r="Y28" s="77" t="s">
        <v>16</v>
      </c>
      <c r="Z28" s="78"/>
      <c r="AA28" s="79"/>
      <c r="AB28" s="48" t="s">
        <v>223</v>
      </c>
      <c r="AC28" s="49"/>
      <c r="AD28" s="50"/>
      <c r="AE28" s="137">
        <v>8.94</v>
      </c>
      <c r="AF28" s="138"/>
      <c r="AG28" s="138"/>
      <c r="AH28" s="138"/>
      <c r="AI28" s="140"/>
      <c r="AJ28" s="137">
        <v>9.37</v>
      </c>
      <c r="AK28" s="138"/>
      <c r="AL28" s="138"/>
      <c r="AM28" s="138"/>
      <c r="AN28" s="140"/>
      <c r="AO28" s="137">
        <v>9.079</v>
      </c>
      <c r="AP28" s="138"/>
      <c r="AQ28" s="138"/>
      <c r="AR28" s="138"/>
      <c r="AS28" s="140"/>
      <c r="AT28" s="137">
        <v>9.708</v>
      </c>
      <c r="AU28" s="138"/>
      <c r="AV28" s="138"/>
      <c r="AW28" s="138"/>
      <c r="AX28" s="139"/>
      <c r="BF28" s="68" t="s">
        <v>158</v>
      </c>
      <c r="BG28" s="69"/>
      <c r="BH28" s="69"/>
      <c r="BI28" s="69"/>
      <c r="BJ28" s="70"/>
      <c r="BK28" s="71" t="s">
        <v>104</v>
      </c>
      <c r="BL28" s="69"/>
      <c r="BM28" s="69"/>
      <c r="BN28" s="69"/>
      <c r="BO28" s="70"/>
      <c r="BP28" s="71" t="s">
        <v>192</v>
      </c>
      <c r="BQ28" s="69"/>
      <c r="BR28" s="69"/>
      <c r="BS28" s="69"/>
      <c r="BT28" s="70"/>
    </row>
    <row r="29" spans="1:50" ht="46.5" customHeight="1">
      <c r="A29" s="86"/>
      <c r="B29" s="87"/>
      <c r="C29" s="87"/>
      <c r="D29" s="87"/>
      <c r="E29" s="87"/>
      <c r="F29" s="88"/>
      <c r="G29" s="95"/>
      <c r="H29" s="95"/>
      <c r="I29" s="95"/>
      <c r="J29" s="95"/>
      <c r="K29" s="95"/>
      <c r="L29" s="95"/>
      <c r="M29" s="95"/>
      <c r="N29" s="95"/>
      <c r="O29" s="95"/>
      <c r="P29" s="95"/>
      <c r="Q29" s="95"/>
      <c r="R29" s="95"/>
      <c r="S29" s="95"/>
      <c r="T29" s="95"/>
      <c r="U29" s="95"/>
      <c r="V29" s="95"/>
      <c r="W29" s="95"/>
      <c r="X29" s="95"/>
      <c r="Y29" s="177" t="s">
        <v>78</v>
      </c>
      <c r="Z29" s="178"/>
      <c r="AA29" s="179"/>
      <c r="AB29" s="48" t="s">
        <v>159</v>
      </c>
      <c r="AC29" s="92"/>
      <c r="AD29" s="93"/>
      <c r="AE29" s="134" t="s">
        <v>203</v>
      </c>
      <c r="AF29" s="57"/>
      <c r="AG29" s="57"/>
      <c r="AH29" s="57"/>
      <c r="AI29" s="58"/>
      <c r="AJ29" s="134" t="s">
        <v>204</v>
      </c>
      <c r="AK29" s="57"/>
      <c r="AL29" s="57"/>
      <c r="AM29" s="57"/>
      <c r="AN29" s="58"/>
      <c r="AO29" s="134" t="s">
        <v>205</v>
      </c>
      <c r="AP29" s="57"/>
      <c r="AQ29" s="57"/>
      <c r="AR29" s="57"/>
      <c r="AS29" s="58"/>
      <c r="AT29" s="134" t="s">
        <v>217</v>
      </c>
      <c r="AU29" s="57"/>
      <c r="AV29" s="57"/>
      <c r="AW29" s="57"/>
      <c r="AX29" s="436"/>
    </row>
    <row r="30" spans="1:52" ht="22.5" customHeight="1">
      <c r="A30" s="542" t="s">
        <v>87</v>
      </c>
      <c r="B30" s="543"/>
      <c r="C30" s="428" t="s">
        <v>18</v>
      </c>
      <c r="D30" s="429"/>
      <c r="E30" s="429"/>
      <c r="F30" s="429"/>
      <c r="G30" s="429"/>
      <c r="H30" s="429"/>
      <c r="I30" s="429"/>
      <c r="J30" s="429"/>
      <c r="K30" s="430"/>
      <c r="L30" s="431" t="s">
        <v>72</v>
      </c>
      <c r="M30" s="431"/>
      <c r="N30" s="431"/>
      <c r="O30" s="431"/>
      <c r="P30" s="431"/>
      <c r="Q30" s="431"/>
      <c r="R30" s="432" t="s">
        <v>70</v>
      </c>
      <c r="S30" s="433"/>
      <c r="T30" s="433"/>
      <c r="U30" s="433"/>
      <c r="V30" s="433"/>
      <c r="W30" s="433"/>
      <c r="X30" s="461" t="s">
        <v>28</v>
      </c>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3"/>
      <c r="AZ30" s="26" t="s">
        <v>166</v>
      </c>
    </row>
    <row r="31" spans="1:52" ht="22.5" customHeight="1">
      <c r="A31" s="544"/>
      <c r="B31" s="545"/>
      <c r="C31" s="464" t="s">
        <v>105</v>
      </c>
      <c r="D31" s="465"/>
      <c r="E31" s="465"/>
      <c r="F31" s="465"/>
      <c r="G31" s="465"/>
      <c r="H31" s="465"/>
      <c r="I31" s="465"/>
      <c r="J31" s="465"/>
      <c r="K31" s="466"/>
      <c r="L31" s="467">
        <v>0.47</v>
      </c>
      <c r="M31" s="468"/>
      <c r="N31" s="468"/>
      <c r="O31" s="468"/>
      <c r="P31" s="468"/>
      <c r="Q31" s="469"/>
      <c r="R31" s="470">
        <v>0.46</v>
      </c>
      <c r="S31" s="471"/>
      <c r="T31" s="471"/>
      <c r="U31" s="471"/>
      <c r="V31" s="471"/>
      <c r="W31" s="472"/>
      <c r="X31" s="215" t="s">
        <v>216</v>
      </c>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c r="AZ31" s="22">
        <v>399600</v>
      </c>
    </row>
    <row r="32" spans="1:52" ht="22.5" customHeight="1">
      <c r="A32" s="544"/>
      <c r="B32" s="545"/>
      <c r="C32" s="419" t="s">
        <v>106</v>
      </c>
      <c r="D32" s="420"/>
      <c r="E32" s="420"/>
      <c r="F32" s="420"/>
      <c r="G32" s="420"/>
      <c r="H32" s="420"/>
      <c r="I32" s="420"/>
      <c r="J32" s="420"/>
      <c r="K32" s="421"/>
      <c r="L32" s="577">
        <v>0.776</v>
      </c>
      <c r="M32" s="578"/>
      <c r="N32" s="578"/>
      <c r="O32" s="578"/>
      <c r="P32" s="578"/>
      <c r="Q32" s="579"/>
      <c r="R32" s="473">
        <v>0.788</v>
      </c>
      <c r="S32" s="474"/>
      <c r="T32" s="474"/>
      <c r="U32" s="474"/>
      <c r="V32" s="474"/>
      <c r="W32" s="475"/>
      <c r="X32" s="6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c r="AZ32" s="22">
        <v>958803</v>
      </c>
    </row>
    <row r="33" spans="1:52" ht="22.5" customHeight="1">
      <c r="A33" s="544"/>
      <c r="B33" s="545"/>
      <c r="C33" s="419" t="s">
        <v>107</v>
      </c>
      <c r="D33" s="420"/>
      <c r="E33" s="420"/>
      <c r="F33" s="420"/>
      <c r="G33" s="420"/>
      <c r="H33" s="420"/>
      <c r="I33" s="420"/>
      <c r="J33" s="420"/>
      <c r="K33" s="421"/>
      <c r="L33" s="577">
        <v>0.69</v>
      </c>
      <c r="M33" s="578"/>
      <c r="N33" s="578"/>
      <c r="O33" s="578"/>
      <c r="P33" s="578"/>
      <c r="Q33" s="579"/>
      <c r="R33" s="473">
        <v>0.698</v>
      </c>
      <c r="S33" s="474"/>
      <c r="T33" s="474"/>
      <c r="U33" s="474"/>
      <c r="V33" s="474"/>
      <c r="W33" s="475"/>
      <c r="X33" s="6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c r="AZ33" s="22">
        <v>719420</v>
      </c>
    </row>
    <row r="34" spans="1:52" ht="22.5" customHeight="1">
      <c r="A34" s="544"/>
      <c r="B34" s="545"/>
      <c r="C34" s="419" t="s">
        <v>108</v>
      </c>
      <c r="D34" s="420"/>
      <c r="E34" s="420"/>
      <c r="F34" s="420"/>
      <c r="G34" s="420"/>
      <c r="H34" s="420"/>
      <c r="I34" s="420"/>
      <c r="J34" s="420"/>
      <c r="K34" s="421"/>
      <c r="L34" s="577">
        <v>3.6</v>
      </c>
      <c r="M34" s="578"/>
      <c r="N34" s="578"/>
      <c r="O34" s="578"/>
      <c r="P34" s="578"/>
      <c r="Q34" s="579"/>
      <c r="R34" s="473">
        <v>3.21</v>
      </c>
      <c r="S34" s="474"/>
      <c r="T34" s="474"/>
      <c r="U34" s="474"/>
      <c r="V34" s="474"/>
      <c r="W34" s="475"/>
      <c r="X34" s="6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c r="AZ34" s="22">
        <v>3359340</v>
      </c>
    </row>
    <row r="35" spans="1:52" ht="22.5" customHeight="1">
      <c r="A35" s="544"/>
      <c r="B35" s="545"/>
      <c r="C35" s="419" t="s">
        <v>109</v>
      </c>
      <c r="D35" s="420"/>
      <c r="E35" s="420"/>
      <c r="F35" s="420"/>
      <c r="G35" s="420"/>
      <c r="H35" s="420"/>
      <c r="I35" s="420"/>
      <c r="J35" s="420"/>
      <c r="K35" s="421"/>
      <c r="L35" s="479">
        <v>10.35</v>
      </c>
      <c r="M35" s="480"/>
      <c r="N35" s="480"/>
      <c r="O35" s="480"/>
      <c r="P35" s="480"/>
      <c r="Q35" s="481"/>
      <c r="R35" s="485">
        <v>10</v>
      </c>
      <c r="S35" s="486"/>
      <c r="T35" s="486"/>
      <c r="U35" s="486"/>
      <c r="V35" s="486"/>
      <c r="W35" s="487"/>
      <c r="X35" s="6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c r="AZ35" s="22">
        <v>9491253</v>
      </c>
    </row>
    <row r="36" spans="1:52" ht="22.5" customHeight="1">
      <c r="A36" s="544"/>
      <c r="B36" s="545"/>
      <c r="C36" s="419" t="s">
        <v>110</v>
      </c>
      <c r="D36" s="420"/>
      <c r="E36" s="420"/>
      <c r="F36" s="420"/>
      <c r="G36" s="420"/>
      <c r="H36" s="420"/>
      <c r="I36" s="420"/>
      <c r="J36" s="420"/>
      <c r="K36" s="421"/>
      <c r="L36" s="548">
        <v>21178.197</v>
      </c>
      <c r="M36" s="549"/>
      <c r="N36" s="549"/>
      <c r="O36" s="549"/>
      <c r="P36" s="549"/>
      <c r="Q36" s="550"/>
      <c r="R36" s="699">
        <v>23492.5</v>
      </c>
      <c r="S36" s="700"/>
      <c r="T36" s="700"/>
      <c r="U36" s="700"/>
      <c r="V36" s="700"/>
      <c r="W36" s="701"/>
      <c r="X36" s="65"/>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7"/>
      <c r="AZ36" s="22">
        <v>19671421000</v>
      </c>
    </row>
    <row r="37" spans="1:52" ht="22.5" customHeight="1">
      <c r="A37" s="544"/>
      <c r="B37" s="545"/>
      <c r="C37" s="482" t="s">
        <v>111</v>
      </c>
      <c r="D37" s="483"/>
      <c r="E37" s="483"/>
      <c r="F37" s="483"/>
      <c r="G37" s="483"/>
      <c r="H37" s="483"/>
      <c r="I37" s="483"/>
      <c r="J37" s="483"/>
      <c r="K37" s="484"/>
      <c r="L37" s="248">
        <v>232</v>
      </c>
      <c r="M37" s="249"/>
      <c r="N37" s="249"/>
      <c r="O37" s="249"/>
      <c r="P37" s="249"/>
      <c r="Q37" s="250"/>
      <c r="R37" s="183">
        <v>232</v>
      </c>
      <c r="S37" s="184"/>
      <c r="T37" s="184"/>
      <c r="U37" s="184"/>
      <c r="V37" s="184"/>
      <c r="W37" s="185"/>
      <c r="X37" s="6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c r="AZ37" s="22">
        <v>224000000</v>
      </c>
    </row>
    <row r="38" spans="1:52" ht="19.5" customHeight="1" thickBot="1">
      <c r="A38" s="546"/>
      <c r="B38" s="547"/>
      <c r="C38" s="537" t="s">
        <v>21</v>
      </c>
      <c r="D38" s="538"/>
      <c r="E38" s="538"/>
      <c r="F38" s="538"/>
      <c r="G38" s="538"/>
      <c r="H38" s="538"/>
      <c r="I38" s="538"/>
      <c r="J38" s="538"/>
      <c r="K38" s="539"/>
      <c r="L38" s="488">
        <f>IF(COUNTA(L31:Q37)=0,"",SUM(L31:Q37))</f>
        <v>21426.083</v>
      </c>
      <c r="M38" s="489"/>
      <c r="N38" s="489"/>
      <c r="O38" s="489"/>
      <c r="P38" s="489"/>
      <c r="Q38" s="490"/>
      <c r="R38" s="491">
        <f>IF(COUNTA(R31:W37)=0,"",SUM(R31:W37))</f>
        <v>23739.656</v>
      </c>
      <c r="S38" s="492"/>
      <c r="T38" s="492"/>
      <c r="U38" s="492"/>
      <c r="V38" s="492"/>
      <c r="W38" s="493"/>
      <c r="X38" s="494" t="s">
        <v>91</v>
      </c>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6"/>
      <c r="AZ38" s="22">
        <f>SUM(AZ31:AZ37)</f>
        <v>19910349416</v>
      </c>
    </row>
    <row r="39" spans="1:50" ht="19.5" customHeight="1">
      <c r="A39" s="476" t="s">
        <v>73</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34"/>
      <c r="B40" s="11"/>
      <c r="C40" s="536" t="s">
        <v>39</v>
      </c>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5"/>
      <c r="AD40" s="533" t="s">
        <v>47</v>
      </c>
      <c r="AE40" s="534"/>
      <c r="AF40" s="535"/>
      <c r="AG40" s="174" t="s">
        <v>38</v>
      </c>
      <c r="AH40" s="175"/>
      <c r="AI40" s="175"/>
      <c r="AJ40" s="175"/>
      <c r="AK40" s="175"/>
      <c r="AL40" s="175"/>
      <c r="AM40" s="175"/>
      <c r="AN40" s="175"/>
      <c r="AO40" s="175"/>
      <c r="AP40" s="175"/>
      <c r="AQ40" s="175"/>
      <c r="AR40" s="175"/>
      <c r="AS40" s="175"/>
      <c r="AT40" s="175"/>
      <c r="AU40" s="175"/>
      <c r="AV40" s="175"/>
      <c r="AW40" s="175"/>
      <c r="AX40" s="176"/>
    </row>
    <row r="41" spans="1:50" ht="26.25" customHeight="1">
      <c r="A41" s="564" t="s">
        <v>63</v>
      </c>
      <c r="B41" s="565"/>
      <c r="C41" s="573" t="s">
        <v>48</v>
      </c>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5"/>
      <c r="AD41" s="161" t="s">
        <v>199</v>
      </c>
      <c r="AE41" s="162"/>
      <c r="AF41" s="162"/>
      <c r="AG41" s="152" t="s">
        <v>252</v>
      </c>
      <c r="AH41" s="153"/>
      <c r="AI41" s="153"/>
      <c r="AJ41" s="153"/>
      <c r="AK41" s="153"/>
      <c r="AL41" s="153"/>
      <c r="AM41" s="153"/>
      <c r="AN41" s="153"/>
      <c r="AO41" s="153"/>
      <c r="AP41" s="153"/>
      <c r="AQ41" s="153"/>
      <c r="AR41" s="153"/>
      <c r="AS41" s="153"/>
      <c r="AT41" s="153"/>
      <c r="AU41" s="153"/>
      <c r="AV41" s="153"/>
      <c r="AW41" s="153"/>
      <c r="AX41" s="154"/>
    </row>
    <row r="42" spans="1:50" ht="26.25" customHeight="1">
      <c r="A42" s="235"/>
      <c r="B42" s="236"/>
      <c r="C42" s="568" t="s">
        <v>49</v>
      </c>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136"/>
      <c r="AD42" s="147" t="s">
        <v>199</v>
      </c>
      <c r="AE42" s="148"/>
      <c r="AF42" s="148"/>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566"/>
      <c r="B43" s="567"/>
      <c r="C43" s="570" t="s">
        <v>50</v>
      </c>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2"/>
      <c r="AD43" s="122" t="s">
        <v>200</v>
      </c>
      <c r="AE43" s="123"/>
      <c r="AF43" s="123"/>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230" t="s">
        <v>52</v>
      </c>
      <c r="B44" s="234"/>
      <c r="C44" s="247" t="s">
        <v>54</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24" t="s">
        <v>199</v>
      </c>
      <c r="AE44" s="125"/>
      <c r="AF44" s="125"/>
      <c r="AG44" s="212" t="s">
        <v>253</v>
      </c>
      <c r="AH44" s="213"/>
      <c r="AI44" s="213"/>
      <c r="AJ44" s="213"/>
      <c r="AK44" s="213"/>
      <c r="AL44" s="213"/>
      <c r="AM44" s="213"/>
      <c r="AN44" s="213"/>
      <c r="AO44" s="213"/>
      <c r="AP44" s="213"/>
      <c r="AQ44" s="213"/>
      <c r="AR44" s="213"/>
      <c r="AS44" s="213"/>
      <c r="AT44" s="213"/>
      <c r="AU44" s="213"/>
      <c r="AV44" s="213"/>
      <c r="AW44" s="213"/>
      <c r="AX44" s="214"/>
    </row>
    <row r="45" spans="1:50" ht="26.25" customHeight="1">
      <c r="A45" s="235"/>
      <c r="B45" s="236"/>
      <c r="C45" s="135" t="s">
        <v>55</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47" t="s">
        <v>199</v>
      </c>
      <c r="AE45" s="148"/>
      <c r="AF45" s="148"/>
      <c r="AG45" s="155"/>
      <c r="AH45" s="156"/>
      <c r="AI45" s="156"/>
      <c r="AJ45" s="156"/>
      <c r="AK45" s="156"/>
      <c r="AL45" s="156"/>
      <c r="AM45" s="156"/>
      <c r="AN45" s="156"/>
      <c r="AO45" s="156"/>
      <c r="AP45" s="156"/>
      <c r="AQ45" s="156"/>
      <c r="AR45" s="156"/>
      <c r="AS45" s="156"/>
      <c r="AT45" s="156"/>
      <c r="AU45" s="156"/>
      <c r="AV45" s="156"/>
      <c r="AW45" s="156"/>
      <c r="AX45" s="157"/>
    </row>
    <row r="46" spans="1:50" ht="26.25" customHeight="1">
      <c r="A46" s="235"/>
      <c r="B46" s="236"/>
      <c r="C46" s="135" t="s">
        <v>56</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47" t="s">
        <v>199</v>
      </c>
      <c r="AE46" s="148"/>
      <c r="AF46" s="148"/>
      <c r="AG46" s="155"/>
      <c r="AH46" s="156"/>
      <c r="AI46" s="156"/>
      <c r="AJ46" s="156"/>
      <c r="AK46" s="156"/>
      <c r="AL46" s="156"/>
      <c r="AM46" s="156"/>
      <c r="AN46" s="156"/>
      <c r="AO46" s="156"/>
      <c r="AP46" s="156"/>
      <c r="AQ46" s="156"/>
      <c r="AR46" s="156"/>
      <c r="AS46" s="156"/>
      <c r="AT46" s="156"/>
      <c r="AU46" s="156"/>
      <c r="AV46" s="156"/>
      <c r="AW46" s="156"/>
      <c r="AX46" s="157"/>
    </row>
    <row r="47" spans="1:50" ht="26.25" customHeight="1">
      <c r="A47" s="235"/>
      <c r="B47" s="236"/>
      <c r="C47" s="135" t="s">
        <v>51</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47" t="s">
        <v>200</v>
      </c>
      <c r="AE47" s="148"/>
      <c r="AF47" s="148"/>
      <c r="AG47" s="155"/>
      <c r="AH47" s="156"/>
      <c r="AI47" s="156"/>
      <c r="AJ47" s="156"/>
      <c r="AK47" s="156"/>
      <c r="AL47" s="156"/>
      <c r="AM47" s="156"/>
      <c r="AN47" s="156"/>
      <c r="AO47" s="156"/>
      <c r="AP47" s="156"/>
      <c r="AQ47" s="156"/>
      <c r="AR47" s="156"/>
      <c r="AS47" s="156"/>
      <c r="AT47" s="156"/>
      <c r="AU47" s="156"/>
      <c r="AV47" s="156"/>
      <c r="AW47" s="156"/>
      <c r="AX47" s="157"/>
    </row>
    <row r="48" spans="1:50" ht="26.25" customHeight="1">
      <c r="A48" s="235"/>
      <c r="B48" s="236"/>
      <c r="C48" s="135" t="s">
        <v>57</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238"/>
      <c r="AD48" s="147" t="s">
        <v>199</v>
      </c>
      <c r="AE48" s="148"/>
      <c r="AF48" s="148"/>
      <c r="AG48" s="155"/>
      <c r="AH48" s="156"/>
      <c r="AI48" s="156"/>
      <c r="AJ48" s="156"/>
      <c r="AK48" s="156"/>
      <c r="AL48" s="156"/>
      <c r="AM48" s="156"/>
      <c r="AN48" s="156"/>
      <c r="AO48" s="156"/>
      <c r="AP48" s="156"/>
      <c r="AQ48" s="156"/>
      <c r="AR48" s="156"/>
      <c r="AS48" s="156"/>
      <c r="AT48" s="156"/>
      <c r="AU48" s="156"/>
      <c r="AV48" s="156"/>
      <c r="AW48" s="156"/>
      <c r="AX48" s="157"/>
    </row>
    <row r="49" spans="1:50" ht="26.25" customHeight="1">
      <c r="A49" s="235"/>
      <c r="B49" s="236"/>
      <c r="C49" s="576" t="s">
        <v>62</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22" t="s">
        <v>200</v>
      </c>
      <c r="AE49" s="123"/>
      <c r="AF49" s="123"/>
      <c r="AG49" s="158"/>
      <c r="AH49" s="159"/>
      <c r="AI49" s="159"/>
      <c r="AJ49" s="159"/>
      <c r="AK49" s="159"/>
      <c r="AL49" s="159"/>
      <c r="AM49" s="159"/>
      <c r="AN49" s="159"/>
      <c r="AO49" s="159"/>
      <c r="AP49" s="159"/>
      <c r="AQ49" s="159"/>
      <c r="AR49" s="159"/>
      <c r="AS49" s="159"/>
      <c r="AT49" s="159"/>
      <c r="AU49" s="159"/>
      <c r="AV49" s="159"/>
      <c r="AW49" s="159"/>
      <c r="AX49" s="160"/>
    </row>
    <row r="50" spans="1:50" ht="30" customHeight="1">
      <c r="A50" s="230" t="s">
        <v>53</v>
      </c>
      <c r="B50" s="234"/>
      <c r="C50" s="201" t="s">
        <v>60</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24" t="s">
        <v>199</v>
      </c>
      <c r="AE50" s="125"/>
      <c r="AF50" s="125"/>
      <c r="AG50" s="212" t="s">
        <v>254</v>
      </c>
      <c r="AH50" s="213"/>
      <c r="AI50" s="213"/>
      <c r="AJ50" s="213"/>
      <c r="AK50" s="213"/>
      <c r="AL50" s="213"/>
      <c r="AM50" s="213"/>
      <c r="AN50" s="213"/>
      <c r="AO50" s="213"/>
      <c r="AP50" s="213"/>
      <c r="AQ50" s="213"/>
      <c r="AR50" s="213"/>
      <c r="AS50" s="213"/>
      <c r="AT50" s="213"/>
      <c r="AU50" s="213"/>
      <c r="AV50" s="213"/>
      <c r="AW50" s="213"/>
      <c r="AX50" s="214"/>
    </row>
    <row r="51" spans="1:50" ht="26.25" customHeight="1">
      <c r="A51" s="235"/>
      <c r="B51" s="236"/>
      <c r="C51" s="135" t="s">
        <v>58</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7" t="s">
        <v>199</v>
      </c>
      <c r="AE51" s="148"/>
      <c r="AF51" s="148"/>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235"/>
      <c r="B52" s="236"/>
      <c r="C52" s="135" t="s">
        <v>59</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47" t="s">
        <v>199</v>
      </c>
      <c r="AE52" s="148"/>
      <c r="AF52" s="148"/>
      <c r="AG52" s="158"/>
      <c r="AH52" s="159"/>
      <c r="AI52" s="159"/>
      <c r="AJ52" s="159"/>
      <c r="AK52" s="159"/>
      <c r="AL52" s="159"/>
      <c r="AM52" s="159"/>
      <c r="AN52" s="159"/>
      <c r="AO52" s="159"/>
      <c r="AP52" s="159"/>
      <c r="AQ52" s="159"/>
      <c r="AR52" s="159"/>
      <c r="AS52" s="159"/>
      <c r="AT52" s="159"/>
      <c r="AU52" s="159"/>
      <c r="AV52" s="159"/>
      <c r="AW52" s="159"/>
      <c r="AX52" s="160"/>
    </row>
    <row r="53" spans="1:50" ht="33" customHeight="1">
      <c r="A53" s="230" t="s">
        <v>41</v>
      </c>
      <c r="B53" s="234"/>
      <c r="C53" s="186" t="s">
        <v>45</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189" t="s">
        <v>200</v>
      </c>
      <c r="AE53" s="125"/>
      <c r="AF53" s="190"/>
      <c r="AG53" s="215"/>
      <c r="AH53" s="216"/>
      <c r="AI53" s="216"/>
      <c r="AJ53" s="216"/>
      <c r="AK53" s="216"/>
      <c r="AL53" s="216"/>
      <c r="AM53" s="216"/>
      <c r="AN53" s="216"/>
      <c r="AO53" s="216"/>
      <c r="AP53" s="216"/>
      <c r="AQ53" s="216"/>
      <c r="AR53" s="216"/>
      <c r="AS53" s="216"/>
      <c r="AT53" s="216"/>
      <c r="AU53" s="216"/>
      <c r="AV53" s="216"/>
      <c r="AW53" s="216"/>
      <c r="AX53" s="217"/>
    </row>
    <row r="54" spans="1:50" ht="15.75" customHeight="1">
      <c r="A54" s="235"/>
      <c r="B54" s="236"/>
      <c r="C54" s="207" t="s">
        <v>0</v>
      </c>
      <c r="D54" s="208"/>
      <c r="E54" s="208"/>
      <c r="F54" s="208"/>
      <c r="G54" s="209" t="s">
        <v>40</v>
      </c>
      <c r="H54" s="210"/>
      <c r="I54" s="210"/>
      <c r="J54" s="210"/>
      <c r="K54" s="210"/>
      <c r="L54" s="210"/>
      <c r="M54" s="210"/>
      <c r="N54" s="210"/>
      <c r="O54" s="210"/>
      <c r="P54" s="210"/>
      <c r="Q54" s="210"/>
      <c r="R54" s="210"/>
      <c r="S54" s="211"/>
      <c r="T54" s="166" t="s">
        <v>42</v>
      </c>
      <c r="U54" s="167"/>
      <c r="V54" s="167"/>
      <c r="W54" s="167"/>
      <c r="X54" s="167"/>
      <c r="Y54" s="167"/>
      <c r="Z54" s="167"/>
      <c r="AA54" s="167"/>
      <c r="AB54" s="167"/>
      <c r="AC54" s="167"/>
      <c r="AD54" s="167"/>
      <c r="AE54" s="167"/>
      <c r="AF54" s="168"/>
      <c r="AG54" s="218"/>
      <c r="AH54" s="219"/>
      <c r="AI54" s="219"/>
      <c r="AJ54" s="219"/>
      <c r="AK54" s="219"/>
      <c r="AL54" s="219"/>
      <c r="AM54" s="219"/>
      <c r="AN54" s="219"/>
      <c r="AO54" s="219"/>
      <c r="AP54" s="219"/>
      <c r="AQ54" s="219"/>
      <c r="AR54" s="219"/>
      <c r="AS54" s="219"/>
      <c r="AT54" s="219"/>
      <c r="AU54" s="219"/>
      <c r="AV54" s="219"/>
      <c r="AW54" s="219"/>
      <c r="AX54" s="220"/>
    </row>
    <row r="55" spans="1:50" ht="26.25" customHeight="1">
      <c r="A55" s="235"/>
      <c r="B55" s="236"/>
      <c r="C55" s="197"/>
      <c r="D55" s="198"/>
      <c r="E55" s="198"/>
      <c r="F55" s="198"/>
      <c r="G55" s="242"/>
      <c r="H55" s="136"/>
      <c r="I55" s="136"/>
      <c r="J55" s="136"/>
      <c r="K55" s="136"/>
      <c r="L55" s="136"/>
      <c r="M55" s="136"/>
      <c r="N55" s="136"/>
      <c r="O55" s="136"/>
      <c r="P55" s="136"/>
      <c r="Q55" s="136"/>
      <c r="R55" s="136"/>
      <c r="S55" s="243"/>
      <c r="T55" s="237"/>
      <c r="U55" s="136"/>
      <c r="V55" s="136"/>
      <c r="W55" s="136"/>
      <c r="X55" s="136"/>
      <c r="Y55" s="136"/>
      <c r="Z55" s="136"/>
      <c r="AA55" s="136"/>
      <c r="AB55" s="136"/>
      <c r="AC55" s="136"/>
      <c r="AD55" s="136"/>
      <c r="AE55" s="136"/>
      <c r="AF55" s="238"/>
      <c r="AG55" s="218"/>
      <c r="AH55" s="219"/>
      <c r="AI55" s="219"/>
      <c r="AJ55" s="219"/>
      <c r="AK55" s="219"/>
      <c r="AL55" s="219"/>
      <c r="AM55" s="219"/>
      <c r="AN55" s="219"/>
      <c r="AO55" s="219"/>
      <c r="AP55" s="219"/>
      <c r="AQ55" s="219"/>
      <c r="AR55" s="219"/>
      <c r="AS55" s="219"/>
      <c r="AT55" s="219"/>
      <c r="AU55" s="219"/>
      <c r="AV55" s="219"/>
      <c r="AW55" s="219"/>
      <c r="AX55" s="220"/>
    </row>
    <row r="56" spans="1:50" ht="26.25" customHeight="1">
      <c r="A56" s="566"/>
      <c r="B56" s="567"/>
      <c r="C56" s="169"/>
      <c r="D56" s="170"/>
      <c r="E56" s="170"/>
      <c r="F56" s="170"/>
      <c r="G56" s="199"/>
      <c r="H56" s="145"/>
      <c r="I56" s="145"/>
      <c r="J56" s="145"/>
      <c r="K56" s="145"/>
      <c r="L56" s="145"/>
      <c r="M56" s="145"/>
      <c r="N56" s="145"/>
      <c r="O56" s="145"/>
      <c r="P56" s="145"/>
      <c r="Q56" s="145"/>
      <c r="R56" s="145"/>
      <c r="S56" s="200"/>
      <c r="T56" s="144"/>
      <c r="U56" s="145"/>
      <c r="V56" s="145"/>
      <c r="W56" s="145"/>
      <c r="X56" s="145"/>
      <c r="Y56" s="145"/>
      <c r="Z56" s="145"/>
      <c r="AA56" s="145"/>
      <c r="AB56" s="145"/>
      <c r="AC56" s="145"/>
      <c r="AD56" s="145"/>
      <c r="AE56" s="145"/>
      <c r="AF56" s="146"/>
      <c r="AG56" s="221"/>
      <c r="AH56" s="222"/>
      <c r="AI56" s="222"/>
      <c r="AJ56" s="222"/>
      <c r="AK56" s="222"/>
      <c r="AL56" s="222"/>
      <c r="AM56" s="222"/>
      <c r="AN56" s="222"/>
      <c r="AO56" s="222"/>
      <c r="AP56" s="222"/>
      <c r="AQ56" s="222"/>
      <c r="AR56" s="222"/>
      <c r="AS56" s="222"/>
      <c r="AT56" s="222"/>
      <c r="AU56" s="222"/>
      <c r="AV56" s="222"/>
      <c r="AW56" s="222"/>
      <c r="AX56" s="223"/>
    </row>
    <row r="57" spans="1:50" ht="57" customHeight="1">
      <c r="A57" s="230" t="s">
        <v>74</v>
      </c>
      <c r="B57" s="231"/>
      <c r="C57" s="127" t="s">
        <v>83</v>
      </c>
      <c r="D57" s="128"/>
      <c r="E57" s="128"/>
      <c r="F57" s="129"/>
      <c r="G57" s="149" t="s">
        <v>201</v>
      </c>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66.75" customHeight="1" thickBot="1">
      <c r="A58" s="232"/>
      <c r="B58" s="233"/>
      <c r="C58" s="163" t="s">
        <v>88</v>
      </c>
      <c r="D58" s="164"/>
      <c r="E58" s="164"/>
      <c r="F58" s="165"/>
      <c r="G58" s="171" t="s">
        <v>202</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21" customHeight="1">
      <c r="A59" s="141" t="s">
        <v>43</v>
      </c>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3"/>
    </row>
    <row r="60" spans="1:50" ht="96.75" customHeight="1" thickBot="1">
      <c r="A60" s="239" t="s">
        <v>231</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1"/>
    </row>
    <row r="61" spans="1:50" ht="21" customHeight="1">
      <c r="A61" s="141" t="s">
        <v>44</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3"/>
    </row>
    <row r="62" spans="1:50" ht="120" customHeight="1" thickBot="1">
      <c r="A62" s="227" t="s">
        <v>233</v>
      </c>
      <c r="B62" s="228"/>
      <c r="C62" s="228"/>
      <c r="D62" s="228"/>
      <c r="E62" s="229"/>
      <c r="F62" s="563" t="s">
        <v>232</v>
      </c>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1"/>
    </row>
    <row r="63" spans="1:50" ht="21" customHeight="1">
      <c r="A63" s="141" t="s">
        <v>61</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2" ht="99.75" customHeight="1" thickBot="1">
      <c r="A64" s="224" t="s">
        <v>234</v>
      </c>
      <c r="B64" s="225"/>
      <c r="C64" s="225"/>
      <c r="D64" s="225"/>
      <c r="E64" s="226"/>
      <c r="F64" s="563" t="s">
        <v>236</v>
      </c>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c r="AZ64" s="33"/>
    </row>
    <row r="65" spans="1:50" ht="21" customHeight="1">
      <c r="A65" s="204" t="s">
        <v>46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126.75" customHeight="1" thickBot="1">
      <c r="A66" s="194" t="s">
        <v>218</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19.5" customHeight="1">
      <c r="A67" s="191" t="s">
        <v>36</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3"/>
    </row>
    <row r="68" spans="1:50" ht="19.5" customHeight="1" thickBot="1">
      <c r="A68" s="551"/>
      <c r="B68" s="552"/>
      <c r="C68" s="502" t="s">
        <v>75</v>
      </c>
      <c r="D68" s="505"/>
      <c r="E68" s="505"/>
      <c r="F68" s="505"/>
      <c r="G68" s="505"/>
      <c r="H68" s="505"/>
      <c r="I68" s="505"/>
      <c r="J68" s="506"/>
      <c r="K68" s="516" t="s">
        <v>93</v>
      </c>
      <c r="L68" s="517"/>
      <c r="M68" s="517"/>
      <c r="N68" s="517"/>
      <c r="O68" s="517"/>
      <c r="P68" s="517"/>
      <c r="Q68" s="517"/>
      <c r="R68" s="517"/>
      <c r="S68" s="502" t="s">
        <v>76</v>
      </c>
      <c r="T68" s="505"/>
      <c r="U68" s="505"/>
      <c r="V68" s="505"/>
      <c r="W68" s="505"/>
      <c r="X68" s="505"/>
      <c r="Y68" s="505"/>
      <c r="Z68" s="506"/>
      <c r="AA68" s="518" t="s">
        <v>94</v>
      </c>
      <c r="AB68" s="516"/>
      <c r="AC68" s="516"/>
      <c r="AD68" s="516"/>
      <c r="AE68" s="516"/>
      <c r="AF68" s="516"/>
      <c r="AG68" s="516"/>
      <c r="AH68" s="519"/>
      <c r="AI68" s="502" t="s">
        <v>77</v>
      </c>
      <c r="AJ68" s="503"/>
      <c r="AK68" s="503"/>
      <c r="AL68" s="503"/>
      <c r="AM68" s="503"/>
      <c r="AN68" s="503"/>
      <c r="AO68" s="503"/>
      <c r="AP68" s="504"/>
      <c r="AQ68" s="507" t="s">
        <v>95</v>
      </c>
      <c r="AR68" s="508"/>
      <c r="AS68" s="508"/>
      <c r="AT68" s="508"/>
      <c r="AU68" s="508"/>
      <c r="AV68" s="508"/>
      <c r="AW68" s="508"/>
      <c r="AX68" s="509"/>
    </row>
    <row r="69" spans="1:50" ht="0.75" customHeight="1" thickBot="1">
      <c r="A69" s="35"/>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37"/>
    </row>
    <row r="70" spans="1:50" ht="23.25" customHeight="1" thickBot="1">
      <c r="A70" s="445" t="s">
        <v>27</v>
      </c>
      <c r="B70" s="446"/>
      <c r="C70" s="446"/>
      <c r="D70" s="446"/>
      <c r="E70" s="446"/>
      <c r="F70" s="447"/>
      <c r="G70" s="4" t="s">
        <v>195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8"/>
    </row>
    <row r="71" spans="1:50" ht="14.25" customHeight="1" thickBot="1">
      <c r="A71" s="445"/>
      <c r="B71" s="446"/>
      <c r="C71" s="446"/>
      <c r="D71" s="446"/>
      <c r="E71" s="446"/>
      <c r="F71" s="44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9"/>
    </row>
    <row r="72" spans="1:50" ht="14.25" customHeight="1" thickBot="1">
      <c r="A72" s="445"/>
      <c r="B72" s="446"/>
      <c r="C72" s="446"/>
      <c r="D72" s="446"/>
      <c r="E72" s="446"/>
      <c r="F72" s="4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9"/>
    </row>
    <row r="73" spans="1:52" ht="14.25" customHeight="1" thickBot="1">
      <c r="A73" s="445"/>
      <c r="B73" s="446"/>
      <c r="C73" s="446"/>
      <c r="D73" s="446"/>
      <c r="E73" s="446"/>
      <c r="F73" s="4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9"/>
      <c r="AZ73" s="22">
        <v>399600</v>
      </c>
    </row>
    <row r="74" spans="1:52" ht="14.25" customHeight="1" thickBot="1">
      <c r="A74" s="445"/>
      <c r="B74" s="446"/>
      <c r="C74" s="446"/>
      <c r="D74" s="446"/>
      <c r="E74" s="446"/>
      <c r="F74" s="4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9"/>
      <c r="AZ74" s="22">
        <v>958803</v>
      </c>
    </row>
    <row r="75" spans="1:52" ht="14.25" customHeight="1" thickBot="1">
      <c r="A75" s="445"/>
      <c r="B75" s="446"/>
      <c r="C75" s="446"/>
      <c r="D75" s="446"/>
      <c r="E75" s="446"/>
      <c r="F75" s="4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9"/>
      <c r="AZ75" s="22">
        <v>719420</v>
      </c>
    </row>
    <row r="76" spans="1:52" ht="14.25" customHeight="1" thickBot="1">
      <c r="A76" s="445"/>
      <c r="B76" s="446"/>
      <c r="C76" s="446"/>
      <c r="D76" s="446"/>
      <c r="E76" s="446"/>
      <c r="F76" s="4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9"/>
      <c r="AZ76" s="22">
        <v>3359340</v>
      </c>
    </row>
    <row r="77" spans="1:50" ht="14.25" customHeight="1" thickBot="1">
      <c r="A77" s="445"/>
      <c r="B77" s="446"/>
      <c r="C77" s="446"/>
      <c r="D77" s="446"/>
      <c r="E77" s="446"/>
      <c r="F77" s="4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9"/>
    </row>
    <row r="78" spans="1:50" ht="14.25" customHeight="1" thickBot="1">
      <c r="A78" s="445"/>
      <c r="B78" s="446"/>
      <c r="C78" s="446"/>
      <c r="D78" s="446"/>
      <c r="E78" s="446"/>
      <c r="F78" s="4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9"/>
    </row>
    <row r="79" spans="1:50" ht="14.25" customHeight="1" thickBot="1">
      <c r="A79" s="445"/>
      <c r="B79" s="446"/>
      <c r="C79" s="446"/>
      <c r="D79" s="446"/>
      <c r="E79" s="446"/>
      <c r="F79" s="4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9"/>
    </row>
    <row r="80" spans="1:50" ht="14.25" customHeight="1" thickBot="1">
      <c r="A80" s="445"/>
      <c r="B80" s="446"/>
      <c r="C80" s="446"/>
      <c r="D80" s="446"/>
      <c r="E80" s="446"/>
      <c r="F80" s="4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9"/>
    </row>
    <row r="81" spans="1:50" ht="14.25" customHeight="1" thickBot="1">
      <c r="A81" s="445"/>
      <c r="B81" s="446"/>
      <c r="C81" s="446"/>
      <c r="D81" s="446"/>
      <c r="E81" s="446"/>
      <c r="F81" s="4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9"/>
    </row>
    <row r="82" spans="1:50" ht="14.25" customHeight="1" thickBot="1">
      <c r="A82" s="445"/>
      <c r="B82" s="446"/>
      <c r="C82" s="446"/>
      <c r="D82" s="446"/>
      <c r="E82" s="446"/>
      <c r="F82" s="4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9"/>
    </row>
    <row r="83" spans="1:50" ht="14.25" customHeight="1" thickBot="1">
      <c r="A83" s="445"/>
      <c r="B83" s="446"/>
      <c r="C83" s="446"/>
      <c r="D83" s="446"/>
      <c r="E83" s="446"/>
      <c r="F83" s="4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9"/>
    </row>
    <row r="84" spans="1:50" ht="14.25" customHeight="1" thickBot="1">
      <c r="A84" s="445"/>
      <c r="B84" s="446"/>
      <c r="C84" s="446"/>
      <c r="D84" s="446"/>
      <c r="E84" s="446"/>
      <c r="F84" s="4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9"/>
    </row>
    <row r="85" spans="1:50" ht="14.25" customHeight="1" thickBot="1">
      <c r="A85" s="445"/>
      <c r="B85" s="446"/>
      <c r="C85" s="446"/>
      <c r="D85" s="446"/>
      <c r="E85" s="446"/>
      <c r="F85" s="4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9"/>
    </row>
    <row r="86" spans="1:50" ht="14.25" customHeight="1" thickBot="1">
      <c r="A86" s="445"/>
      <c r="B86" s="446"/>
      <c r="C86" s="446"/>
      <c r="D86" s="446"/>
      <c r="E86" s="446"/>
      <c r="F86" s="4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9"/>
    </row>
    <row r="87" spans="1:50" ht="14.25" customHeight="1" thickBot="1">
      <c r="A87" s="445"/>
      <c r="B87" s="446"/>
      <c r="C87" s="446"/>
      <c r="D87" s="446"/>
      <c r="E87" s="446"/>
      <c r="F87" s="4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9"/>
    </row>
    <row r="88" spans="1:50" ht="14.25" customHeight="1" thickBot="1">
      <c r="A88" s="445"/>
      <c r="B88" s="446"/>
      <c r="C88" s="446"/>
      <c r="D88" s="446"/>
      <c r="E88" s="446"/>
      <c r="F88" s="4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9"/>
    </row>
    <row r="89" spans="1:52" ht="14.25" customHeight="1" thickBot="1">
      <c r="A89" s="445"/>
      <c r="B89" s="446"/>
      <c r="C89" s="446"/>
      <c r="D89" s="446"/>
      <c r="E89" s="446"/>
      <c r="F89" s="4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9"/>
      <c r="AZ89" s="23"/>
    </row>
    <row r="90" spans="1:53" ht="14.25" customHeight="1" thickBot="1">
      <c r="A90" s="445"/>
      <c r="B90" s="446"/>
      <c r="C90" s="446"/>
      <c r="D90" s="446"/>
      <c r="E90" s="446"/>
      <c r="F90" s="4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9"/>
      <c r="BA90" s="20"/>
    </row>
    <row r="91" spans="1:50" ht="14.25" customHeight="1" thickBot="1">
      <c r="A91" s="445"/>
      <c r="B91" s="446"/>
      <c r="C91" s="446"/>
      <c r="D91" s="446"/>
      <c r="E91" s="446"/>
      <c r="F91" s="4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9"/>
    </row>
    <row r="92" spans="1:50" ht="14.25" customHeight="1" thickBot="1">
      <c r="A92" s="445"/>
      <c r="B92" s="446"/>
      <c r="C92" s="446"/>
      <c r="D92" s="446"/>
      <c r="E92" s="446"/>
      <c r="F92" s="4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9"/>
    </row>
    <row r="93" spans="1:50" ht="14.25" customHeight="1" thickBot="1">
      <c r="A93" s="445"/>
      <c r="B93" s="446"/>
      <c r="C93" s="446"/>
      <c r="D93" s="446"/>
      <c r="E93" s="446"/>
      <c r="F93" s="4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9"/>
    </row>
    <row r="94" spans="1:50" ht="14.25" customHeight="1" thickBot="1">
      <c r="A94" s="445"/>
      <c r="B94" s="446"/>
      <c r="C94" s="446"/>
      <c r="D94" s="446"/>
      <c r="E94" s="446"/>
      <c r="F94" s="4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9"/>
    </row>
    <row r="95" spans="1:50" ht="14.25" customHeight="1" thickBot="1">
      <c r="A95" s="445"/>
      <c r="B95" s="446"/>
      <c r="C95" s="446"/>
      <c r="D95" s="446"/>
      <c r="E95" s="446"/>
      <c r="F95" s="44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9"/>
    </row>
    <row r="96" spans="1:50" ht="14.25" customHeight="1" thickBot="1">
      <c r="A96" s="445"/>
      <c r="B96" s="446"/>
      <c r="C96" s="446"/>
      <c r="D96" s="446"/>
      <c r="E96" s="446"/>
      <c r="F96" s="44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9"/>
    </row>
    <row r="97" spans="1:50" ht="14.25" customHeight="1" thickBot="1">
      <c r="A97" s="445"/>
      <c r="B97" s="446"/>
      <c r="C97" s="446"/>
      <c r="D97" s="446"/>
      <c r="E97" s="446"/>
      <c r="F97" s="44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9"/>
    </row>
    <row r="98" spans="1:50" ht="14.25" customHeight="1" thickBot="1">
      <c r="A98" s="445"/>
      <c r="B98" s="446"/>
      <c r="C98" s="446"/>
      <c r="D98" s="446"/>
      <c r="E98" s="446"/>
      <c r="F98" s="44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9"/>
    </row>
    <row r="99" spans="1:50" ht="14.25" customHeight="1" thickBot="1">
      <c r="A99" s="445"/>
      <c r="B99" s="446"/>
      <c r="C99" s="446"/>
      <c r="D99" s="446"/>
      <c r="E99" s="446"/>
      <c r="F99" s="44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9"/>
    </row>
    <row r="100" spans="1:50" ht="14.25" customHeight="1" thickBot="1">
      <c r="A100" s="445"/>
      <c r="B100" s="446"/>
      <c r="C100" s="446"/>
      <c r="D100" s="446"/>
      <c r="E100" s="446"/>
      <c r="F100" s="44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9"/>
    </row>
    <row r="101" spans="1:50" ht="14.25" customHeight="1" thickBot="1">
      <c r="A101" s="445"/>
      <c r="B101" s="446"/>
      <c r="C101" s="446"/>
      <c r="D101" s="446"/>
      <c r="E101" s="446"/>
      <c r="F101" s="4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9"/>
    </row>
    <row r="102" spans="1:50" ht="14.25" customHeight="1" thickBot="1">
      <c r="A102" s="445"/>
      <c r="B102" s="446"/>
      <c r="C102" s="446"/>
      <c r="D102" s="446"/>
      <c r="E102" s="446"/>
      <c r="F102" s="44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9"/>
    </row>
    <row r="103" spans="1:50" ht="14.25" customHeight="1" thickBot="1">
      <c r="A103" s="445"/>
      <c r="B103" s="446"/>
      <c r="C103" s="446"/>
      <c r="D103" s="446"/>
      <c r="E103" s="446"/>
      <c r="F103" s="44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9"/>
    </row>
    <row r="104" spans="1:50" ht="14.25" customHeight="1" thickBot="1">
      <c r="A104" s="445"/>
      <c r="B104" s="446"/>
      <c r="C104" s="446"/>
      <c r="D104" s="446"/>
      <c r="E104" s="446"/>
      <c r="F104" s="44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9"/>
    </row>
    <row r="105" spans="1:50" ht="14.25" customHeight="1" thickBot="1">
      <c r="A105" s="445"/>
      <c r="B105" s="446"/>
      <c r="C105" s="446"/>
      <c r="D105" s="446"/>
      <c r="E105" s="446"/>
      <c r="F105" s="44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9"/>
    </row>
    <row r="106" spans="1:50" ht="14.25" customHeight="1" thickBot="1">
      <c r="A106" s="445"/>
      <c r="B106" s="446"/>
      <c r="C106" s="446"/>
      <c r="D106" s="446"/>
      <c r="E106" s="446"/>
      <c r="F106" s="44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9"/>
    </row>
    <row r="107" spans="1:50" ht="14.25" customHeight="1" thickBot="1">
      <c r="A107" s="445"/>
      <c r="B107" s="446"/>
      <c r="C107" s="446"/>
      <c r="D107" s="446"/>
      <c r="E107" s="446"/>
      <c r="F107" s="44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9"/>
    </row>
    <row r="108" spans="1:50" ht="14.25" customHeight="1" thickBot="1">
      <c r="A108" s="445"/>
      <c r="B108" s="446"/>
      <c r="C108" s="446"/>
      <c r="D108" s="446"/>
      <c r="E108" s="446"/>
      <c r="F108" s="44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9"/>
    </row>
    <row r="109" spans="1:50" ht="14.25" customHeight="1" thickBot="1">
      <c r="A109" s="445"/>
      <c r="B109" s="446"/>
      <c r="C109" s="446"/>
      <c r="D109" s="446"/>
      <c r="E109" s="446"/>
      <c r="F109" s="44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9"/>
    </row>
    <row r="110" spans="1:50" ht="14.25" customHeight="1" thickBot="1">
      <c r="A110" s="445"/>
      <c r="B110" s="446"/>
      <c r="C110" s="446"/>
      <c r="D110" s="446"/>
      <c r="E110" s="446"/>
      <c r="F110" s="44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9"/>
    </row>
    <row r="111" spans="1:50" ht="14.25" customHeight="1" thickBot="1">
      <c r="A111" s="445"/>
      <c r="B111" s="446"/>
      <c r="C111" s="446"/>
      <c r="D111" s="446"/>
      <c r="E111" s="446"/>
      <c r="F111" s="44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9"/>
    </row>
    <row r="112" spans="1:50" ht="14.25" customHeight="1" thickBot="1">
      <c r="A112" s="445"/>
      <c r="B112" s="446"/>
      <c r="C112" s="446"/>
      <c r="D112" s="446"/>
      <c r="E112" s="446"/>
      <c r="F112" s="44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9"/>
    </row>
    <row r="113" spans="1:50" ht="14.25" customHeight="1" thickBot="1">
      <c r="A113" s="445"/>
      <c r="B113" s="446"/>
      <c r="C113" s="446"/>
      <c r="D113" s="446"/>
      <c r="E113" s="446"/>
      <c r="F113" s="44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9"/>
    </row>
    <row r="114" spans="1:50" ht="14.25" customHeight="1" thickBot="1">
      <c r="A114" s="445"/>
      <c r="B114" s="446"/>
      <c r="C114" s="446"/>
      <c r="D114" s="446"/>
      <c r="E114" s="446"/>
      <c r="F114" s="44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9"/>
    </row>
    <row r="115" spans="1:50" ht="14.25" customHeight="1" thickBot="1">
      <c r="A115" s="445"/>
      <c r="B115" s="446"/>
      <c r="C115" s="446"/>
      <c r="D115" s="446"/>
      <c r="E115" s="446"/>
      <c r="F115" s="447"/>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9"/>
    </row>
    <row r="116" spans="1:50" ht="14.25" customHeight="1" thickBot="1">
      <c r="A116" s="445"/>
      <c r="B116" s="446"/>
      <c r="C116" s="446"/>
      <c r="D116" s="446"/>
      <c r="E116" s="446"/>
      <c r="F116" s="447"/>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9"/>
    </row>
    <row r="117" spans="1:50" ht="14.25" customHeight="1" thickBot="1">
      <c r="A117" s="445"/>
      <c r="B117" s="446"/>
      <c r="C117" s="446"/>
      <c r="D117" s="446"/>
      <c r="E117" s="446"/>
      <c r="F117" s="44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9"/>
    </row>
    <row r="118" spans="1:50" ht="14.25" customHeight="1" thickBot="1">
      <c r="A118" s="445"/>
      <c r="B118" s="446"/>
      <c r="C118" s="446"/>
      <c r="D118" s="446"/>
      <c r="E118" s="446"/>
      <c r="F118" s="447"/>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9"/>
    </row>
    <row r="119" spans="1:50" ht="14.25" customHeight="1" thickBot="1">
      <c r="A119" s="445"/>
      <c r="B119" s="446"/>
      <c r="C119" s="446"/>
      <c r="D119" s="446"/>
      <c r="E119" s="446"/>
      <c r="F119" s="447"/>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9"/>
    </row>
    <row r="120" spans="1:50" ht="14.25" customHeight="1" thickBot="1">
      <c r="A120" s="445"/>
      <c r="B120" s="446"/>
      <c r="C120" s="446"/>
      <c r="D120" s="446"/>
      <c r="E120" s="446"/>
      <c r="F120" s="447"/>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9"/>
    </row>
    <row r="121" spans="1:50" ht="14.25" customHeight="1" thickBot="1">
      <c r="A121" s="445"/>
      <c r="B121" s="446"/>
      <c r="C121" s="446"/>
      <c r="D121" s="446"/>
      <c r="E121" s="446"/>
      <c r="F121" s="447"/>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9"/>
    </row>
    <row r="122" spans="1:50" ht="14.25" customHeight="1" thickBot="1">
      <c r="A122" s="445"/>
      <c r="B122" s="446"/>
      <c r="C122" s="446"/>
      <c r="D122" s="446"/>
      <c r="E122" s="446"/>
      <c r="F122" s="447"/>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9"/>
    </row>
    <row r="123" spans="1:50" ht="14.25" customHeight="1" thickBot="1">
      <c r="A123" s="445"/>
      <c r="B123" s="446"/>
      <c r="C123" s="446"/>
      <c r="D123" s="446"/>
      <c r="E123" s="446"/>
      <c r="F123" s="447"/>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9"/>
    </row>
    <row r="124" spans="1:50" ht="14.25" customHeight="1" thickBot="1">
      <c r="A124" s="445"/>
      <c r="B124" s="446"/>
      <c r="C124" s="446"/>
      <c r="D124" s="446"/>
      <c r="E124" s="446"/>
      <c r="F124" s="447"/>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9"/>
    </row>
    <row r="125" spans="1:50" ht="14.25" customHeight="1" thickBot="1">
      <c r="A125" s="445"/>
      <c r="B125" s="446"/>
      <c r="C125" s="446"/>
      <c r="D125" s="446"/>
      <c r="E125" s="446"/>
      <c r="F125" s="447"/>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9"/>
    </row>
    <row r="126" spans="1:50" ht="14.25" customHeight="1" thickBot="1">
      <c r="A126" s="445"/>
      <c r="B126" s="446"/>
      <c r="C126" s="446"/>
      <c r="D126" s="446"/>
      <c r="E126" s="446"/>
      <c r="F126" s="447"/>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9"/>
    </row>
    <row r="127" spans="1:50" ht="14.25" customHeight="1" thickBot="1">
      <c r="A127" s="445"/>
      <c r="B127" s="446"/>
      <c r="C127" s="446"/>
      <c r="D127" s="446"/>
      <c r="E127" s="446"/>
      <c r="F127" s="447"/>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9"/>
    </row>
    <row r="128" spans="1:50" ht="14.25" customHeight="1" thickBot="1">
      <c r="A128" s="445"/>
      <c r="B128" s="446"/>
      <c r="C128" s="446"/>
      <c r="D128" s="446"/>
      <c r="E128" s="446"/>
      <c r="F128" s="447"/>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9"/>
    </row>
    <row r="129" spans="1:50" ht="14.25" customHeight="1" thickBot="1">
      <c r="A129" s="445"/>
      <c r="B129" s="446"/>
      <c r="C129" s="446"/>
      <c r="D129" s="446"/>
      <c r="E129" s="446"/>
      <c r="F129" s="447"/>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9"/>
    </row>
    <row r="130" spans="1:50" ht="14.25" customHeight="1" thickBot="1">
      <c r="A130" s="445"/>
      <c r="B130" s="446"/>
      <c r="C130" s="446"/>
      <c r="D130" s="446"/>
      <c r="E130" s="446"/>
      <c r="F130" s="447"/>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9"/>
    </row>
    <row r="131" spans="1:50" ht="18" customHeight="1" thickBot="1">
      <c r="A131" s="445"/>
      <c r="B131" s="446"/>
      <c r="C131" s="446"/>
      <c r="D131" s="446"/>
      <c r="E131" s="446"/>
      <c r="F131" s="447"/>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9"/>
    </row>
    <row r="132" spans="1:50" ht="14.25" thickBot="1">
      <c r="A132" s="448"/>
      <c r="B132" s="449"/>
      <c r="C132" s="449"/>
      <c r="D132" s="449"/>
      <c r="E132" s="449"/>
      <c r="F132" s="450"/>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40"/>
    </row>
    <row r="133" spans="1:50" ht="14.25" customHeight="1" hidden="1">
      <c r="A133" s="36"/>
      <c r="B133" s="10"/>
      <c r="C133" s="10"/>
      <c r="D133" s="10"/>
      <c r="E133" s="10"/>
      <c r="F133" s="10"/>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41"/>
    </row>
    <row r="134" spans="1:50" ht="17.25">
      <c r="A134" s="451" t="s">
        <v>33</v>
      </c>
      <c r="B134" s="452"/>
      <c r="C134" s="452"/>
      <c r="D134" s="452"/>
      <c r="E134" s="452"/>
      <c r="F134" s="452"/>
      <c r="G134" s="455" t="s">
        <v>112</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513" t="s">
        <v>156</v>
      </c>
      <c r="AD134" s="514"/>
      <c r="AE134" s="514"/>
      <c r="AF134" s="514"/>
      <c r="AG134" s="514"/>
      <c r="AH134" s="514"/>
      <c r="AI134" s="514"/>
      <c r="AJ134" s="514"/>
      <c r="AK134" s="514"/>
      <c r="AL134" s="514"/>
      <c r="AM134" s="514"/>
      <c r="AN134" s="514"/>
      <c r="AO134" s="514"/>
      <c r="AP134" s="514"/>
      <c r="AQ134" s="514"/>
      <c r="AR134" s="514"/>
      <c r="AS134" s="514"/>
      <c r="AT134" s="514"/>
      <c r="AU134" s="514"/>
      <c r="AV134" s="514"/>
      <c r="AW134" s="514"/>
      <c r="AX134" s="515"/>
    </row>
    <row r="135" spans="1:50" ht="24.75" customHeight="1">
      <c r="A135" s="413"/>
      <c r="B135" s="414"/>
      <c r="C135" s="414"/>
      <c r="D135" s="414"/>
      <c r="E135" s="414"/>
      <c r="F135" s="414"/>
      <c r="G135" s="580" t="s">
        <v>18</v>
      </c>
      <c r="H135" s="581"/>
      <c r="I135" s="581"/>
      <c r="J135" s="581"/>
      <c r="K135" s="582"/>
      <c r="L135" s="583" t="s">
        <v>19</v>
      </c>
      <c r="M135" s="581"/>
      <c r="N135" s="581"/>
      <c r="O135" s="581"/>
      <c r="P135" s="581"/>
      <c r="Q135" s="581"/>
      <c r="R135" s="581"/>
      <c r="S135" s="581"/>
      <c r="T135" s="581"/>
      <c r="U135" s="581"/>
      <c r="V135" s="581"/>
      <c r="W135" s="581"/>
      <c r="X135" s="582"/>
      <c r="Y135" s="442" t="s">
        <v>20</v>
      </c>
      <c r="Z135" s="584"/>
      <c r="AA135" s="584"/>
      <c r="AB135" s="585"/>
      <c r="AC135" s="586" t="s">
        <v>18</v>
      </c>
      <c r="AD135" s="581"/>
      <c r="AE135" s="581"/>
      <c r="AF135" s="581"/>
      <c r="AG135" s="582"/>
      <c r="AH135" s="583" t="s">
        <v>19</v>
      </c>
      <c r="AI135" s="581"/>
      <c r="AJ135" s="581"/>
      <c r="AK135" s="581"/>
      <c r="AL135" s="581"/>
      <c r="AM135" s="581"/>
      <c r="AN135" s="581"/>
      <c r="AO135" s="581"/>
      <c r="AP135" s="581"/>
      <c r="AQ135" s="581"/>
      <c r="AR135" s="581"/>
      <c r="AS135" s="581"/>
      <c r="AT135" s="582"/>
      <c r="AU135" s="442" t="s">
        <v>20</v>
      </c>
      <c r="AV135" s="584"/>
      <c r="AW135" s="584"/>
      <c r="AX135" s="587"/>
    </row>
    <row r="136" spans="1:50" ht="24.75" customHeight="1">
      <c r="A136" s="413"/>
      <c r="B136" s="414"/>
      <c r="C136" s="414"/>
      <c r="D136" s="414"/>
      <c r="E136" s="414"/>
      <c r="F136" s="414"/>
      <c r="G136" s="458" t="s">
        <v>113</v>
      </c>
      <c r="H136" s="459"/>
      <c r="I136" s="459"/>
      <c r="J136" s="459"/>
      <c r="K136" s="460"/>
      <c r="L136" s="588" t="s">
        <v>114</v>
      </c>
      <c r="M136" s="589"/>
      <c r="N136" s="589"/>
      <c r="O136" s="589"/>
      <c r="P136" s="589"/>
      <c r="Q136" s="589"/>
      <c r="R136" s="589"/>
      <c r="S136" s="589"/>
      <c r="T136" s="589"/>
      <c r="U136" s="589"/>
      <c r="V136" s="589"/>
      <c r="W136" s="589"/>
      <c r="X136" s="590"/>
      <c r="Y136" s="591">
        <v>2641</v>
      </c>
      <c r="Z136" s="592"/>
      <c r="AA136" s="592"/>
      <c r="AB136" s="593"/>
      <c r="AC136" s="594" t="s">
        <v>115</v>
      </c>
      <c r="AD136" s="595"/>
      <c r="AE136" s="595"/>
      <c r="AF136" s="595"/>
      <c r="AG136" s="596"/>
      <c r="AH136" s="597" t="s">
        <v>116</v>
      </c>
      <c r="AI136" s="598"/>
      <c r="AJ136" s="598"/>
      <c r="AK136" s="598"/>
      <c r="AL136" s="598"/>
      <c r="AM136" s="598"/>
      <c r="AN136" s="598"/>
      <c r="AO136" s="598"/>
      <c r="AP136" s="598"/>
      <c r="AQ136" s="598"/>
      <c r="AR136" s="598"/>
      <c r="AS136" s="598"/>
      <c r="AT136" s="599"/>
      <c r="AU136" s="600">
        <v>2.8875</v>
      </c>
      <c r="AV136" s="601"/>
      <c r="AW136" s="601"/>
      <c r="AX136" s="602"/>
    </row>
    <row r="137" spans="1:50" ht="24.75" customHeight="1">
      <c r="A137" s="413"/>
      <c r="B137" s="414"/>
      <c r="C137" s="414"/>
      <c r="D137" s="414"/>
      <c r="E137" s="414"/>
      <c r="F137" s="414"/>
      <c r="G137" s="525"/>
      <c r="H137" s="148"/>
      <c r="I137" s="148"/>
      <c r="J137" s="148"/>
      <c r="K137" s="524"/>
      <c r="L137" s="526"/>
      <c r="M137" s="527"/>
      <c r="N137" s="527"/>
      <c r="O137" s="527"/>
      <c r="P137" s="527"/>
      <c r="Q137" s="527"/>
      <c r="R137" s="527"/>
      <c r="S137" s="527"/>
      <c r="T137" s="527"/>
      <c r="U137" s="527"/>
      <c r="V137" s="527"/>
      <c r="W137" s="527"/>
      <c r="X137" s="528"/>
      <c r="Y137" s="520"/>
      <c r="Z137" s="521"/>
      <c r="AA137" s="521"/>
      <c r="AB137" s="522"/>
      <c r="AC137" s="523"/>
      <c r="AD137" s="148"/>
      <c r="AE137" s="148"/>
      <c r="AF137" s="148"/>
      <c r="AG137" s="524"/>
      <c r="AH137" s="526"/>
      <c r="AI137" s="527"/>
      <c r="AJ137" s="527"/>
      <c r="AK137" s="527"/>
      <c r="AL137" s="527"/>
      <c r="AM137" s="527"/>
      <c r="AN137" s="527"/>
      <c r="AO137" s="527"/>
      <c r="AP137" s="527"/>
      <c r="AQ137" s="527"/>
      <c r="AR137" s="527"/>
      <c r="AS137" s="527"/>
      <c r="AT137" s="528"/>
      <c r="AU137" s="520"/>
      <c r="AV137" s="521"/>
      <c r="AW137" s="521"/>
      <c r="AX137" s="603"/>
    </row>
    <row r="138" spans="1:50" ht="24.75" customHeight="1">
      <c r="A138" s="413"/>
      <c r="B138" s="414"/>
      <c r="C138" s="414"/>
      <c r="D138" s="414"/>
      <c r="E138" s="414"/>
      <c r="F138" s="414"/>
      <c r="G138" s="525"/>
      <c r="H138" s="148"/>
      <c r="I138" s="148"/>
      <c r="J138" s="148"/>
      <c r="K138" s="524"/>
      <c r="L138" s="526"/>
      <c r="M138" s="527"/>
      <c r="N138" s="527"/>
      <c r="O138" s="527"/>
      <c r="P138" s="527"/>
      <c r="Q138" s="527"/>
      <c r="R138" s="527"/>
      <c r="S138" s="527"/>
      <c r="T138" s="527"/>
      <c r="U138" s="527"/>
      <c r="V138" s="527"/>
      <c r="W138" s="527"/>
      <c r="X138" s="528"/>
      <c r="Y138" s="520"/>
      <c r="Z138" s="521"/>
      <c r="AA138" s="521"/>
      <c r="AB138" s="522"/>
      <c r="AC138" s="523"/>
      <c r="AD138" s="148"/>
      <c r="AE138" s="148"/>
      <c r="AF138" s="148"/>
      <c r="AG138" s="524"/>
      <c r="AH138" s="526"/>
      <c r="AI138" s="527"/>
      <c r="AJ138" s="527"/>
      <c r="AK138" s="527"/>
      <c r="AL138" s="527"/>
      <c r="AM138" s="527"/>
      <c r="AN138" s="527"/>
      <c r="AO138" s="527"/>
      <c r="AP138" s="527"/>
      <c r="AQ138" s="527"/>
      <c r="AR138" s="527"/>
      <c r="AS138" s="527"/>
      <c r="AT138" s="528"/>
      <c r="AU138" s="520"/>
      <c r="AV138" s="521"/>
      <c r="AW138" s="521"/>
      <c r="AX138" s="603"/>
    </row>
    <row r="139" spans="1:50" ht="24.75" customHeight="1">
      <c r="A139" s="413"/>
      <c r="B139" s="414"/>
      <c r="C139" s="414"/>
      <c r="D139" s="414"/>
      <c r="E139" s="414"/>
      <c r="F139" s="414"/>
      <c r="G139" s="525"/>
      <c r="H139" s="148"/>
      <c r="I139" s="148"/>
      <c r="J139" s="148"/>
      <c r="K139" s="524"/>
      <c r="L139" s="526"/>
      <c r="M139" s="527"/>
      <c r="N139" s="527"/>
      <c r="O139" s="527"/>
      <c r="P139" s="527"/>
      <c r="Q139" s="527"/>
      <c r="R139" s="527"/>
      <c r="S139" s="527"/>
      <c r="T139" s="527"/>
      <c r="U139" s="527"/>
      <c r="V139" s="527"/>
      <c r="W139" s="527"/>
      <c r="X139" s="528"/>
      <c r="Y139" s="520"/>
      <c r="Z139" s="521"/>
      <c r="AA139" s="521"/>
      <c r="AB139" s="522"/>
      <c r="AC139" s="523"/>
      <c r="AD139" s="148"/>
      <c r="AE139" s="148"/>
      <c r="AF139" s="148"/>
      <c r="AG139" s="524"/>
      <c r="AH139" s="526"/>
      <c r="AI139" s="527"/>
      <c r="AJ139" s="527"/>
      <c r="AK139" s="527"/>
      <c r="AL139" s="527"/>
      <c r="AM139" s="527"/>
      <c r="AN139" s="527"/>
      <c r="AO139" s="527"/>
      <c r="AP139" s="527"/>
      <c r="AQ139" s="527"/>
      <c r="AR139" s="527"/>
      <c r="AS139" s="527"/>
      <c r="AT139" s="528"/>
      <c r="AU139" s="520"/>
      <c r="AV139" s="521"/>
      <c r="AW139" s="521"/>
      <c r="AX139" s="603"/>
    </row>
    <row r="140" spans="1:50" ht="24.75" customHeight="1">
      <c r="A140" s="413"/>
      <c r="B140" s="414"/>
      <c r="C140" s="414"/>
      <c r="D140" s="414"/>
      <c r="E140" s="414"/>
      <c r="F140" s="414"/>
      <c r="G140" s="525"/>
      <c r="H140" s="148"/>
      <c r="I140" s="148"/>
      <c r="J140" s="148"/>
      <c r="K140" s="524"/>
      <c r="L140" s="526"/>
      <c r="M140" s="527"/>
      <c r="N140" s="527"/>
      <c r="O140" s="527"/>
      <c r="P140" s="527"/>
      <c r="Q140" s="527"/>
      <c r="R140" s="527"/>
      <c r="S140" s="527"/>
      <c r="T140" s="527"/>
      <c r="U140" s="527"/>
      <c r="V140" s="527"/>
      <c r="W140" s="527"/>
      <c r="X140" s="528"/>
      <c r="Y140" s="520"/>
      <c r="Z140" s="521"/>
      <c r="AA140" s="521"/>
      <c r="AB140" s="522"/>
      <c r="AC140" s="523"/>
      <c r="AD140" s="148"/>
      <c r="AE140" s="148"/>
      <c r="AF140" s="148"/>
      <c r="AG140" s="524"/>
      <c r="AH140" s="526"/>
      <c r="AI140" s="527"/>
      <c r="AJ140" s="527"/>
      <c r="AK140" s="527"/>
      <c r="AL140" s="527"/>
      <c r="AM140" s="527"/>
      <c r="AN140" s="527"/>
      <c r="AO140" s="527"/>
      <c r="AP140" s="527"/>
      <c r="AQ140" s="527"/>
      <c r="AR140" s="527"/>
      <c r="AS140" s="527"/>
      <c r="AT140" s="528"/>
      <c r="AU140" s="520"/>
      <c r="AV140" s="521"/>
      <c r="AW140" s="521"/>
      <c r="AX140" s="603"/>
    </row>
    <row r="141" spans="1:50" ht="24.75" customHeight="1">
      <c r="A141" s="413"/>
      <c r="B141" s="414"/>
      <c r="C141" s="414"/>
      <c r="D141" s="414"/>
      <c r="E141" s="414"/>
      <c r="F141" s="414"/>
      <c r="G141" s="525"/>
      <c r="H141" s="148"/>
      <c r="I141" s="148"/>
      <c r="J141" s="148"/>
      <c r="K141" s="524"/>
      <c r="L141" s="526"/>
      <c r="M141" s="527"/>
      <c r="N141" s="527"/>
      <c r="O141" s="527"/>
      <c r="P141" s="527"/>
      <c r="Q141" s="527"/>
      <c r="R141" s="527"/>
      <c r="S141" s="527"/>
      <c r="T141" s="527"/>
      <c r="U141" s="527"/>
      <c r="V141" s="527"/>
      <c r="W141" s="527"/>
      <c r="X141" s="528"/>
      <c r="Y141" s="520"/>
      <c r="Z141" s="521"/>
      <c r="AA141" s="521"/>
      <c r="AB141" s="522"/>
      <c r="AC141" s="523"/>
      <c r="AD141" s="148"/>
      <c r="AE141" s="148"/>
      <c r="AF141" s="148"/>
      <c r="AG141" s="524"/>
      <c r="AH141" s="526"/>
      <c r="AI141" s="527"/>
      <c r="AJ141" s="527"/>
      <c r="AK141" s="527"/>
      <c r="AL141" s="527"/>
      <c r="AM141" s="527"/>
      <c r="AN141" s="527"/>
      <c r="AO141" s="527"/>
      <c r="AP141" s="527"/>
      <c r="AQ141" s="527"/>
      <c r="AR141" s="527"/>
      <c r="AS141" s="527"/>
      <c r="AT141" s="528"/>
      <c r="AU141" s="520"/>
      <c r="AV141" s="521"/>
      <c r="AW141" s="521"/>
      <c r="AX141" s="603"/>
    </row>
    <row r="142" spans="1:50" ht="24.75" customHeight="1">
      <c r="A142" s="413"/>
      <c r="B142" s="414"/>
      <c r="C142" s="414"/>
      <c r="D142" s="414"/>
      <c r="E142" s="414"/>
      <c r="F142" s="414"/>
      <c r="G142" s="525"/>
      <c r="H142" s="148"/>
      <c r="I142" s="148"/>
      <c r="J142" s="148"/>
      <c r="K142" s="524"/>
      <c r="L142" s="526"/>
      <c r="M142" s="527"/>
      <c r="N142" s="527"/>
      <c r="O142" s="527"/>
      <c r="P142" s="527"/>
      <c r="Q142" s="527"/>
      <c r="R142" s="527"/>
      <c r="S142" s="527"/>
      <c r="T142" s="527"/>
      <c r="U142" s="527"/>
      <c r="V142" s="527"/>
      <c r="W142" s="527"/>
      <c r="X142" s="528"/>
      <c r="Y142" s="520"/>
      <c r="Z142" s="521"/>
      <c r="AA142" s="521"/>
      <c r="AB142" s="522"/>
      <c r="AC142" s="523"/>
      <c r="AD142" s="148"/>
      <c r="AE142" s="148"/>
      <c r="AF142" s="148"/>
      <c r="AG142" s="524"/>
      <c r="AH142" s="526"/>
      <c r="AI142" s="527"/>
      <c r="AJ142" s="527"/>
      <c r="AK142" s="527"/>
      <c r="AL142" s="527"/>
      <c r="AM142" s="527"/>
      <c r="AN142" s="527"/>
      <c r="AO142" s="527"/>
      <c r="AP142" s="527"/>
      <c r="AQ142" s="527"/>
      <c r="AR142" s="527"/>
      <c r="AS142" s="527"/>
      <c r="AT142" s="528"/>
      <c r="AU142" s="520"/>
      <c r="AV142" s="521"/>
      <c r="AW142" s="521"/>
      <c r="AX142" s="603"/>
    </row>
    <row r="143" spans="1:50" ht="24.75" customHeight="1">
      <c r="A143" s="413"/>
      <c r="B143" s="414"/>
      <c r="C143" s="414"/>
      <c r="D143" s="414"/>
      <c r="E143" s="414"/>
      <c r="F143" s="414"/>
      <c r="G143" s="561"/>
      <c r="H143" s="123"/>
      <c r="I143" s="123"/>
      <c r="J143" s="123"/>
      <c r="K143" s="498"/>
      <c r="L143" s="499"/>
      <c r="M143" s="500"/>
      <c r="N143" s="500"/>
      <c r="O143" s="500"/>
      <c r="P143" s="500"/>
      <c r="Q143" s="500"/>
      <c r="R143" s="500"/>
      <c r="S143" s="500"/>
      <c r="T143" s="500"/>
      <c r="U143" s="500"/>
      <c r="V143" s="500"/>
      <c r="W143" s="500"/>
      <c r="X143" s="501"/>
      <c r="Y143" s="510"/>
      <c r="Z143" s="511"/>
      <c r="AA143" s="511"/>
      <c r="AB143" s="562"/>
      <c r="AC143" s="497"/>
      <c r="AD143" s="123"/>
      <c r="AE143" s="123"/>
      <c r="AF143" s="123"/>
      <c r="AG143" s="498"/>
      <c r="AH143" s="499"/>
      <c r="AI143" s="500"/>
      <c r="AJ143" s="500"/>
      <c r="AK143" s="500"/>
      <c r="AL143" s="500"/>
      <c r="AM143" s="500"/>
      <c r="AN143" s="500"/>
      <c r="AO143" s="500"/>
      <c r="AP143" s="500"/>
      <c r="AQ143" s="500"/>
      <c r="AR143" s="500"/>
      <c r="AS143" s="500"/>
      <c r="AT143" s="501"/>
      <c r="AU143" s="510"/>
      <c r="AV143" s="511"/>
      <c r="AW143" s="511"/>
      <c r="AX143" s="512"/>
    </row>
    <row r="144" spans="1:50" ht="24.75" customHeight="1">
      <c r="A144" s="413"/>
      <c r="B144" s="414"/>
      <c r="C144" s="414"/>
      <c r="D144" s="414"/>
      <c r="E144" s="414"/>
      <c r="F144" s="414"/>
      <c r="G144" s="612" t="s">
        <v>21</v>
      </c>
      <c r="H144" s="256"/>
      <c r="I144" s="256"/>
      <c r="J144" s="256"/>
      <c r="K144" s="560"/>
      <c r="L144" s="553"/>
      <c r="M144" s="554"/>
      <c r="N144" s="554"/>
      <c r="O144" s="554"/>
      <c r="P144" s="554"/>
      <c r="Q144" s="554"/>
      <c r="R144" s="554"/>
      <c r="S144" s="554"/>
      <c r="T144" s="554"/>
      <c r="U144" s="554"/>
      <c r="V144" s="554"/>
      <c r="W144" s="554"/>
      <c r="X144" s="555"/>
      <c r="Y144" s="556">
        <f>SUM(Y136:AB143)</f>
        <v>2641</v>
      </c>
      <c r="Z144" s="557"/>
      <c r="AA144" s="557"/>
      <c r="AB144" s="558"/>
      <c r="AC144" s="559" t="s">
        <v>21</v>
      </c>
      <c r="AD144" s="256"/>
      <c r="AE144" s="256"/>
      <c r="AF144" s="256"/>
      <c r="AG144" s="560"/>
      <c r="AH144" s="553"/>
      <c r="AI144" s="554"/>
      <c r="AJ144" s="554"/>
      <c r="AK144" s="554"/>
      <c r="AL144" s="554"/>
      <c r="AM144" s="554"/>
      <c r="AN144" s="554"/>
      <c r="AO144" s="554"/>
      <c r="AP144" s="554"/>
      <c r="AQ144" s="554"/>
      <c r="AR144" s="554"/>
      <c r="AS144" s="554"/>
      <c r="AT144" s="555"/>
      <c r="AU144" s="556">
        <f>SUM(AU136:AX143)</f>
        <v>2.8875</v>
      </c>
      <c r="AV144" s="557"/>
      <c r="AW144" s="557"/>
      <c r="AX144" s="604"/>
    </row>
    <row r="145" spans="1:50" ht="30" customHeight="1">
      <c r="A145" s="413"/>
      <c r="B145" s="414"/>
      <c r="C145" s="414"/>
      <c r="D145" s="414"/>
      <c r="E145" s="414"/>
      <c r="F145" s="414"/>
      <c r="G145" s="605" t="s">
        <v>117</v>
      </c>
      <c r="H145" s="606"/>
      <c r="I145" s="606"/>
      <c r="J145" s="606"/>
      <c r="K145" s="606"/>
      <c r="L145" s="606"/>
      <c r="M145" s="606"/>
      <c r="N145" s="606"/>
      <c r="O145" s="606"/>
      <c r="P145" s="606"/>
      <c r="Q145" s="606"/>
      <c r="R145" s="606"/>
      <c r="S145" s="606"/>
      <c r="T145" s="606"/>
      <c r="U145" s="606"/>
      <c r="V145" s="606"/>
      <c r="W145" s="606"/>
      <c r="X145" s="606"/>
      <c r="Y145" s="606"/>
      <c r="Z145" s="606"/>
      <c r="AA145" s="606"/>
      <c r="AB145" s="607"/>
      <c r="AC145" s="608" t="s">
        <v>118</v>
      </c>
      <c r="AD145" s="609"/>
      <c r="AE145" s="609"/>
      <c r="AF145" s="609"/>
      <c r="AG145" s="609"/>
      <c r="AH145" s="609"/>
      <c r="AI145" s="609"/>
      <c r="AJ145" s="609"/>
      <c r="AK145" s="609"/>
      <c r="AL145" s="609"/>
      <c r="AM145" s="609"/>
      <c r="AN145" s="609"/>
      <c r="AO145" s="609"/>
      <c r="AP145" s="609"/>
      <c r="AQ145" s="609"/>
      <c r="AR145" s="609"/>
      <c r="AS145" s="609"/>
      <c r="AT145" s="609"/>
      <c r="AU145" s="609"/>
      <c r="AV145" s="609"/>
      <c r="AW145" s="609"/>
      <c r="AX145" s="610"/>
    </row>
    <row r="146" spans="1:50" ht="25.5" customHeight="1">
      <c r="A146" s="413"/>
      <c r="B146" s="414"/>
      <c r="C146" s="414"/>
      <c r="D146" s="414"/>
      <c r="E146" s="414"/>
      <c r="F146" s="414"/>
      <c r="G146" s="611" t="s">
        <v>18</v>
      </c>
      <c r="H146" s="540"/>
      <c r="I146" s="540"/>
      <c r="J146" s="540"/>
      <c r="K146" s="540"/>
      <c r="L146" s="583" t="s">
        <v>19</v>
      </c>
      <c r="M146" s="256"/>
      <c r="N146" s="256"/>
      <c r="O146" s="256"/>
      <c r="P146" s="256"/>
      <c r="Q146" s="256"/>
      <c r="R146" s="256"/>
      <c r="S146" s="256"/>
      <c r="T146" s="256"/>
      <c r="U146" s="256"/>
      <c r="V146" s="256"/>
      <c r="W146" s="256"/>
      <c r="X146" s="560"/>
      <c r="Y146" s="442" t="s">
        <v>20</v>
      </c>
      <c r="Z146" s="443"/>
      <c r="AA146" s="443"/>
      <c r="AB146" s="444"/>
      <c r="AC146" s="586" t="s">
        <v>18</v>
      </c>
      <c r="AD146" s="581"/>
      <c r="AE146" s="581"/>
      <c r="AF146" s="581"/>
      <c r="AG146" s="582"/>
      <c r="AH146" s="583" t="s">
        <v>19</v>
      </c>
      <c r="AI146" s="581"/>
      <c r="AJ146" s="581"/>
      <c r="AK146" s="581"/>
      <c r="AL146" s="581"/>
      <c r="AM146" s="581"/>
      <c r="AN146" s="581"/>
      <c r="AO146" s="581"/>
      <c r="AP146" s="581"/>
      <c r="AQ146" s="581"/>
      <c r="AR146" s="581"/>
      <c r="AS146" s="581"/>
      <c r="AT146" s="582"/>
      <c r="AU146" s="442" t="s">
        <v>20</v>
      </c>
      <c r="AV146" s="584"/>
      <c r="AW146" s="584"/>
      <c r="AX146" s="587"/>
    </row>
    <row r="147" spans="1:50" ht="24.75" customHeight="1">
      <c r="A147" s="413"/>
      <c r="B147" s="414"/>
      <c r="C147" s="414"/>
      <c r="D147" s="414"/>
      <c r="E147" s="414"/>
      <c r="F147" s="414"/>
      <c r="G147" s="458" t="s">
        <v>113</v>
      </c>
      <c r="H147" s="459"/>
      <c r="I147" s="459"/>
      <c r="J147" s="459"/>
      <c r="K147" s="460"/>
      <c r="L147" s="588" t="s">
        <v>197</v>
      </c>
      <c r="M147" s="589"/>
      <c r="N147" s="589"/>
      <c r="O147" s="589"/>
      <c r="P147" s="589"/>
      <c r="Q147" s="589"/>
      <c r="R147" s="589"/>
      <c r="S147" s="589"/>
      <c r="T147" s="589"/>
      <c r="U147" s="589"/>
      <c r="V147" s="589"/>
      <c r="W147" s="589"/>
      <c r="X147" s="590"/>
      <c r="Y147" s="613">
        <v>450</v>
      </c>
      <c r="Z147" s="614"/>
      <c r="AA147" s="614"/>
      <c r="AB147" s="615"/>
      <c r="AC147" s="616"/>
      <c r="AD147" s="125"/>
      <c r="AE147" s="125"/>
      <c r="AF147" s="125"/>
      <c r="AG147" s="190"/>
      <c r="AH147" s="588"/>
      <c r="AI147" s="617"/>
      <c r="AJ147" s="617"/>
      <c r="AK147" s="617"/>
      <c r="AL147" s="617"/>
      <c r="AM147" s="617"/>
      <c r="AN147" s="617"/>
      <c r="AO147" s="617"/>
      <c r="AP147" s="617"/>
      <c r="AQ147" s="617"/>
      <c r="AR147" s="617"/>
      <c r="AS147" s="617"/>
      <c r="AT147" s="618"/>
      <c r="AU147" s="619"/>
      <c r="AV147" s="620"/>
      <c r="AW147" s="620"/>
      <c r="AX147" s="621"/>
    </row>
    <row r="148" spans="1:50" ht="24.75" customHeight="1">
      <c r="A148" s="413"/>
      <c r="B148" s="414"/>
      <c r="C148" s="414"/>
      <c r="D148" s="414"/>
      <c r="E148" s="414"/>
      <c r="F148" s="414"/>
      <c r="G148" s="525"/>
      <c r="H148" s="148"/>
      <c r="I148" s="148"/>
      <c r="J148" s="148"/>
      <c r="K148" s="524"/>
      <c r="L148" s="526"/>
      <c r="M148" s="527"/>
      <c r="N148" s="527"/>
      <c r="O148" s="527"/>
      <c r="P148" s="527"/>
      <c r="Q148" s="527"/>
      <c r="R148" s="527"/>
      <c r="S148" s="527"/>
      <c r="T148" s="527"/>
      <c r="U148" s="527"/>
      <c r="V148" s="527"/>
      <c r="W148" s="527"/>
      <c r="X148" s="528"/>
      <c r="Y148" s="520"/>
      <c r="Z148" s="521"/>
      <c r="AA148" s="521"/>
      <c r="AB148" s="522"/>
      <c r="AC148" s="523"/>
      <c r="AD148" s="148"/>
      <c r="AE148" s="148"/>
      <c r="AF148" s="148"/>
      <c r="AG148" s="524"/>
      <c r="AH148" s="526"/>
      <c r="AI148" s="527"/>
      <c r="AJ148" s="527"/>
      <c r="AK148" s="527"/>
      <c r="AL148" s="527"/>
      <c r="AM148" s="527"/>
      <c r="AN148" s="527"/>
      <c r="AO148" s="527"/>
      <c r="AP148" s="527"/>
      <c r="AQ148" s="527"/>
      <c r="AR148" s="527"/>
      <c r="AS148" s="527"/>
      <c r="AT148" s="528"/>
      <c r="AU148" s="520"/>
      <c r="AV148" s="521"/>
      <c r="AW148" s="521"/>
      <c r="AX148" s="603"/>
    </row>
    <row r="149" spans="1:50" ht="24.75" customHeight="1">
      <c r="A149" s="413"/>
      <c r="B149" s="414"/>
      <c r="C149" s="414"/>
      <c r="D149" s="414"/>
      <c r="E149" s="414"/>
      <c r="F149" s="414"/>
      <c r="G149" s="525"/>
      <c r="H149" s="148"/>
      <c r="I149" s="148"/>
      <c r="J149" s="148"/>
      <c r="K149" s="524"/>
      <c r="L149" s="526"/>
      <c r="M149" s="527"/>
      <c r="N149" s="527"/>
      <c r="O149" s="527"/>
      <c r="P149" s="527"/>
      <c r="Q149" s="527"/>
      <c r="R149" s="527"/>
      <c r="S149" s="527"/>
      <c r="T149" s="527"/>
      <c r="U149" s="527"/>
      <c r="V149" s="527"/>
      <c r="W149" s="527"/>
      <c r="X149" s="528"/>
      <c r="Y149" s="520"/>
      <c r="Z149" s="521"/>
      <c r="AA149" s="521"/>
      <c r="AB149" s="522"/>
      <c r="AC149" s="523"/>
      <c r="AD149" s="148"/>
      <c r="AE149" s="148"/>
      <c r="AF149" s="148"/>
      <c r="AG149" s="524"/>
      <c r="AH149" s="526"/>
      <c r="AI149" s="527"/>
      <c r="AJ149" s="527"/>
      <c r="AK149" s="527"/>
      <c r="AL149" s="527"/>
      <c r="AM149" s="527"/>
      <c r="AN149" s="527"/>
      <c r="AO149" s="527"/>
      <c r="AP149" s="527"/>
      <c r="AQ149" s="527"/>
      <c r="AR149" s="527"/>
      <c r="AS149" s="527"/>
      <c r="AT149" s="528"/>
      <c r="AU149" s="520"/>
      <c r="AV149" s="521"/>
      <c r="AW149" s="521"/>
      <c r="AX149" s="603"/>
    </row>
    <row r="150" spans="1:50" ht="24.75" customHeight="1">
      <c r="A150" s="413"/>
      <c r="B150" s="414"/>
      <c r="C150" s="414"/>
      <c r="D150" s="414"/>
      <c r="E150" s="414"/>
      <c r="F150" s="414"/>
      <c r="G150" s="525"/>
      <c r="H150" s="148"/>
      <c r="I150" s="148"/>
      <c r="J150" s="148"/>
      <c r="K150" s="524"/>
      <c r="L150" s="526"/>
      <c r="M150" s="527"/>
      <c r="N150" s="527"/>
      <c r="O150" s="527"/>
      <c r="P150" s="527"/>
      <c r="Q150" s="527"/>
      <c r="R150" s="527"/>
      <c r="S150" s="527"/>
      <c r="T150" s="527"/>
      <c r="U150" s="527"/>
      <c r="V150" s="527"/>
      <c r="W150" s="527"/>
      <c r="X150" s="528"/>
      <c r="Y150" s="520"/>
      <c r="Z150" s="521"/>
      <c r="AA150" s="521"/>
      <c r="AB150" s="522"/>
      <c r="AC150" s="523"/>
      <c r="AD150" s="148"/>
      <c r="AE150" s="148"/>
      <c r="AF150" s="148"/>
      <c r="AG150" s="524"/>
      <c r="AH150" s="526"/>
      <c r="AI150" s="527"/>
      <c r="AJ150" s="527"/>
      <c r="AK150" s="527"/>
      <c r="AL150" s="527"/>
      <c r="AM150" s="527"/>
      <c r="AN150" s="527"/>
      <c r="AO150" s="527"/>
      <c r="AP150" s="527"/>
      <c r="AQ150" s="527"/>
      <c r="AR150" s="527"/>
      <c r="AS150" s="527"/>
      <c r="AT150" s="528"/>
      <c r="AU150" s="520"/>
      <c r="AV150" s="521"/>
      <c r="AW150" s="521"/>
      <c r="AX150" s="603"/>
    </row>
    <row r="151" spans="1:50" ht="24.75" customHeight="1">
      <c r="A151" s="413"/>
      <c r="B151" s="414"/>
      <c r="C151" s="414"/>
      <c r="D151" s="414"/>
      <c r="E151" s="414"/>
      <c r="F151" s="414"/>
      <c r="G151" s="525"/>
      <c r="H151" s="148"/>
      <c r="I151" s="148"/>
      <c r="J151" s="148"/>
      <c r="K151" s="524"/>
      <c r="L151" s="526"/>
      <c r="M151" s="527"/>
      <c r="N151" s="527"/>
      <c r="O151" s="527"/>
      <c r="P151" s="527"/>
      <c r="Q151" s="527"/>
      <c r="R151" s="527"/>
      <c r="S151" s="527"/>
      <c r="T151" s="527"/>
      <c r="U151" s="527"/>
      <c r="V151" s="527"/>
      <c r="W151" s="527"/>
      <c r="X151" s="528"/>
      <c r="Y151" s="520"/>
      <c r="Z151" s="521"/>
      <c r="AA151" s="521"/>
      <c r="AB151" s="522"/>
      <c r="AC151" s="523"/>
      <c r="AD151" s="148"/>
      <c r="AE151" s="148"/>
      <c r="AF151" s="148"/>
      <c r="AG151" s="524"/>
      <c r="AH151" s="526"/>
      <c r="AI151" s="527"/>
      <c r="AJ151" s="527"/>
      <c r="AK151" s="527"/>
      <c r="AL151" s="527"/>
      <c r="AM151" s="527"/>
      <c r="AN151" s="527"/>
      <c r="AO151" s="527"/>
      <c r="AP151" s="527"/>
      <c r="AQ151" s="527"/>
      <c r="AR151" s="527"/>
      <c r="AS151" s="527"/>
      <c r="AT151" s="528"/>
      <c r="AU151" s="520"/>
      <c r="AV151" s="521"/>
      <c r="AW151" s="521"/>
      <c r="AX151" s="603"/>
    </row>
    <row r="152" spans="1:50" ht="24.75" customHeight="1">
      <c r="A152" s="413"/>
      <c r="B152" s="414"/>
      <c r="C152" s="414"/>
      <c r="D152" s="414"/>
      <c r="E152" s="414"/>
      <c r="F152" s="414"/>
      <c r="G152" s="525"/>
      <c r="H152" s="148"/>
      <c r="I152" s="148"/>
      <c r="J152" s="148"/>
      <c r="K152" s="524"/>
      <c r="L152" s="526"/>
      <c r="M152" s="527"/>
      <c r="N152" s="527"/>
      <c r="O152" s="527"/>
      <c r="P152" s="527"/>
      <c r="Q152" s="527"/>
      <c r="R152" s="527"/>
      <c r="S152" s="527"/>
      <c r="T152" s="527"/>
      <c r="U152" s="527"/>
      <c r="V152" s="527"/>
      <c r="W152" s="527"/>
      <c r="X152" s="528"/>
      <c r="Y152" s="520"/>
      <c r="Z152" s="521"/>
      <c r="AA152" s="521"/>
      <c r="AB152" s="522"/>
      <c r="AC152" s="523"/>
      <c r="AD152" s="148"/>
      <c r="AE152" s="148"/>
      <c r="AF152" s="148"/>
      <c r="AG152" s="524"/>
      <c r="AH152" s="526"/>
      <c r="AI152" s="527"/>
      <c r="AJ152" s="527"/>
      <c r="AK152" s="527"/>
      <c r="AL152" s="527"/>
      <c r="AM152" s="527"/>
      <c r="AN152" s="527"/>
      <c r="AO152" s="527"/>
      <c r="AP152" s="527"/>
      <c r="AQ152" s="527"/>
      <c r="AR152" s="527"/>
      <c r="AS152" s="527"/>
      <c r="AT152" s="528"/>
      <c r="AU152" s="520"/>
      <c r="AV152" s="521"/>
      <c r="AW152" s="521"/>
      <c r="AX152" s="603"/>
    </row>
    <row r="153" spans="1:50" ht="24.75" customHeight="1">
      <c r="A153" s="413"/>
      <c r="B153" s="414"/>
      <c r="C153" s="414"/>
      <c r="D153" s="414"/>
      <c r="E153" s="414"/>
      <c r="F153" s="414"/>
      <c r="G153" s="525"/>
      <c r="H153" s="148"/>
      <c r="I153" s="148"/>
      <c r="J153" s="148"/>
      <c r="K153" s="524"/>
      <c r="L153" s="526"/>
      <c r="M153" s="527"/>
      <c r="N153" s="527"/>
      <c r="O153" s="527"/>
      <c r="P153" s="527"/>
      <c r="Q153" s="527"/>
      <c r="R153" s="527"/>
      <c r="S153" s="527"/>
      <c r="T153" s="527"/>
      <c r="U153" s="527"/>
      <c r="V153" s="527"/>
      <c r="W153" s="527"/>
      <c r="X153" s="528"/>
      <c r="Y153" s="520"/>
      <c r="Z153" s="521"/>
      <c r="AA153" s="521"/>
      <c r="AB153" s="522"/>
      <c r="AC153" s="523"/>
      <c r="AD153" s="148"/>
      <c r="AE153" s="148"/>
      <c r="AF153" s="148"/>
      <c r="AG153" s="524"/>
      <c r="AH153" s="526"/>
      <c r="AI153" s="527"/>
      <c r="AJ153" s="527"/>
      <c r="AK153" s="527"/>
      <c r="AL153" s="527"/>
      <c r="AM153" s="527"/>
      <c r="AN153" s="527"/>
      <c r="AO153" s="527"/>
      <c r="AP153" s="527"/>
      <c r="AQ153" s="527"/>
      <c r="AR153" s="527"/>
      <c r="AS153" s="527"/>
      <c r="AT153" s="528"/>
      <c r="AU153" s="520"/>
      <c r="AV153" s="521"/>
      <c r="AW153" s="521"/>
      <c r="AX153" s="603"/>
    </row>
    <row r="154" spans="1:50" ht="24.75" customHeight="1">
      <c r="A154" s="413"/>
      <c r="B154" s="414"/>
      <c r="C154" s="414"/>
      <c r="D154" s="414"/>
      <c r="E154" s="414"/>
      <c r="F154" s="414"/>
      <c r="G154" s="561"/>
      <c r="H154" s="123"/>
      <c r="I154" s="123"/>
      <c r="J154" s="123"/>
      <c r="K154" s="498"/>
      <c r="L154" s="499"/>
      <c r="M154" s="500"/>
      <c r="N154" s="500"/>
      <c r="O154" s="500"/>
      <c r="P154" s="500"/>
      <c r="Q154" s="500"/>
      <c r="R154" s="500"/>
      <c r="S154" s="500"/>
      <c r="T154" s="500"/>
      <c r="U154" s="500"/>
      <c r="V154" s="500"/>
      <c r="W154" s="500"/>
      <c r="X154" s="501"/>
      <c r="Y154" s="510"/>
      <c r="Z154" s="511"/>
      <c r="AA154" s="511"/>
      <c r="AB154" s="562"/>
      <c r="AC154" s="497"/>
      <c r="AD154" s="123"/>
      <c r="AE154" s="123"/>
      <c r="AF154" s="123"/>
      <c r="AG154" s="498"/>
      <c r="AH154" s="499"/>
      <c r="AI154" s="500"/>
      <c r="AJ154" s="500"/>
      <c r="AK154" s="500"/>
      <c r="AL154" s="500"/>
      <c r="AM154" s="500"/>
      <c r="AN154" s="500"/>
      <c r="AO154" s="500"/>
      <c r="AP154" s="500"/>
      <c r="AQ154" s="500"/>
      <c r="AR154" s="500"/>
      <c r="AS154" s="500"/>
      <c r="AT154" s="501"/>
      <c r="AU154" s="510"/>
      <c r="AV154" s="511"/>
      <c r="AW154" s="511"/>
      <c r="AX154" s="512"/>
    </row>
    <row r="155" spans="1:50" ht="24.75" customHeight="1">
      <c r="A155" s="413"/>
      <c r="B155" s="414"/>
      <c r="C155" s="414"/>
      <c r="D155" s="414"/>
      <c r="E155" s="414"/>
      <c r="F155" s="414"/>
      <c r="G155" s="622" t="s">
        <v>21</v>
      </c>
      <c r="H155" s="623"/>
      <c r="I155" s="623"/>
      <c r="J155" s="623"/>
      <c r="K155" s="624"/>
      <c r="L155" s="625"/>
      <c r="M155" s="626"/>
      <c r="N155" s="626"/>
      <c r="O155" s="626"/>
      <c r="P155" s="626"/>
      <c r="Q155" s="626"/>
      <c r="R155" s="626"/>
      <c r="S155" s="626"/>
      <c r="T155" s="626"/>
      <c r="U155" s="626"/>
      <c r="V155" s="626"/>
      <c r="W155" s="626"/>
      <c r="X155" s="627"/>
      <c r="Y155" s="628">
        <f>SUM(Y147:AB154)</f>
        <v>450</v>
      </c>
      <c r="Z155" s="629"/>
      <c r="AA155" s="629"/>
      <c r="AB155" s="630"/>
      <c r="AC155" s="559" t="s">
        <v>21</v>
      </c>
      <c r="AD155" s="256"/>
      <c r="AE155" s="256"/>
      <c r="AF155" s="256"/>
      <c r="AG155" s="560"/>
      <c r="AH155" s="553"/>
      <c r="AI155" s="554"/>
      <c r="AJ155" s="554"/>
      <c r="AK155" s="554"/>
      <c r="AL155" s="554"/>
      <c r="AM155" s="554"/>
      <c r="AN155" s="554"/>
      <c r="AO155" s="554"/>
      <c r="AP155" s="554"/>
      <c r="AQ155" s="554"/>
      <c r="AR155" s="554"/>
      <c r="AS155" s="554"/>
      <c r="AT155" s="555"/>
      <c r="AU155" s="556">
        <f>SUM(AU147:AX154)</f>
        <v>0</v>
      </c>
      <c r="AV155" s="557"/>
      <c r="AW155" s="557"/>
      <c r="AX155" s="604"/>
    </row>
    <row r="156" spans="1:50" ht="30" customHeight="1">
      <c r="A156" s="413"/>
      <c r="B156" s="414"/>
      <c r="C156" s="414"/>
      <c r="D156" s="414"/>
      <c r="E156" s="414"/>
      <c r="F156" s="414"/>
      <c r="G156" s="631" t="s">
        <v>119</v>
      </c>
      <c r="H156" s="632"/>
      <c r="I156" s="632"/>
      <c r="J156" s="632"/>
      <c r="K156" s="632"/>
      <c r="L156" s="632"/>
      <c r="M156" s="632"/>
      <c r="N156" s="632"/>
      <c r="O156" s="632"/>
      <c r="P156" s="632"/>
      <c r="Q156" s="632"/>
      <c r="R156" s="632"/>
      <c r="S156" s="632"/>
      <c r="T156" s="632"/>
      <c r="U156" s="632"/>
      <c r="V156" s="632"/>
      <c r="W156" s="632"/>
      <c r="X156" s="632"/>
      <c r="Y156" s="632"/>
      <c r="Z156" s="632"/>
      <c r="AA156" s="632"/>
      <c r="AB156" s="633"/>
      <c r="AC156" s="608" t="s">
        <v>120</v>
      </c>
      <c r="AD156" s="609"/>
      <c r="AE156" s="609"/>
      <c r="AF156" s="609"/>
      <c r="AG156" s="609"/>
      <c r="AH156" s="609"/>
      <c r="AI156" s="609"/>
      <c r="AJ156" s="609"/>
      <c r="AK156" s="609"/>
      <c r="AL156" s="609"/>
      <c r="AM156" s="609"/>
      <c r="AN156" s="609"/>
      <c r="AO156" s="609"/>
      <c r="AP156" s="609"/>
      <c r="AQ156" s="609"/>
      <c r="AR156" s="609"/>
      <c r="AS156" s="609"/>
      <c r="AT156" s="609"/>
      <c r="AU156" s="609"/>
      <c r="AV156" s="609"/>
      <c r="AW156" s="609"/>
      <c r="AX156" s="610"/>
    </row>
    <row r="157" spans="1:50" ht="24.75" customHeight="1">
      <c r="A157" s="413"/>
      <c r="B157" s="414"/>
      <c r="C157" s="414"/>
      <c r="D157" s="414"/>
      <c r="E157" s="414"/>
      <c r="F157" s="414"/>
      <c r="G157" s="634" t="s">
        <v>18</v>
      </c>
      <c r="H157" s="635"/>
      <c r="I157" s="635"/>
      <c r="J157" s="635"/>
      <c r="K157" s="635"/>
      <c r="L157" s="636" t="s">
        <v>19</v>
      </c>
      <c r="M157" s="623"/>
      <c r="N157" s="623"/>
      <c r="O157" s="623"/>
      <c r="P157" s="623"/>
      <c r="Q157" s="623"/>
      <c r="R157" s="623"/>
      <c r="S157" s="623"/>
      <c r="T157" s="623"/>
      <c r="U157" s="623"/>
      <c r="V157" s="623"/>
      <c r="W157" s="623"/>
      <c r="X157" s="624"/>
      <c r="Y157" s="637" t="s">
        <v>20</v>
      </c>
      <c r="Z157" s="638"/>
      <c r="AA157" s="638"/>
      <c r="AB157" s="639"/>
      <c r="AC157" s="586" t="s">
        <v>18</v>
      </c>
      <c r="AD157" s="581"/>
      <c r="AE157" s="581"/>
      <c r="AF157" s="581"/>
      <c r="AG157" s="582"/>
      <c r="AH157" s="583" t="s">
        <v>19</v>
      </c>
      <c r="AI157" s="581"/>
      <c r="AJ157" s="581"/>
      <c r="AK157" s="581"/>
      <c r="AL157" s="581"/>
      <c r="AM157" s="581"/>
      <c r="AN157" s="581"/>
      <c r="AO157" s="581"/>
      <c r="AP157" s="581"/>
      <c r="AQ157" s="581"/>
      <c r="AR157" s="581"/>
      <c r="AS157" s="581"/>
      <c r="AT157" s="582"/>
      <c r="AU157" s="442" t="s">
        <v>20</v>
      </c>
      <c r="AV157" s="584"/>
      <c r="AW157" s="584"/>
      <c r="AX157" s="587"/>
    </row>
    <row r="158" spans="1:50" ht="24.75" customHeight="1">
      <c r="A158" s="413"/>
      <c r="B158" s="414"/>
      <c r="C158" s="414"/>
      <c r="D158" s="414"/>
      <c r="E158" s="414"/>
      <c r="F158" s="414"/>
      <c r="G158" s="640" t="s">
        <v>113</v>
      </c>
      <c r="H158" s="641"/>
      <c r="I158" s="641"/>
      <c r="J158" s="641"/>
      <c r="K158" s="642"/>
      <c r="L158" s="643" t="s">
        <v>121</v>
      </c>
      <c r="M158" s="644"/>
      <c r="N158" s="644"/>
      <c r="O158" s="644"/>
      <c r="P158" s="644"/>
      <c r="Q158" s="644"/>
      <c r="R158" s="644"/>
      <c r="S158" s="644"/>
      <c r="T158" s="644"/>
      <c r="U158" s="644"/>
      <c r="V158" s="644"/>
      <c r="W158" s="644"/>
      <c r="X158" s="645"/>
      <c r="Y158" s="646">
        <v>2</v>
      </c>
      <c r="Z158" s="647"/>
      <c r="AA158" s="647"/>
      <c r="AB158" s="648"/>
      <c r="AC158" s="616"/>
      <c r="AD158" s="125"/>
      <c r="AE158" s="125"/>
      <c r="AF158" s="125"/>
      <c r="AG158" s="190"/>
      <c r="AH158" s="588"/>
      <c r="AI158" s="617"/>
      <c r="AJ158" s="617"/>
      <c r="AK158" s="617"/>
      <c r="AL158" s="617"/>
      <c r="AM158" s="617"/>
      <c r="AN158" s="617"/>
      <c r="AO158" s="617"/>
      <c r="AP158" s="617"/>
      <c r="AQ158" s="617"/>
      <c r="AR158" s="617"/>
      <c r="AS158" s="617"/>
      <c r="AT158" s="618"/>
      <c r="AU158" s="619"/>
      <c r="AV158" s="620"/>
      <c r="AW158" s="620"/>
      <c r="AX158" s="621"/>
    </row>
    <row r="159" spans="1:50" ht="24.75" customHeight="1">
      <c r="A159" s="413"/>
      <c r="B159" s="414"/>
      <c r="C159" s="414"/>
      <c r="D159" s="414"/>
      <c r="E159" s="414"/>
      <c r="F159" s="414"/>
      <c r="G159" s="525"/>
      <c r="H159" s="148"/>
      <c r="I159" s="148"/>
      <c r="J159" s="148"/>
      <c r="K159" s="524"/>
      <c r="L159" s="526"/>
      <c r="M159" s="527"/>
      <c r="N159" s="527"/>
      <c r="O159" s="527"/>
      <c r="P159" s="527"/>
      <c r="Q159" s="527"/>
      <c r="R159" s="527"/>
      <c r="S159" s="527"/>
      <c r="T159" s="527"/>
      <c r="U159" s="527"/>
      <c r="V159" s="527"/>
      <c r="W159" s="527"/>
      <c r="X159" s="528"/>
      <c r="Y159" s="520"/>
      <c r="Z159" s="521"/>
      <c r="AA159" s="521"/>
      <c r="AB159" s="522"/>
      <c r="AC159" s="523"/>
      <c r="AD159" s="148"/>
      <c r="AE159" s="148"/>
      <c r="AF159" s="148"/>
      <c r="AG159" s="524"/>
      <c r="AH159" s="526"/>
      <c r="AI159" s="527"/>
      <c r="AJ159" s="527"/>
      <c r="AK159" s="527"/>
      <c r="AL159" s="527"/>
      <c r="AM159" s="527"/>
      <c r="AN159" s="527"/>
      <c r="AO159" s="527"/>
      <c r="AP159" s="527"/>
      <c r="AQ159" s="527"/>
      <c r="AR159" s="527"/>
      <c r="AS159" s="527"/>
      <c r="AT159" s="528"/>
      <c r="AU159" s="520"/>
      <c r="AV159" s="521"/>
      <c r="AW159" s="521"/>
      <c r="AX159" s="603"/>
    </row>
    <row r="160" spans="1:50" ht="24.75" customHeight="1">
      <c r="A160" s="413"/>
      <c r="B160" s="414"/>
      <c r="C160" s="414"/>
      <c r="D160" s="414"/>
      <c r="E160" s="414"/>
      <c r="F160" s="414"/>
      <c r="G160" s="525"/>
      <c r="H160" s="148"/>
      <c r="I160" s="148"/>
      <c r="J160" s="148"/>
      <c r="K160" s="524"/>
      <c r="L160" s="526"/>
      <c r="M160" s="527"/>
      <c r="N160" s="527"/>
      <c r="O160" s="527"/>
      <c r="P160" s="527"/>
      <c r="Q160" s="527"/>
      <c r="R160" s="527"/>
      <c r="S160" s="527"/>
      <c r="T160" s="527"/>
      <c r="U160" s="527"/>
      <c r="V160" s="527"/>
      <c r="W160" s="527"/>
      <c r="X160" s="528"/>
      <c r="Y160" s="520"/>
      <c r="Z160" s="521"/>
      <c r="AA160" s="521"/>
      <c r="AB160" s="522"/>
      <c r="AC160" s="523"/>
      <c r="AD160" s="148"/>
      <c r="AE160" s="148"/>
      <c r="AF160" s="148"/>
      <c r="AG160" s="524"/>
      <c r="AH160" s="526"/>
      <c r="AI160" s="527"/>
      <c r="AJ160" s="527"/>
      <c r="AK160" s="527"/>
      <c r="AL160" s="527"/>
      <c r="AM160" s="527"/>
      <c r="AN160" s="527"/>
      <c r="AO160" s="527"/>
      <c r="AP160" s="527"/>
      <c r="AQ160" s="527"/>
      <c r="AR160" s="527"/>
      <c r="AS160" s="527"/>
      <c r="AT160" s="528"/>
      <c r="AU160" s="520"/>
      <c r="AV160" s="521"/>
      <c r="AW160" s="521"/>
      <c r="AX160" s="603"/>
    </row>
    <row r="161" spans="1:50" ht="24.75" customHeight="1">
      <c r="A161" s="413"/>
      <c r="B161" s="414"/>
      <c r="C161" s="414"/>
      <c r="D161" s="414"/>
      <c r="E161" s="414"/>
      <c r="F161" s="414"/>
      <c r="G161" s="525"/>
      <c r="H161" s="148"/>
      <c r="I161" s="148"/>
      <c r="J161" s="148"/>
      <c r="K161" s="524"/>
      <c r="L161" s="526"/>
      <c r="M161" s="527"/>
      <c r="N161" s="527"/>
      <c r="O161" s="527"/>
      <c r="P161" s="527"/>
      <c r="Q161" s="527"/>
      <c r="R161" s="527"/>
      <c r="S161" s="527"/>
      <c r="T161" s="527"/>
      <c r="U161" s="527"/>
      <c r="V161" s="527"/>
      <c r="W161" s="527"/>
      <c r="X161" s="528"/>
      <c r="Y161" s="520"/>
      <c r="Z161" s="521"/>
      <c r="AA161" s="521"/>
      <c r="AB161" s="522"/>
      <c r="AC161" s="523"/>
      <c r="AD161" s="148"/>
      <c r="AE161" s="148"/>
      <c r="AF161" s="148"/>
      <c r="AG161" s="524"/>
      <c r="AH161" s="526"/>
      <c r="AI161" s="527"/>
      <c r="AJ161" s="527"/>
      <c r="AK161" s="527"/>
      <c r="AL161" s="527"/>
      <c r="AM161" s="527"/>
      <c r="AN161" s="527"/>
      <c r="AO161" s="527"/>
      <c r="AP161" s="527"/>
      <c r="AQ161" s="527"/>
      <c r="AR161" s="527"/>
      <c r="AS161" s="527"/>
      <c r="AT161" s="528"/>
      <c r="AU161" s="520"/>
      <c r="AV161" s="521"/>
      <c r="AW161" s="521"/>
      <c r="AX161" s="603"/>
    </row>
    <row r="162" spans="1:50" ht="24.75" customHeight="1">
      <c r="A162" s="413"/>
      <c r="B162" s="414"/>
      <c r="C162" s="414"/>
      <c r="D162" s="414"/>
      <c r="E162" s="414"/>
      <c r="F162" s="414"/>
      <c r="G162" s="525"/>
      <c r="H162" s="148"/>
      <c r="I162" s="148"/>
      <c r="J162" s="148"/>
      <c r="K162" s="524"/>
      <c r="L162" s="526"/>
      <c r="M162" s="527"/>
      <c r="N162" s="527"/>
      <c r="O162" s="527"/>
      <c r="P162" s="527"/>
      <c r="Q162" s="527"/>
      <c r="R162" s="527"/>
      <c r="S162" s="527"/>
      <c r="T162" s="527"/>
      <c r="U162" s="527"/>
      <c r="V162" s="527"/>
      <c r="W162" s="527"/>
      <c r="X162" s="528"/>
      <c r="Y162" s="520"/>
      <c r="Z162" s="521"/>
      <c r="AA162" s="521"/>
      <c r="AB162" s="522"/>
      <c r="AC162" s="523"/>
      <c r="AD162" s="148"/>
      <c r="AE162" s="148"/>
      <c r="AF162" s="148"/>
      <c r="AG162" s="524"/>
      <c r="AH162" s="526"/>
      <c r="AI162" s="527"/>
      <c r="AJ162" s="527"/>
      <c r="AK162" s="527"/>
      <c r="AL162" s="527"/>
      <c r="AM162" s="527"/>
      <c r="AN162" s="527"/>
      <c r="AO162" s="527"/>
      <c r="AP162" s="527"/>
      <c r="AQ162" s="527"/>
      <c r="AR162" s="527"/>
      <c r="AS162" s="527"/>
      <c r="AT162" s="528"/>
      <c r="AU162" s="520"/>
      <c r="AV162" s="521"/>
      <c r="AW162" s="521"/>
      <c r="AX162" s="603"/>
    </row>
    <row r="163" spans="1:50" ht="24.75" customHeight="1">
      <c r="A163" s="413"/>
      <c r="B163" s="414"/>
      <c r="C163" s="414"/>
      <c r="D163" s="414"/>
      <c r="E163" s="414"/>
      <c r="F163" s="414"/>
      <c r="G163" s="525"/>
      <c r="H163" s="148"/>
      <c r="I163" s="148"/>
      <c r="J163" s="148"/>
      <c r="K163" s="524"/>
      <c r="L163" s="526"/>
      <c r="M163" s="527"/>
      <c r="N163" s="527"/>
      <c r="O163" s="527"/>
      <c r="P163" s="527"/>
      <c r="Q163" s="527"/>
      <c r="R163" s="527"/>
      <c r="S163" s="527"/>
      <c r="T163" s="527"/>
      <c r="U163" s="527"/>
      <c r="V163" s="527"/>
      <c r="W163" s="527"/>
      <c r="X163" s="528"/>
      <c r="Y163" s="520"/>
      <c r="Z163" s="521"/>
      <c r="AA163" s="521"/>
      <c r="AB163" s="522"/>
      <c r="AC163" s="523"/>
      <c r="AD163" s="148"/>
      <c r="AE163" s="148"/>
      <c r="AF163" s="148"/>
      <c r="AG163" s="524"/>
      <c r="AH163" s="526"/>
      <c r="AI163" s="527"/>
      <c r="AJ163" s="527"/>
      <c r="AK163" s="527"/>
      <c r="AL163" s="527"/>
      <c r="AM163" s="527"/>
      <c r="AN163" s="527"/>
      <c r="AO163" s="527"/>
      <c r="AP163" s="527"/>
      <c r="AQ163" s="527"/>
      <c r="AR163" s="527"/>
      <c r="AS163" s="527"/>
      <c r="AT163" s="528"/>
      <c r="AU163" s="520"/>
      <c r="AV163" s="521"/>
      <c r="AW163" s="521"/>
      <c r="AX163" s="603"/>
    </row>
    <row r="164" spans="1:50" ht="24.75" customHeight="1">
      <c r="A164" s="413"/>
      <c r="B164" s="414"/>
      <c r="C164" s="414"/>
      <c r="D164" s="414"/>
      <c r="E164" s="414"/>
      <c r="F164" s="414"/>
      <c r="G164" s="525"/>
      <c r="H164" s="148"/>
      <c r="I164" s="148"/>
      <c r="J164" s="148"/>
      <c r="K164" s="524"/>
      <c r="L164" s="526"/>
      <c r="M164" s="649"/>
      <c r="N164" s="649"/>
      <c r="O164" s="649"/>
      <c r="P164" s="649"/>
      <c r="Q164" s="649"/>
      <c r="R164" s="649"/>
      <c r="S164" s="649"/>
      <c r="T164" s="649"/>
      <c r="U164" s="649"/>
      <c r="V164" s="649"/>
      <c r="W164" s="649"/>
      <c r="X164" s="650"/>
      <c r="Y164" s="520"/>
      <c r="Z164" s="521"/>
      <c r="AA164" s="521"/>
      <c r="AB164" s="521"/>
      <c r="AC164" s="523"/>
      <c r="AD164" s="148"/>
      <c r="AE164" s="148"/>
      <c r="AF164" s="148"/>
      <c r="AG164" s="524"/>
      <c r="AH164" s="526"/>
      <c r="AI164" s="649"/>
      <c r="AJ164" s="649"/>
      <c r="AK164" s="649"/>
      <c r="AL164" s="649"/>
      <c r="AM164" s="649"/>
      <c r="AN164" s="649"/>
      <c r="AO164" s="649"/>
      <c r="AP164" s="649"/>
      <c r="AQ164" s="649"/>
      <c r="AR164" s="649"/>
      <c r="AS164" s="649"/>
      <c r="AT164" s="650"/>
      <c r="AU164" s="520"/>
      <c r="AV164" s="521"/>
      <c r="AW164" s="521"/>
      <c r="AX164" s="603"/>
    </row>
    <row r="165" spans="1:50" ht="24.75" customHeight="1">
      <c r="A165" s="413"/>
      <c r="B165" s="414"/>
      <c r="C165" s="414"/>
      <c r="D165" s="414"/>
      <c r="E165" s="414"/>
      <c r="F165" s="414"/>
      <c r="G165" s="561"/>
      <c r="H165" s="123"/>
      <c r="I165" s="123"/>
      <c r="J165" s="123"/>
      <c r="K165" s="498"/>
      <c r="L165" s="499"/>
      <c r="M165" s="651"/>
      <c r="N165" s="651"/>
      <c r="O165" s="651"/>
      <c r="P165" s="651"/>
      <c r="Q165" s="651"/>
      <c r="R165" s="651"/>
      <c r="S165" s="651"/>
      <c r="T165" s="651"/>
      <c r="U165" s="651"/>
      <c r="V165" s="651"/>
      <c r="W165" s="651"/>
      <c r="X165" s="652"/>
      <c r="Y165" s="510"/>
      <c r="Z165" s="511"/>
      <c r="AA165" s="511"/>
      <c r="AB165" s="511"/>
      <c r="AC165" s="497"/>
      <c r="AD165" s="123"/>
      <c r="AE165" s="123"/>
      <c r="AF165" s="123"/>
      <c r="AG165" s="498"/>
      <c r="AH165" s="499"/>
      <c r="AI165" s="651"/>
      <c r="AJ165" s="651"/>
      <c r="AK165" s="651"/>
      <c r="AL165" s="651"/>
      <c r="AM165" s="651"/>
      <c r="AN165" s="651"/>
      <c r="AO165" s="651"/>
      <c r="AP165" s="651"/>
      <c r="AQ165" s="651"/>
      <c r="AR165" s="651"/>
      <c r="AS165" s="651"/>
      <c r="AT165" s="652"/>
      <c r="AU165" s="510"/>
      <c r="AV165" s="511"/>
      <c r="AW165" s="511"/>
      <c r="AX165" s="512"/>
    </row>
    <row r="166" spans="1:50" ht="24.75" customHeight="1">
      <c r="A166" s="413"/>
      <c r="B166" s="414"/>
      <c r="C166" s="414"/>
      <c r="D166" s="414"/>
      <c r="E166" s="414"/>
      <c r="F166" s="414"/>
      <c r="G166" s="612" t="s">
        <v>21</v>
      </c>
      <c r="H166" s="256"/>
      <c r="I166" s="256"/>
      <c r="J166" s="256"/>
      <c r="K166" s="256"/>
      <c r="L166" s="553"/>
      <c r="M166" s="369"/>
      <c r="N166" s="369"/>
      <c r="O166" s="369"/>
      <c r="P166" s="369"/>
      <c r="Q166" s="369"/>
      <c r="R166" s="369"/>
      <c r="S166" s="369"/>
      <c r="T166" s="369"/>
      <c r="U166" s="369"/>
      <c r="V166" s="369"/>
      <c r="W166" s="369"/>
      <c r="X166" s="370"/>
      <c r="Y166" s="556">
        <f>SUM(Y158:AB165)</f>
        <v>2</v>
      </c>
      <c r="Z166" s="557"/>
      <c r="AA166" s="557"/>
      <c r="AB166" s="653"/>
      <c r="AC166" s="559" t="s">
        <v>21</v>
      </c>
      <c r="AD166" s="256"/>
      <c r="AE166" s="256"/>
      <c r="AF166" s="256"/>
      <c r="AG166" s="256"/>
      <c r="AH166" s="553"/>
      <c r="AI166" s="369"/>
      <c r="AJ166" s="369"/>
      <c r="AK166" s="369"/>
      <c r="AL166" s="369"/>
      <c r="AM166" s="369"/>
      <c r="AN166" s="369"/>
      <c r="AO166" s="369"/>
      <c r="AP166" s="369"/>
      <c r="AQ166" s="369"/>
      <c r="AR166" s="369"/>
      <c r="AS166" s="369"/>
      <c r="AT166" s="370"/>
      <c r="AU166" s="556">
        <f>SUM(AU158:AX165)</f>
        <v>0</v>
      </c>
      <c r="AV166" s="557"/>
      <c r="AW166" s="557"/>
      <c r="AX166" s="604"/>
    </row>
    <row r="167" spans="1:50" ht="30" customHeight="1">
      <c r="A167" s="413"/>
      <c r="B167" s="414"/>
      <c r="C167" s="414"/>
      <c r="D167" s="414"/>
      <c r="E167" s="414"/>
      <c r="F167" s="414"/>
      <c r="G167" s="605" t="s">
        <v>196</v>
      </c>
      <c r="H167" s="654"/>
      <c r="I167" s="654"/>
      <c r="J167" s="654"/>
      <c r="K167" s="654"/>
      <c r="L167" s="654"/>
      <c r="M167" s="654"/>
      <c r="N167" s="654"/>
      <c r="O167" s="654"/>
      <c r="P167" s="654"/>
      <c r="Q167" s="654"/>
      <c r="R167" s="654"/>
      <c r="S167" s="654"/>
      <c r="T167" s="654"/>
      <c r="U167" s="654"/>
      <c r="V167" s="654"/>
      <c r="W167" s="654"/>
      <c r="X167" s="654"/>
      <c r="Y167" s="654"/>
      <c r="Z167" s="654"/>
      <c r="AA167" s="654"/>
      <c r="AB167" s="655"/>
      <c r="AC167" s="608" t="s">
        <v>122</v>
      </c>
      <c r="AD167" s="656"/>
      <c r="AE167" s="656"/>
      <c r="AF167" s="656"/>
      <c r="AG167" s="656"/>
      <c r="AH167" s="656"/>
      <c r="AI167" s="656"/>
      <c r="AJ167" s="656"/>
      <c r="AK167" s="656"/>
      <c r="AL167" s="656"/>
      <c r="AM167" s="656"/>
      <c r="AN167" s="656"/>
      <c r="AO167" s="656"/>
      <c r="AP167" s="656"/>
      <c r="AQ167" s="656"/>
      <c r="AR167" s="656"/>
      <c r="AS167" s="656"/>
      <c r="AT167" s="656"/>
      <c r="AU167" s="656"/>
      <c r="AV167" s="656"/>
      <c r="AW167" s="656"/>
      <c r="AX167" s="657"/>
    </row>
    <row r="168" spans="1:50" ht="24.75" customHeight="1">
      <c r="A168" s="413"/>
      <c r="B168" s="414"/>
      <c r="C168" s="414"/>
      <c r="D168" s="414"/>
      <c r="E168" s="414"/>
      <c r="F168" s="414"/>
      <c r="G168" s="611" t="s">
        <v>18</v>
      </c>
      <c r="H168" s="540"/>
      <c r="I168" s="540"/>
      <c r="J168" s="540"/>
      <c r="K168" s="540"/>
      <c r="L168" s="583" t="s">
        <v>19</v>
      </c>
      <c r="M168" s="256"/>
      <c r="N168" s="256"/>
      <c r="O168" s="256"/>
      <c r="P168" s="256"/>
      <c r="Q168" s="256"/>
      <c r="R168" s="256"/>
      <c r="S168" s="256"/>
      <c r="T168" s="256"/>
      <c r="U168" s="256"/>
      <c r="V168" s="256"/>
      <c r="W168" s="256"/>
      <c r="X168" s="560"/>
      <c r="Y168" s="442" t="s">
        <v>20</v>
      </c>
      <c r="Z168" s="443"/>
      <c r="AA168" s="443"/>
      <c r="AB168" s="444"/>
      <c r="AC168" s="658" t="s">
        <v>18</v>
      </c>
      <c r="AD168" s="540"/>
      <c r="AE168" s="540"/>
      <c r="AF168" s="540"/>
      <c r="AG168" s="540"/>
      <c r="AH168" s="583" t="s">
        <v>19</v>
      </c>
      <c r="AI168" s="256"/>
      <c r="AJ168" s="256"/>
      <c r="AK168" s="256"/>
      <c r="AL168" s="256"/>
      <c r="AM168" s="256"/>
      <c r="AN168" s="256"/>
      <c r="AO168" s="256"/>
      <c r="AP168" s="256"/>
      <c r="AQ168" s="256"/>
      <c r="AR168" s="256"/>
      <c r="AS168" s="256"/>
      <c r="AT168" s="560"/>
      <c r="AU168" s="442" t="s">
        <v>20</v>
      </c>
      <c r="AV168" s="443"/>
      <c r="AW168" s="443"/>
      <c r="AX168" s="659"/>
    </row>
    <row r="169" spans="1:50" ht="24.75" customHeight="1">
      <c r="A169" s="413"/>
      <c r="B169" s="414"/>
      <c r="C169" s="414"/>
      <c r="D169" s="414"/>
      <c r="E169" s="414"/>
      <c r="F169" s="414"/>
      <c r="G169" s="660" t="s">
        <v>113</v>
      </c>
      <c r="H169" s="595"/>
      <c r="I169" s="595"/>
      <c r="J169" s="595"/>
      <c r="K169" s="596"/>
      <c r="L169" s="597" t="s">
        <v>123</v>
      </c>
      <c r="M169" s="598"/>
      <c r="N169" s="598"/>
      <c r="O169" s="598"/>
      <c r="P169" s="598"/>
      <c r="Q169" s="598"/>
      <c r="R169" s="598"/>
      <c r="S169" s="598"/>
      <c r="T169" s="598"/>
      <c r="U169" s="598"/>
      <c r="V169" s="598"/>
      <c r="W169" s="598"/>
      <c r="X169" s="599"/>
      <c r="Y169" s="600">
        <v>1.99462</v>
      </c>
      <c r="Z169" s="601"/>
      <c r="AA169" s="601"/>
      <c r="AB169" s="661"/>
      <c r="AC169" s="616"/>
      <c r="AD169" s="125"/>
      <c r="AE169" s="125"/>
      <c r="AF169" s="125"/>
      <c r="AG169" s="190"/>
      <c r="AH169" s="588"/>
      <c r="AI169" s="662"/>
      <c r="AJ169" s="662"/>
      <c r="AK169" s="662"/>
      <c r="AL169" s="662"/>
      <c r="AM169" s="662"/>
      <c r="AN169" s="662"/>
      <c r="AO169" s="662"/>
      <c r="AP169" s="662"/>
      <c r="AQ169" s="662"/>
      <c r="AR169" s="662"/>
      <c r="AS169" s="662"/>
      <c r="AT169" s="663"/>
      <c r="AU169" s="619"/>
      <c r="AV169" s="620"/>
      <c r="AW169" s="620"/>
      <c r="AX169" s="621"/>
    </row>
    <row r="170" spans="1:50" ht="24.75" customHeight="1">
      <c r="A170" s="413"/>
      <c r="B170" s="414"/>
      <c r="C170" s="414"/>
      <c r="D170" s="414"/>
      <c r="E170" s="414"/>
      <c r="F170" s="414"/>
      <c r="G170" s="525"/>
      <c r="H170" s="148"/>
      <c r="I170" s="148"/>
      <c r="J170" s="148"/>
      <c r="K170" s="524"/>
      <c r="L170" s="526"/>
      <c r="M170" s="649"/>
      <c r="N170" s="649"/>
      <c r="O170" s="649"/>
      <c r="P170" s="649"/>
      <c r="Q170" s="649"/>
      <c r="R170" s="649"/>
      <c r="S170" s="649"/>
      <c r="T170" s="649"/>
      <c r="U170" s="649"/>
      <c r="V170" s="649"/>
      <c r="W170" s="649"/>
      <c r="X170" s="650"/>
      <c r="Y170" s="520"/>
      <c r="Z170" s="521"/>
      <c r="AA170" s="521"/>
      <c r="AB170" s="664"/>
      <c r="AC170" s="523"/>
      <c r="AD170" s="148"/>
      <c r="AE170" s="148"/>
      <c r="AF170" s="148"/>
      <c r="AG170" s="524"/>
      <c r="AH170" s="526"/>
      <c r="AI170" s="649"/>
      <c r="AJ170" s="649"/>
      <c r="AK170" s="649"/>
      <c r="AL170" s="649"/>
      <c r="AM170" s="649"/>
      <c r="AN170" s="649"/>
      <c r="AO170" s="649"/>
      <c r="AP170" s="649"/>
      <c r="AQ170" s="649"/>
      <c r="AR170" s="649"/>
      <c r="AS170" s="649"/>
      <c r="AT170" s="650"/>
      <c r="AU170" s="520"/>
      <c r="AV170" s="521"/>
      <c r="AW170" s="521"/>
      <c r="AX170" s="603"/>
    </row>
    <row r="171" spans="1:50" ht="24.75" customHeight="1">
      <c r="A171" s="413"/>
      <c r="B171" s="414"/>
      <c r="C171" s="414"/>
      <c r="D171" s="414"/>
      <c r="E171" s="414"/>
      <c r="F171" s="414"/>
      <c r="G171" s="525"/>
      <c r="H171" s="148"/>
      <c r="I171" s="148"/>
      <c r="J171" s="148"/>
      <c r="K171" s="524"/>
      <c r="L171" s="526"/>
      <c r="M171" s="649"/>
      <c r="N171" s="649"/>
      <c r="O171" s="649"/>
      <c r="P171" s="649"/>
      <c r="Q171" s="649"/>
      <c r="R171" s="649"/>
      <c r="S171" s="649"/>
      <c r="T171" s="649"/>
      <c r="U171" s="649"/>
      <c r="V171" s="649"/>
      <c r="W171" s="649"/>
      <c r="X171" s="650"/>
      <c r="Y171" s="520"/>
      <c r="Z171" s="521"/>
      <c r="AA171" s="521"/>
      <c r="AB171" s="664"/>
      <c r="AC171" s="523"/>
      <c r="AD171" s="148"/>
      <c r="AE171" s="148"/>
      <c r="AF171" s="148"/>
      <c r="AG171" s="524"/>
      <c r="AH171" s="526"/>
      <c r="AI171" s="649"/>
      <c r="AJ171" s="649"/>
      <c r="AK171" s="649"/>
      <c r="AL171" s="649"/>
      <c r="AM171" s="649"/>
      <c r="AN171" s="649"/>
      <c r="AO171" s="649"/>
      <c r="AP171" s="649"/>
      <c r="AQ171" s="649"/>
      <c r="AR171" s="649"/>
      <c r="AS171" s="649"/>
      <c r="AT171" s="650"/>
      <c r="AU171" s="520"/>
      <c r="AV171" s="521"/>
      <c r="AW171" s="521"/>
      <c r="AX171" s="603"/>
    </row>
    <row r="172" spans="1:50" ht="24.75" customHeight="1">
      <c r="A172" s="413"/>
      <c r="B172" s="414"/>
      <c r="C172" s="414"/>
      <c r="D172" s="414"/>
      <c r="E172" s="414"/>
      <c r="F172" s="414"/>
      <c r="G172" s="525"/>
      <c r="H172" s="148"/>
      <c r="I172" s="148"/>
      <c r="J172" s="148"/>
      <c r="K172" s="524"/>
      <c r="L172" s="526"/>
      <c r="M172" s="649"/>
      <c r="N172" s="649"/>
      <c r="O172" s="649"/>
      <c r="P172" s="649"/>
      <c r="Q172" s="649"/>
      <c r="R172" s="649"/>
      <c r="S172" s="649"/>
      <c r="T172" s="649"/>
      <c r="U172" s="649"/>
      <c r="V172" s="649"/>
      <c r="W172" s="649"/>
      <c r="X172" s="650"/>
      <c r="Y172" s="520"/>
      <c r="Z172" s="521"/>
      <c r="AA172" s="521"/>
      <c r="AB172" s="664"/>
      <c r="AC172" s="523"/>
      <c r="AD172" s="148"/>
      <c r="AE172" s="148"/>
      <c r="AF172" s="148"/>
      <c r="AG172" s="524"/>
      <c r="AH172" s="526"/>
      <c r="AI172" s="649"/>
      <c r="AJ172" s="649"/>
      <c r="AK172" s="649"/>
      <c r="AL172" s="649"/>
      <c r="AM172" s="649"/>
      <c r="AN172" s="649"/>
      <c r="AO172" s="649"/>
      <c r="AP172" s="649"/>
      <c r="AQ172" s="649"/>
      <c r="AR172" s="649"/>
      <c r="AS172" s="649"/>
      <c r="AT172" s="650"/>
      <c r="AU172" s="520"/>
      <c r="AV172" s="521"/>
      <c r="AW172" s="521"/>
      <c r="AX172" s="603"/>
    </row>
    <row r="173" spans="1:50" ht="24.75" customHeight="1">
      <c r="A173" s="413"/>
      <c r="B173" s="414"/>
      <c r="C173" s="414"/>
      <c r="D173" s="414"/>
      <c r="E173" s="414"/>
      <c r="F173" s="414"/>
      <c r="G173" s="525"/>
      <c r="H173" s="148"/>
      <c r="I173" s="148"/>
      <c r="J173" s="148"/>
      <c r="K173" s="524"/>
      <c r="L173" s="526"/>
      <c r="M173" s="649"/>
      <c r="N173" s="649"/>
      <c r="O173" s="649"/>
      <c r="P173" s="649"/>
      <c r="Q173" s="649"/>
      <c r="R173" s="649"/>
      <c r="S173" s="649"/>
      <c r="T173" s="649"/>
      <c r="U173" s="649"/>
      <c r="V173" s="649"/>
      <c r="W173" s="649"/>
      <c r="X173" s="650"/>
      <c r="Y173" s="520"/>
      <c r="Z173" s="521"/>
      <c r="AA173" s="521"/>
      <c r="AB173" s="521"/>
      <c r="AC173" s="523"/>
      <c r="AD173" s="148"/>
      <c r="AE173" s="148"/>
      <c r="AF173" s="148"/>
      <c r="AG173" s="524"/>
      <c r="AH173" s="526"/>
      <c r="AI173" s="649"/>
      <c r="AJ173" s="649"/>
      <c r="AK173" s="649"/>
      <c r="AL173" s="649"/>
      <c r="AM173" s="649"/>
      <c r="AN173" s="649"/>
      <c r="AO173" s="649"/>
      <c r="AP173" s="649"/>
      <c r="AQ173" s="649"/>
      <c r="AR173" s="649"/>
      <c r="AS173" s="649"/>
      <c r="AT173" s="650"/>
      <c r="AU173" s="520"/>
      <c r="AV173" s="521"/>
      <c r="AW173" s="521"/>
      <c r="AX173" s="603"/>
    </row>
    <row r="174" spans="1:50" ht="24.75" customHeight="1">
      <c r="A174" s="413"/>
      <c r="B174" s="414"/>
      <c r="C174" s="414"/>
      <c r="D174" s="414"/>
      <c r="E174" s="414"/>
      <c r="F174" s="414"/>
      <c r="G174" s="525"/>
      <c r="H174" s="148"/>
      <c r="I174" s="148"/>
      <c r="J174" s="148"/>
      <c r="K174" s="524"/>
      <c r="L174" s="526"/>
      <c r="M174" s="649"/>
      <c r="N174" s="649"/>
      <c r="O174" s="649"/>
      <c r="P174" s="649"/>
      <c r="Q174" s="649"/>
      <c r="R174" s="649"/>
      <c r="S174" s="649"/>
      <c r="T174" s="649"/>
      <c r="U174" s="649"/>
      <c r="V174" s="649"/>
      <c r="W174" s="649"/>
      <c r="X174" s="650"/>
      <c r="Y174" s="520"/>
      <c r="Z174" s="521"/>
      <c r="AA174" s="521"/>
      <c r="AB174" s="521"/>
      <c r="AC174" s="523"/>
      <c r="AD174" s="148"/>
      <c r="AE174" s="148"/>
      <c r="AF174" s="148"/>
      <c r="AG174" s="524"/>
      <c r="AH174" s="526"/>
      <c r="AI174" s="649"/>
      <c r="AJ174" s="649"/>
      <c r="AK174" s="649"/>
      <c r="AL174" s="649"/>
      <c r="AM174" s="649"/>
      <c r="AN174" s="649"/>
      <c r="AO174" s="649"/>
      <c r="AP174" s="649"/>
      <c r="AQ174" s="649"/>
      <c r="AR174" s="649"/>
      <c r="AS174" s="649"/>
      <c r="AT174" s="650"/>
      <c r="AU174" s="520"/>
      <c r="AV174" s="521"/>
      <c r="AW174" s="521"/>
      <c r="AX174" s="603"/>
    </row>
    <row r="175" spans="1:50" ht="24.75" customHeight="1">
      <c r="A175" s="413"/>
      <c r="B175" s="414"/>
      <c r="C175" s="414"/>
      <c r="D175" s="414"/>
      <c r="E175" s="414"/>
      <c r="F175" s="414"/>
      <c r="G175" s="525"/>
      <c r="H175" s="148"/>
      <c r="I175" s="148"/>
      <c r="J175" s="148"/>
      <c r="K175" s="524"/>
      <c r="L175" s="526"/>
      <c r="M175" s="649"/>
      <c r="N175" s="649"/>
      <c r="O175" s="649"/>
      <c r="P175" s="649"/>
      <c r="Q175" s="649"/>
      <c r="R175" s="649"/>
      <c r="S175" s="649"/>
      <c r="T175" s="649"/>
      <c r="U175" s="649"/>
      <c r="V175" s="649"/>
      <c r="W175" s="649"/>
      <c r="X175" s="650"/>
      <c r="Y175" s="520"/>
      <c r="Z175" s="521"/>
      <c r="AA175" s="521"/>
      <c r="AB175" s="521"/>
      <c r="AC175" s="523"/>
      <c r="AD175" s="148"/>
      <c r="AE175" s="148"/>
      <c r="AF175" s="148"/>
      <c r="AG175" s="524"/>
      <c r="AH175" s="526"/>
      <c r="AI175" s="649"/>
      <c r="AJ175" s="649"/>
      <c r="AK175" s="649"/>
      <c r="AL175" s="649"/>
      <c r="AM175" s="649"/>
      <c r="AN175" s="649"/>
      <c r="AO175" s="649"/>
      <c r="AP175" s="649"/>
      <c r="AQ175" s="649"/>
      <c r="AR175" s="649"/>
      <c r="AS175" s="649"/>
      <c r="AT175" s="650"/>
      <c r="AU175" s="520"/>
      <c r="AV175" s="521"/>
      <c r="AW175" s="521"/>
      <c r="AX175" s="603"/>
    </row>
    <row r="176" spans="1:50" ht="24.75" customHeight="1">
      <c r="A176" s="413"/>
      <c r="B176" s="414"/>
      <c r="C176" s="414"/>
      <c r="D176" s="414"/>
      <c r="E176" s="414"/>
      <c r="F176" s="414"/>
      <c r="G176" s="561"/>
      <c r="H176" s="123"/>
      <c r="I176" s="123"/>
      <c r="J176" s="123"/>
      <c r="K176" s="498"/>
      <c r="L176" s="499"/>
      <c r="M176" s="651"/>
      <c r="N176" s="651"/>
      <c r="O176" s="651"/>
      <c r="P176" s="651"/>
      <c r="Q176" s="651"/>
      <c r="R176" s="651"/>
      <c r="S176" s="651"/>
      <c r="T176" s="651"/>
      <c r="U176" s="651"/>
      <c r="V176" s="651"/>
      <c r="W176" s="651"/>
      <c r="X176" s="652"/>
      <c r="Y176" s="510"/>
      <c r="Z176" s="511"/>
      <c r="AA176" s="511"/>
      <c r="AB176" s="511"/>
      <c r="AC176" s="497"/>
      <c r="AD176" s="123"/>
      <c r="AE176" s="123"/>
      <c r="AF176" s="123"/>
      <c r="AG176" s="498"/>
      <c r="AH176" s="499"/>
      <c r="AI176" s="651"/>
      <c r="AJ176" s="651"/>
      <c r="AK176" s="651"/>
      <c r="AL176" s="651"/>
      <c r="AM176" s="651"/>
      <c r="AN176" s="651"/>
      <c r="AO176" s="651"/>
      <c r="AP176" s="651"/>
      <c r="AQ176" s="651"/>
      <c r="AR176" s="651"/>
      <c r="AS176" s="651"/>
      <c r="AT176" s="652"/>
      <c r="AU176" s="510"/>
      <c r="AV176" s="511"/>
      <c r="AW176" s="511"/>
      <c r="AX176" s="512"/>
    </row>
    <row r="177" spans="1:50" ht="24.75" customHeight="1" thickBot="1">
      <c r="A177" s="453"/>
      <c r="B177" s="454"/>
      <c r="C177" s="454"/>
      <c r="D177" s="454"/>
      <c r="E177" s="454"/>
      <c r="F177" s="454"/>
      <c r="G177" s="665" t="s">
        <v>21</v>
      </c>
      <c r="H177" s="505"/>
      <c r="I177" s="505"/>
      <c r="J177" s="505"/>
      <c r="K177" s="505"/>
      <c r="L177" s="666"/>
      <c r="M177" s="667"/>
      <c r="N177" s="667"/>
      <c r="O177" s="667"/>
      <c r="P177" s="667"/>
      <c r="Q177" s="667"/>
      <c r="R177" s="667"/>
      <c r="S177" s="667"/>
      <c r="T177" s="667"/>
      <c r="U177" s="667"/>
      <c r="V177" s="667"/>
      <c r="W177" s="667"/>
      <c r="X177" s="668"/>
      <c r="Y177" s="669">
        <f>SUM(Y169:AB176)</f>
        <v>1.99462</v>
      </c>
      <c r="Z177" s="670"/>
      <c r="AA177" s="670"/>
      <c r="AB177" s="671"/>
      <c r="AC177" s="672" t="s">
        <v>21</v>
      </c>
      <c r="AD177" s="505"/>
      <c r="AE177" s="505"/>
      <c r="AF177" s="505"/>
      <c r="AG177" s="505"/>
      <c r="AH177" s="666"/>
      <c r="AI177" s="667"/>
      <c r="AJ177" s="667"/>
      <c r="AK177" s="667"/>
      <c r="AL177" s="667"/>
      <c r="AM177" s="667"/>
      <c r="AN177" s="667"/>
      <c r="AO177" s="667"/>
      <c r="AP177" s="667"/>
      <c r="AQ177" s="667"/>
      <c r="AR177" s="667"/>
      <c r="AS177" s="667"/>
      <c r="AT177" s="668"/>
      <c r="AU177" s="669">
        <f>SUM(AU169:AX176)</f>
        <v>0</v>
      </c>
      <c r="AV177" s="670"/>
      <c r="AW177" s="670"/>
      <c r="AX177" s="673"/>
    </row>
    <row r="178" spans="1:50" ht="24.75" customHeight="1">
      <c r="A178" s="8"/>
      <c r="B178" s="8"/>
      <c r="C178" s="8"/>
      <c r="D178" s="8"/>
      <c r="E178" s="8"/>
      <c r="F178" s="8"/>
      <c r="G178" s="12"/>
      <c r="H178" s="12"/>
      <c r="I178" s="12"/>
      <c r="J178" s="12"/>
      <c r="K178" s="12"/>
      <c r="L178" s="7"/>
      <c r="M178" s="12"/>
      <c r="N178" s="12"/>
      <c r="O178" s="12"/>
      <c r="P178" s="12"/>
      <c r="Q178" s="12"/>
      <c r="R178" s="12"/>
      <c r="S178" s="12"/>
      <c r="T178" s="12"/>
      <c r="U178" s="12"/>
      <c r="V178" s="12"/>
      <c r="W178" s="12"/>
      <c r="X178" s="12"/>
      <c r="Y178" s="15"/>
      <c r="Z178" s="15"/>
      <c r="AA178" s="15"/>
      <c r="AB178" s="15"/>
      <c r="AC178" s="12"/>
      <c r="AD178" s="12"/>
      <c r="AE178" s="12"/>
      <c r="AF178" s="12"/>
      <c r="AG178" s="12"/>
      <c r="AH178" s="7"/>
      <c r="AI178" s="12"/>
      <c r="AJ178" s="12"/>
      <c r="AK178" s="12"/>
      <c r="AL178" s="12"/>
      <c r="AM178" s="12"/>
      <c r="AN178" s="12"/>
      <c r="AO178" s="12"/>
      <c r="AP178" s="12"/>
      <c r="AQ178" s="12"/>
      <c r="AR178" s="12"/>
      <c r="AS178" s="12"/>
      <c r="AT178" s="12"/>
      <c r="AU178" s="15"/>
      <c r="AV178" s="15"/>
      <c r="AW178" s="15"/>
      <c r="AX178" s="15"/>
    </row>
    <row r="179" spans="1:50" ht="13.5"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3.5"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3.5"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3.5"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34.5" customHeight="1"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24" customHeight="1"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24" customHeight="1"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24" customHeight="1"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4" customHeight="1"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24" customHeight="1"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24" customHeight="1"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24" customHeight="1"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24" customHeight="1"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24" customHeight="1"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24" customHeight="1"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24" customHeight="1"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24" customHeight="1"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24" customHeight="1"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24" customHeight="1"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24" customHeight="1"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24" customHeight="1"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24" customHeight="1"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24" customHeight="1"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24" customHeight="1"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24" customHeight="1"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24" customHeight="1"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24" customHeight="1"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24" customHeight="1"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24" customHeight="1"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24" customHeight="1"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24" customHeight="1"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24" customHeight="1"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24" customHeight="1"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24" customHeight="1"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24" customHeight="1"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3.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24" customHeight="1"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34.5" customHeight="1"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24" customHeight="1"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24" customHeight="1"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24" customHeight="1"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24" customHeight="1"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24" customHeight="1"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24" customHeight="1"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24" customHeight="1"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24" customHeight="1"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24" customHeight="1"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24" customHeight="1"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24" customHeight="1"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24" customHeight="1"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24" customHeight="1"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24" customHeight="1"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24" customHeight="1"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24" customHeight="1"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24" customHeight="1"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24" customHeight="1"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24" customHeight="1"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24" customHeight="1"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24" customHeight="1"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24" customHeight="1"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24" customHeight="1"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24" customHeight="1"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24" customHeight="1"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24" customHeight="1"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24" customHeight="1"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24" customHeight="1"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24" customHeight="1"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24" customHeight="1"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0.5" customHeight="1"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9" customHeight="1"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24" customHeight="1"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34.5" customHeight="1"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24" customHeight="1"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24" customHeight="1"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24" customHeight="1"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24" customHeight="1"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24" customHeight="1"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24" customHeight="1"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24" customHeight="1"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24" customHeight="1"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24" customHeight="1"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24" customHeight="1"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24" customHeight="1"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24" customHeight="1"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24" customHeight="1"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24" customHeight="1"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24" customHeight="1"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24" customHeight="1"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24" customHeight="1"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24" customHeight="1"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24" customHeight="1"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24" customHeight="1"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24" customHeight="1"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24" customHeight="1"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24" customHeight="1"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24" customHeight="1"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24" customHeight="1"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24" customHeight="1"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24" customHeight="1"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24" customHeight="1"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24" customHeight="1"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24" customHeight="1"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9.75" customHeight="1"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9.75" customHeight="1"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9.75" customHeight="1"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9.75" customHeight="1"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34.5" customHeight="1"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29.25" customHeight="1"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29.25" customHeight="1"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33.75" customHeight="1"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33.75" customHeight="1"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24" customHeight="1"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24" customHeight="1"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24" customHeight="1"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24" customHeight="1"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24" customHeight="1"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24" customHeight="1"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24" customHeight="1"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24" customHeight="1"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24" customHeight="1"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24" customHeight="1"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24" customHeight="1"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24" customHeight="1"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24" customHeight="1"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24" customHeight="1"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24" customHeight="1"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24" customHeight="1"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24" customHeight="1"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24" customHeight="1"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24" customHeight="1"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24" customHeight="1"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24" customHeight="1"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24" customHeight="1"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24" customHeight="1"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24" customHeight="1"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24" customHeight="1"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24" customHeight="1"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24" customHeight="1"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24" customHeight="1"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24" customHeight="1"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6.75" customHeight="1"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6.75" customHeight="1"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34.5" customHeight="1"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24" customHeight="1"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24" customHeight="1"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24" customHeight="1"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24" customHeight="1"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24" customHeight="1"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24" customHeight="1"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24" customHeight="1"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24" customHeight="1"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24" customHeight="1"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24" customHeight="1"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24" customHeight="1"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24" customHeight="1"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24" customHeight="1"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24" customHeight="1"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24" customHeight="1"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24" customHeight="1"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24" customHeight="1"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24" customHeight="1"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24" customHeight="1"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24" customHeight="1"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24" customHeight="1"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24" customHeight="1"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24" customHeight="1"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24" customHeight="1"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24" customHeight="1"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24" customHeight="1"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24" customHeight="1"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24" customHeight="1"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24" customHeight="1"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24" customHeight="1"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124</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125</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674"/>
      <c r="B402" s="674"/>
      <c r="C402" s="373" t="s">
        <v>237</v>
      </c>
      <c r="D402" s="373"/>
      <c r="E402" s="373"/>
      <c r="F402" s="373"/>
      <c r="G402" s="373"/>
      <c r="H402" s="373"/>
      <c r="I402" s="373"/>
      <c r="J402" s="373"/>
      <c r="K402" s="373"/>
      <c r="L402" s="373"/>
      <c r="M402" s="373" t="s">
        <v>238</v>
      </c>
      <c r="N402" s="373"/>
      <c r="O402" s="373"/>
      <c r="P402" s="373"/>
      <c r="Q402" s="373"/>
      <c r="R402" s="373"/>
      <c r="S402" s="373"/>
      <c r="T402" s="373"/>
      <c r="U402" s="373"/>
      <c r="V402" s="373"/>
      <c r="W402" s="373"/>
      <c r="X402" s="373"/>
      <c r="Y402" s="373"/>
      <c r="Z402" s="373"/>
      <c r="AA402" s="373"/>
      <c r="AB402" s="373"/>
      <c r="AC402" s="373"/>
      <c r="AD402" s="373"/>
      <c r="AE402" s="373"/>
      <c r="AF402" s="373"/>
      <c r="AG402" s="373"/>
      <c r="AH402" s="373"/>
      <c r="AI402" s="373"/>
      <c r="AJ402" s="373"/>
      <c r="AK402" s="675" t="s">
        <v>239</v>
      </c>
      <c r="AL402" s="373"/>
      <c r="AM402" s="373"/>
      <c r="AN402" s="373"/>
      <c r="AO402" s="373"/>
      <c r="AP402" s="373"/>
      <c r="AQ402" s="373" t="s">
        <v>22</v>
      </c>
      <c r="AR402" s="373"/>
      <c r="AS402" s="373"/>
      <c r="AT402" s="373"/>
      <c r="AU402" s="96" t="s">
        <v>23</v>
      </c>
      <c r="AV402" s="90"/>
      <c r="AW402" s="90"/>
      <c r="AX402" s="676"/>
    </row>
    <row r="403" spans="1:50" ht="24" customHeight="1">
      <c r="A403" s="42">
        <v>1</v>
      </c>
      <c r="B403" s="42">
        <v>1</v>
      </c>
      <c r="C403" s="53" t="s">
        <v>126</v>
      </c>
      <c r="D403" s="54"/>
      <c r="E403" s="54"/>
      <c r="F403" s="54"/>
      <c r="G403" s="54"/>
      <c r="H403" s="54"/>
      <c r="I403" s="54"/>
      <c r="J403" s="54"/>
      <c r="K403" s="54"/>
      <c r="L403" s="55"/>
      <c r="M403" s="56" t="s">
        <v>114</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8"/>
      <c r="AK403" s="62">
        <v>2640.722</v>
      </c>
      <c r="AL403" s="63"/>
      <c r="AM403" s="63"/>
      <c r="AN403" s="63"/>
      <c r="AO403" s="63"/>
      <c r="AP403" s="64"/>
      <c r="AQ403" s="48" t="s">
        <v>240</v>
      </c>
      <c r="AR403" s="49"/>
      <c r="AS403" s="49"/>
      <c r="AT403" s="50"/>
      <c r="AU403" s="48" t="s">
        <v>240</v>
      </c>
      <c r="AV403" s="49"/>
      <c r="AW403" s="49"/>
      <c r="AX403" s="50"/>
    </row>
    <row r="404" spans="1:50" ht="24" customHeight="1">
      <c r="A404" s="42">
        <v>2</v>
      </c>
      <c r="B404" s="42">
        <v>1</v>
      </c>
      <c r="C404" s="53" t="s">
        <v>241</v>
      </c>
      <c r="D404" s="54"/>
      <c r="E404" s="54"/>
      <c r="F404" s="54"/>
      <c r="G404" s="54"/>
      <c r="H404" s="54"/>
      <c r="I404" s="54"/>
      <c r="J404" s="54"/>
      <c r="K404" s="54"/>
      <c r="L404" s="55"/>
      <c r="M404" s="56" t="s">
        <v>114</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8"/>
      <c r="AK404" s="59">
        <v>1157.937</v>
      </c>
      <c r="AL404" s="60"/>
      <c r="AM404" s="60"/>
      <c r="AN404" s="60"/>
      <c r="AO404" s="60"/>
      <c r="AP404" s="61"/>
      <c r="AQ404" s="48" t="s">
        <v>240</v>
      </c>
      <c r="AR404" s="49"/>
      <c r="AS404" s="49"/>
      <c r="AT404" s="50"/>
      <c r="AU404" s="48" t="s">
        <v>240</v>
      </c>
      <c r="AV404" s="49"/>
      <c r="AW404" s="49"/>
      <c r="AX404" s="50"/>
    </row>
    <row r="405" spans="1:50" ht="24" customHeight="1">
      <c r="A405" s="42">
        <v>3</v>
      </c>
      <c r="B405" s="42">
        <v>1</v>
      </c>
      <c r="C405" s="53" t="s">
        <v>167</v>
      </c>
      <c r="D405" s="54"/>
      <c r="E405" s="54"/>
      <c r="F405" s="54"/>
      <c r="G405" s="54"/>
      <c r="H405" s="54"/>
      <c r="I405" s="54"/>
      <c r="J405" s="54"/>
      <c r="K405" s="54"/>
      <c r="L405" s="55"/>
      <c r="M405" s="56" t="s">
        <v>114</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8"/>
      <c r="AK405" s="59">
        <v>977.808</v>
      </c>
      <c r="AL405" s="60"/>
      <c r="AM405" s="60"/>
      <c r="AN405" s="60"/>
      <c r="AO405" s="60"/>
      <c r="AP405" s="61"/>
      <c r="AQ405" s="48" t="s">
        <v>240</v>
      </c>
      <c r="AR405" s="49"/>
      <c r="AS405" s="49"/>
      <c r="AT405" s="50"/>
      <c r="AU405" s="48" t="s">
        <v>240</v>
      </c>
      <c r="AV405" s="49"/>
      <c r="AW405" s="49"/>
      <c r="AX405" s="50"/>
    </row>
    <row r="406" spans="1:50" ht="24" customHeight="1">
      <c r="A406" s="42">
        <v>4</v>
      </c>
      <c r="B406" s="42">
        <v>1</v>
      </c>
      <c r="C406" s="53" t="s">
        <v>168</v>
      </c>
      <c r="D406" s="54"/>
      <c r="E406" s="54"/>
      <c r="F406" s="54"/>
      <c r="G406" s="54"/>
      <c r="H406" s="54"/>
      <c r="I406" s="54"/>
      <c r="J406" s="54"/>
      <c r="K406" s="54"/>
      <c r="L406" s="55"/>
      <c r="M406" s="56" t="s">
        <v>114</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8"/>
      <c r="AK406" s="59">
        <v>906.389</v>
      </c>
      <c r="AL406" s="60"/>
      <c r="AM406" s="60"/>
      <c r="AN406" s="60"/>
      <c r="AO406" s="60"/>
      <c r="AP406" s="61"/>
      <c r="AQ406" s="48" t="s">
        <v>240</v>
      </c>
      <c r="AR406" s="49"/>
      <c r="AS406" s="49"/>
      <c r="AT406" s="50"/>
      <c r="AU406" s="48" t="s">
        <v>240</v>
      </c>
      <c r="AV406" s="49"/>
      <c r="AW406" s="49"/>
      <c r="AX406" s="50"/>
    </row>
    <row r="407" spans="1:50" ht="24" customHeight="1">
      <c r="A407" s="42">
        <v>5</v>
      </c>
      <c r="B407" s="42">
        <v>1</v>
      </c>
      <c r="C407" s="53" t="s">
        <v>169</v>
      </c>
      <c r="D407" s="54"/>
      <c r="E407" s="54"/>
      <c r="F407" s="54"/>
      <c r="G407" s="54"/>
      <c r="H407" s="54"/>
      <c r="I407" s="54"/>
      <c r="J407" s="54"/>
      <c r="K407" s="54"/>
      <c r="L407" s="55"/>
      <c r="M407" s="56" t="s">
        <v>114</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8"/>
      <c r="AK407" s="59">
        <v>707.048</v>
      </c>
      <c r="AL407" s="60"/>
      <c r="AM407" s="60"/>
      <c r="AN407" s="60"/>
      <c r="AO407" s="60"/>
      <c r="AP407" s="61"/>
      <c r="AQ407" s="48" t="s">
        <v>240</v>
      </c>
      <c r="AR407" s="49"/>
      <c r="AS407" s="49"/>
      <c r="AT407" s="50"/>
      <c r="AU407" s="48" t="s">
        <v>240</v>
      </c>
      <c r="AV407" s="49"/>
      <c r="AW407" s="49"/>
      <c r="AX407" s="50"/>
    </row>
    <row r="408" spans="1:50" ht="24" customHeight="1">
      <c r="A408" s="42">
        <v>6</v>
      </c>
      <c r="B408" s="42">
        <v>1</v>
      </c>
      <c r="C408" s="53" t="s">
        <v>170</v>
      </c>
      <c r="D408" s="54"/>
      <c r="E408" s="54"/>
      <c r="F408" s="54"/>
      <c r="G408" s="54"/>
      <c r="H408" s="54"/>
      <c r="I408" s="54"/>
      <c r="J408" s="54"/>
      <c r="K408" s="54"/>
      <c r="L408" s="55"/>
      <c r="M408" s="56" t="s">
        <v>114</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8"/>
      <c r="AK408" s="59">
        <v>666.279</v>
      </c>
      <c r="AL408" s="60"/>
      <c r="AM408" s="60"/>
      <c r="AN408" s="60"/>
      <c r="AO408" s="60"/>
      <c r="AP408" s="61"/>
      <c r="AQ408" s="48" t="s">
        <v>240</v>
      </c>
      <c r="AR408" s="49"/>
      <c r="AS408" s="49"/>
      <c r="AT408" s="50"/>
      <c r="AU408" s="48" t="s">
        <v>240</v>
      </c>
      <c r="AV408" s="49"/>
      <c r="AW408" s="49"/>
      <c r="AX408" s="50"/>
    </row>
    <row r="409" spans="1:50" ht="24" customHeight="1">
      <c r="A409" s="42">
        <v>7</v>
      </c>
      <c r="B409" s="42">
        <v>1</v>
      </c>
      <c r="C409" s="53" t="s">
        <v>171</v>
      </c>
      <c r="D409" s="54"/>
      <c r="E409" s="54"/>
      <c r="F409" s="54"/>
      <c r="G409" s="54"/>
      <c r="H409" s="54"/>
      <c r="I409" s="54"/>
      <c r="J409" s="54"/>
      <c r="K409" s="54"/>
      <c r="L409" s="55"/>
      <c r="M409" s="56" t="s">
        <v>114</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8"/>
      <c r="AK409" s="59">
        <v>622.262</v>
      </c>
      <c r="AL409" s="60"/>
      <c r="AM409" s="60"/>
      <c r="AN409" s="60"/>
      <c r="AO409" s="60"/>
      <c r="AP409" s="61"/>
      <c r="AQ409" s="48" t="s">
        <v>240</v>
      </c>
      <c r="AR409" s="49"/>
      <c r="AS409" s="49"/>
      <c r="AT409" s="50"/>
      <c r="AU409" s="48" t="s">
        <v>240</v>
      </c>
      <c r="AV409" s="49"/>
      <c r="AW409" s="49"/>
      <c r="AX409" s="50"/>
    </row>
    <row r="410" spans="1:50" ht="24" customHeight="1">
      <c r="A410" s="42">
        <v>8</v>
      </c>
      <c r="B410" s="42">
        <v>1</v>
      </c>
      <c r="C410" s="53" t="s">
        <v>172</v>
      </c>
      <c r="D410" s="54"/>
      <c r="E410" s="54"/>
      <c r="F410" s="54"/>
      <c r="G410" s="54"/>
      <c r="H410" s="54"/>
      <c r="I410" s="54"/>
      <c r="J410" s="54"/>
      <c r="K410" s="54"/>
      <c r="L410" s="55"/>
      <c r="M410" s="56" t="s">
        <v>114</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8"/>
      <c r="AK410" s="59">
        <v>610.491</v>
      </c>
      <c r="AL410" s="60"/>
      <c r="AM410" s="60"/>
      <c r="AN410" s="60"/>
      <c r="AO410" s="60"/>
      <c r="AP410" s="61"/>
      <c r="AQ410" s="48" t="s">
        <v>240</v>
      </c>
      <c r="AR410" s="49"/>
      <c r="AS410" s="49"/>
      <c r="AT410" s="50"/>
      <c r="AU410" s="48" t="s">
        <v>240</v>
      </c>
      <c r="AV410" s="49"/>
      <c r="AW410" s="49"/>
      <c r="AX410" s="50"/>
    </row>
    <row r="411" spans="1:50" ht="24" customHeight="1">
      <c r="A411" s="42">
        <v>9</v>
      </c>
      <c r="B411" s="42">
        <v>1</v>
      </c>
      <c r="C411" s="53" t="s">
        <v>173</v>
      </c>
      <c r="D411" s="54"/>
      <c r="E411" s="54"/>
      <c r="F411" s="54"/>
      <c r="G411" s="54"/>
      <c r="H411" s="54"/>
      <c r="I411" s="54"/>
      <c r="J411" s="54"/>
      <c r="K411" s="54"/>
      <c r="L411" s="55"/>
      <c r="M411" s="56" t="s">
        <v>114</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8"/>
      <c r="AK411" s="59">
        <v>603.15</v>
      </c>
      <c r="AL411" s="60"/>
      <c r="AM411" s="60"/>
      <c r="AN411" s="60"/>
      <c r="AO411" s="60"/>
      <c r="AP411" s="61"/>
      <c r="AQ411" s="48" t="s">
        <v>240</v>
      </c>
      <c r="AR411" s="49"/>
      <c r="AS411" s="49"/>
      <c r="AT411" s="50"/>
      <c r="AU411" s="48" t="s">
        <v>240</v>
      </c>
      <c r="AV411" s="49"/>
      <c r="AW411" s="49"/>
      <c r="AX411" s="50"/>
    </row>
    <row r="412" spans="1:50" ht="24" customHeight="1">
      <c r="A412" s="42">
        <v>10</v>
      </c>
      <c r="B412" s="42">
        <v>1</v>
      </c>
      <c r="C412" s="53" t="s">
        <v>174</v>
      </c>
      <c r="D412" s="54"/>
      <c r="E412" s="54"/>
      <c r="F412" s="54"/>
      <c r="G412" s="54"/>
      <c r="H412" s="54"/>
      <c r="I412" s="54"/>
      <c r="J412" s="54"/>
      <c r="K412" s="54"/>
      <c r="L412" s="55"/>
      <c r="M412" s="56" t="s">
        <v>114</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8"/>
      <c r="AK412" s="59">
        <v>595.697</v>
      </c>
      <c r="AL412" s="60"/>
      <c r="AM412" s="60"/>
      <c r="AN412" s="60"/>
      <c r="AO412" s="60"/>
      <c r="AP412" s="61"/>
      <c r="AQ412" s="48" t="s">
        <v>240</v>
      </c>
      <c r="AR412" s="49"/>
      <c r="AS412" s="49"/>
      <c r="AT412" s="50"/>
      <c r="AU412" s="48" t="s">
        <v>240</v>
      </c>
      <c r="AV412" s="49"/>
      <c r="AW412" s="49"/>
      <c r="AX412" s="50"/>
    </row>
    <row r="413" spans="1:50" ht="24" customHeight="1" hidden="1">
      <c r="A413" s="42"/>
      <c r="B413" s="42"/>
      <c r="C413" s="53"/>
      <c r="D413" s="54"/>
      <c r="E413" s="54"/>
      <c r="F413" s="54"/>
      <c r="G413" s="54"/>
      <c r="H413" s="54"/>
      <c r="I413" s="54"/>
      <c r="J413" s="54"/>
      <c r="K413" s="54"/>
      <c r="L413" s="55"/>
      <c r="M413" s="5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8"/>
      <c r="AK413" s="62"/>
      <c r="AL413" s="63"/>
      <c r="AM413" s="63"/>
      <c r="AN413" s="63"/>
      <c r="AO413" s="63"/>
      <c r="AP413" s="64"/>
      <c r="AQ413" s="48"/>
      <c r="AR413" s="49"/>
      <c r="AS413" s="49"/>
      <c r="AT413" s="50"/>
      <c r="AU413" s="48"/>
      <c r="AV413" s="49"/>
      <c r="AW413" s="49"/>
      <c r="AX413" s="50"/>
    </row>
    <row r="414" spans="1:50" ht="24" customHeight="1" hidden="1">
      <c r="A414" s="42"/>
      <c r="B414" s="42"/>
      <c r="C414" s="53"/>
      <c r="D414" s="54"/>
      <c r="E414" s="54"/>
      <c r="F414" s="54"/>
      <c r="G414" s="54"/>
      <c r="H414" s="54"/>
      <c r="I414" s="54"/>
      <c r="J414" s="54"/>
      <c r="K414" s="54"/>
      <c r="L414" s="55"/>
      <c r="M414" s="56"/>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8"/>
      <c r="AK414" s="59"/>
      <c r="AL414" s="60"/>
      <c r="AM414" s="60"/>
      <c r="AN414" s="60"/>
      <c r="AO414" s="60"/>
      <c r="AP414" s="61"/>
      <c r="AQ414" s="48"/>
      <c r="AR414" s="49"/>
      <c r="AS414" s="49"/>
      <c r="AT414" s="50"/>
      <c r="AU414" s="48"/>
      <c r="AV414" s="49"/>
      <c r="AW414" s="49"/>
      <c r="AX414" s="50"/>
    </row>
    <row r="415" spans="1:50" ht="24" customHeight="1" hidden="1">
      <c r="A415" s="42"/>
      <c r="B415" s="42"/>
      <c r="C415" s="53"/>
      <c r="D415" s="54"/>
      <c r="E415" s="54"/>
      <c r="F415" s="54"/>
      <c r="G415" s="54"/>
      <c r="H415" s="54"/>
      <c r="I415" s="54"/>
      <c r="J415" s="54"/>
      <c r="K415" s="54"/>
      <c r="L415" s="55"/>
      <c r="M415" s="56"/>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8"/>
      <c r="AK415" s="59"/>
      <c r="AL415" s="60"/>
      <c r="AM415" s="60"/>
      <c r="AN415" s="60"/>
      <c r="AO415" s="60"/>
      <c r="AP415" s="61"/>
      <c r="AQ415" s="48"/>
      <c r="AR415" s="49"/>
      <c r="AS415" s="49"/>
      <c r="AT415" s="50"/>
      <c r="AU415" s="48"/>
      <c r="AV415" s="49"/>
      <c r="AW415" s="49"/>
      <c r="AX415" s="50"/>
    </row>
    <row r="416" spans="1:50" ht="24" customHeight="1" hidden="1">
      <c r="A416" s="42"/>
      <c r="B416" s="42"/>
      <c r="C416" s="53"/>
      <c r="D416" s="54"/>
      <c r="E416" s="54"/>
      <c r="F416" s="54"/>
      <c r="G416" s="54"/>
      <c r="H416" s="54"/>
      <c r="I416" s="54"/>
      <c r="J416" s="54"/>
      <c r="K416" s="54"/>
      <c r="L416" s="55"/>
      <c r="M416" s="56"/>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8"/>
      <c r="AK416" s="59"/>
      <c r="AL416" s="60"/>
      <c r="AM416" s="60"/>
      <c r="AN416" s="60"/>
      <c r="AO416" s="60"/>
      <c r="AP416" s="61"/>
      <c r="AQ416" s="48"/>
      <c r="AR416" s="49"/>
      <c r="AS416" s="49"/>
      <c r="AT416" s="50"/>
      <c r="AU416" s="48"/>
      <c r="AV416" s="49"/>
      <c r="AW416" s="49"/>
      <c r="AX416" s="50"/>
    </row>
    <row r="417" spans="1:50" ht="24" customHeight="1" hidden="1">
      <c r="A417" s="42"/>
      <c r="B417" s="42"/>
      <c r="C417" s="53"/>
      <c r="D417" s="54"/>
      <c r="E417" s="54"/>
      <c r="F417" s="54"/>
      <c r="G417" s="54"/>
      <c r="H417" s="54"/>
      <c r="I417" s="54"/>
      <c r="J417" s="54"/>
      <c r="K417" s="54"/>
      <c r="L417" s="55"/>
      <c r="M417" s="56"/>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8"/>
      <c r="AK417" s="59"/>
      <c r="AL417" s="60"/>
      <c r="AM417" s="60"/>
      <c r="AN417" s="60"/>
      <c r="AO417" s="60"/>
      <c r="AP417" s="61"/>
      <c r="AQ417" s="48"/>
      <c r="AR417" s="49"/>
      <c r="AS417" s="49"/>
      <c r="AT417" s="50"/>
      <c r="AU417" s="48"/>
      <c r="AV417" s="49"/>
      <c r="AW417" s="49"/>
      <c r="AX417" s="50"/>
    </row>
    <row r="418" spans="1:50" ht="24" customHeight="1" hidden="1">
      <c r="A418" s="42"/>
      <c r="B418" s="42"/>
      <c r="C418" s="53"/>
      <c r="D418" s="54"/>
      <c r="E418" s="54"/>
      <c r="F418" s="54"/>
      <c r="G418" s="54"/>
      <c r="H418" s="54"/>
      <c r="I418" s="54"/>
      <c r="J418" s="54"/>
      <c r="K418" s="54"/>
      <c r="L418" s="55"/>
      <c r="M418" s="56"/>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8"/>
      <c r="AK418" s="59"/>
      <c r="AL418" s="60"/>
      <c r="AM418" s="60"/>
      <c r="AN418" s="60"/>
      <c r="AO418" s="60"/>
      <c r="AP418" s="61"/>
      <c r="AQ418" s="48"/>
      <c r="AR418" s="49"/>
      <c r="AS418" s="49"/>
      <c r="AT418" s="50"/>
      <c r="AU418" s="48"/>
      <c r="AV418" s="49"/>
      <c r="AW418" s="49"/>
      <c r="AX418" s="50"/>
    </row>
    <row r="419" spans="1:50" ht="24" customHeight="1" hidden="1">
      <c r="A419" s="42"/>
      <c r="B419" s="42"/>
      <c r="C419" s="53"/>
      <c r="D419" s="54"/>
      <c r="E419" s="54"/>
      <c r="F419" s="54"/>
      <c r="G419" s="54"/>
      <c r="H419" s="54"/>
      <c r="I419" s="54"/>
      <c r="J419" s="54"/>
      <c r="K419" s="54"/>
      <c r="L419" s="55"/>
      <c r="M419" s="56"/>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8"/>
      <c r="AK419" s="59"/>
      <c r="AL419" s="60"/>
      <c r="AM419" s="60"/>
      <c r="AN419" s="60"/>
      <c r="AO419" s="60"/>
      <c r="AP419" s="61"/>
      <c r="AQ419" s="48"/>
      <c r="AR419" s="49"/>
      <c r="AS419" s="49"/>
      <c r="AT419" s="50"/>
      <c r="AU419" s="48"/>
      <c r="AV419" s="49"/>
      <c r="AW419" s="49"/>
      <c r="AX419" s="50"/>
    </row>
    <row r="420" spans="1:50" ht="24" customHeight="1" hidden="1">
      <c r="A420" s="42"/>
      <c r="B420" s="42"/>
      <c r="C420" s="53"/>
      <c r="D420" s="54"/>
      <c r="E420" s="54"/>
      <c r="F420" s="54"/>
      <c r="G420" s="54"/>
      <c r="H420" s="54"/>
      <c r="I420" s="54"/>
      <c r="J420" s="54"/>
      <c r="K420" s="54"/>
      <c r="L420" s="55"/>
      <c r="M420" s="56"/>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8"/>
      <c r="AK420" s="59"/>
      <c r="AL420" s="60"/>
      <c r="AM420" s="60"/>
      <c r="AN420" s="60"/>
      <c r="AO420" s="60"/>
      <c r="AP420" s="61"/>
      <c r="AQ420" s="48"/>
      <c r="AR420" s="49"/>
      <c r="AS420" s="49"/>
      <c r="AT420" s="50"/>
      <c r="AU420" s="48"/>
      <c r="AV420" s="49"/>
      <c r="AW420" s="49"/>
      <c r="AX420" s="50"/>
    </row>
    <row r="421" spans="1:50" ht="24" customHeight="1" hidden="1">
      <c r="A421" s="42"/>
      <c r="B421" s="42"/>
      <c r="C421" s="53"/>
      <c r="D421" s="54"/>
      <c r="E421" s="54"/>
      <c r="F421" s="54"/>
      <c r="G421" s="54"/>
      <c r="H421" s="54"/>
      <c r="I421" s="54"/>
      <c r="J421" s="54"/>
      <c r="K421" s="54"/>
      <c r="L421" s="55"/>
      <c r="M421" s="56"/>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8"/>
      <c r="AK421" s="59"/>
      <c r="AL421" s="60"/>
      <c r="AM421" s="60"/>
      <c r="AN421" s="60"/>
      <c r="AO421" s="60"/>
      <c r="AP421" s="61"/>
      <c r="AQ421" s="48"/>
      <c r="AR421" s="49"/>
      <c r="AS421" s="49"/>
      <c r="AT421" s="50"/>
      <c r="AU421" s="48"/>
      <c r="AV421" s="49"/>
      <c r="AW421" s="49"/>
      <c r="AX421" s="50"/>
    </row>
    <row r="422" spans="1:50" ht="24" customHeight="1" hidden="1">
      <c r="A422" s="42"/>
      <c r="B422" s="42"/>
      <c r="C422" s="53"/>
      <c r="D422" s="54"/>
      <c r="E422" s="54"/>
      <c r="F422" s="54"/>
      <c r="G422" s="54"/>
      <c r="H422" s="54"/>
      <c r="I422" s="54"/>
      <c r="J422" s="54"/>
      <c r="K422" s="54"/>
      <c r="L422" s="55"/>
      <c r="M422" s="56"/>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8"/>
      <c r="AK422" s="59"/>
      <c r="AL422" s="60"/>
      <c r="AM422" s="60"/>
      <c r="AN422" s="60"/>
      <c r="AO422" s="60"/>
      <c r="AP422" s="61"/>
      <c r="AQ422" s="48"/>
      <c r="AR422" s="49"/>
      <c r="AS422" s="49"/>
      <c r="AT422" s="50"/>
      <c r="AU422" s="48"/>
      <c r="AV422" s="49"/>
      <c r="AW422" s="49"/>
      <c r="AX422" s="50"/>
    </row>
    <row r="423" spans="1:50" ht="24" customHeight="1" hidden="1">
      <c r="A423" s="42"/>
      <c r="B423" s="42"/>
      <c r="C423" s="53"/>
      <c r="D423" s="54"/>
      <c r="E423" s="54"/>
      <c r="F423" s="54"/>
      <c r="G423" s="54"/>
      <c r="H423" s="54"/>
      <c r="I423" s="54"/>
      <c r="J423" s="54"/>
      <c r="K423" s="54"/>
      <c r="L423" s="55"/>
      <c r="M423" s="5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8"/>
      <c r="AK423" s="62"/>
      <c r="AL423" s="63"/>
      <c r="AM423" s="63"/>
      <c r="AN423" s="63"/>
      <c r="AO423" s="63"/>
      <c r="AP423" s="64"/>
      <c r="AQ423" s="48"/>
      <c r="AR423" s="49"/>
      <c r="AS423" s="49"/>
      <c r="AT423" s="50"/>
      <c r="AU423" s="48"/>
      <c r="AV423" s="49"/>
      <c r="AW423" s="49"/>
      <c r="AX423" s="50"/>
    </row>
    <row r="424" spans="1:50" ht="24" customHeight="1" hidden="1">
      <c r="A424" s="42"/>
      <c r="B424" s="42"/>
      <c r="C424" s="53"/>
      <c r="D424" s="54"/>
      <c r="E424" s="54"/>
      <c r="F424" s="54"/>
      <c r="G424" s="54"/>
      <c r="H424" s="54"/>
      <c r="I424" s="54"/>
      <c r="J424" s="54"/>
      <c r="K424" s="54"/>
      <c r="L424" s="55"/>
      <c r="M424" s="56"/>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8"/>
      <c r="AK424" s="59"/>
      <c r="AL424" s="60"/>
      <c r="AM424" s="60"/>
      <c r="AN424" s="60"/>
      <c r="AO424" s="60"/>
      <c r="AP424" s="61"/>
      <c r="AQ424" s="48"/>
      <c r="AR424" s="49"/>
      <c r="AS424" s="49"/>
      <c r="AT424" s="50"/>
      <c r="AU424" s="48"/>
      <c r="AV424" s="49"/>
      <c r="AW424" s="49"/>
      <c r="AX424" s="50"/>
    </row>
    <row r="425" spans="1:50" ht="24" customHeight="1" hidden="1">
      <c r="A425" s="42"/>
      <c r="B425" s="42"/>
      <c r="C425" s="53"/>
      <c r="D425" s="54"/>
      <c r="E425" s="54"/>
      <c r="F425" s="54"/>
      <c r="G425" s="54"/>
      <c r="H425" s="54"/>
      <c r="I425" s="54"/>
      <c r="J425" s="54"/>
      <c r="K425" s="54"/>
      <c r="L425" s="55"/>
      <c r="M425" s="56"/>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8"/>
      <c r="AK425" s="59"/>
      <c r="AL425" s="60"/>
      <c r="AM425" s="60"/>
      <c r="AN425" s="60"/>
      <c r="AO425" s="60"/>
      <c r="AP425" s="61"/>
      <c r="AQ425" s="48"/>
      <c r="AR425" s="49"/>
      <c r="AS425" s="49"/>
      <c r="AT425" s="50"/>
      <c r="AU425" s="48"/>
      <c r="AV425" s="49"/>
      <c r="AW425" s="49"/>
      <c r="AX425" s="50"/>
    </row>
    <row r="426" spans="1:50" ht="24" customHeight="1" hidden="1">
      <c r="A426" s="42"/>
      <c r="B426" s="42"/>
      <c r="C426" s="53"/>
      <c r="D426" s="54"/>
      <c r="E426" s="54"/>
      <c r="F426" s="54"/>
      <c r="G426" s="54"/>
      <c r="H426" s="54"/>
      <c r="I426" s="54"/>
      <c r="J426" s="54"/>
      <c r="K426" s="54"/>
      <c r="L426" s="55"/>
      <c r="M426" s="56"/>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8"/>
      <c r="AK426" s="59"/>
      <c r="AL426" s="60"/>
      <c r="AM426" s="60"/>
      <c r="AN426" s="60"/>
      <c r="AO426" s="60"/>
      <c r="AP426" s="61"/>
      <c r="AQ426" s="48"/>
      <c r="AR426" s="49"/>
      <c r="AS426" s="49"/>
      <c r="AT426" s="50"/>
      <c r="AU426" s="48"/>
      <c r="AV426" s="49"/>
      <c r="AW426" s="49"/>
      <c r="AX426" s="50"/>
    </row>
    <row r="427" spans="1:50" ht="24" customHeight="1" hidden="1">
      <c r="A427" s="42"/>
      <c r="B427" s="42"/>
      <c r="C427" s="53"/>
      <c r="D427" s="54"/>
      <c r="E427" s="54"/>
      <c r="F427" s="54"/>
      <c r="G427" s="54"/>
      <c r="H427" s="54"/>
      <c r="I427" s="54"/>
      <c r="J427" s="54"/>
      <c r="K427" s="54"/>
      <c r="L427" s="55"/>
      <c r="M427" s="56"/>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8"/>
      <c r="AK427" s="59"/>
      <c r="AL427" s="60"/>
      <c r="AM427" s="60"/>
      <c r="AN427" s="60"/>
      <c r="AO427" s="60"/>
      <c r="AP427" s="61"/>
      <c r="AQ427" s="48"/>
      <c r="AR427" s="49"/>
      <c r="AS427" s="49"/>
      <c r="AT427" s="50"/>
      <c r="AU427" s="48"/>
      <c r="AV427" s="49"/>
      <c r="AW427" s="49"/>
      <c r="AX427" s="50"/>
    </row>
    <row r="428" spans="1:50" ht="24" customHeight="1" hidden="1">
      <c r="A428" s="42"/>
      <c r="B428" s="42"/>
      <c r="C428" s="53"/>
      <c r="D428" s="54"/>
      <c r="E428" s="54"/>
      <c r="F428" s="54"/>
      <c r="G428" s="54"/>
      <c r="H428" s="54"/>
      <c r="I428" s="54"/>
      <c r="J428" s="54"/>
      <c r="K428" s="54"/>
      <c r="L428" s="55"/>
      <c r="M428" s="56"/>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8"/>
      <c r="AK428" s="59"/>
      <c r="AL428" s="60"/>
      <c r="AM428" s="60"/>
      <c r="AN428" s="60"/>
      <c r="AO428" s="60"/>
      <c r="AP428" s="61"/>
      <c r="AQ428" s="48"/>
      <c r="AR428" s="49"/>
      <c r="AS428" s="49"/>
      <c r="AT428" s="50"/>
      <c r="AU428" s="48"/>
      <c r="AV428" s="49"/>
      <c r="AW428" s="49"/>
      <c r="AX428" s="50"/>
    </row>
    <row r="429" spans="1:50" ht="24" customHeight="1" hidden="1">
      <c r="A429" s="42"/>
      <c r="B429" s="42"/>
      <c r="C429" s="53"/>
      <c r="D429" s="54"/>
      <c r="E429" s="54"/>
      <c r="F429" s="54"/>
      <c r="G429" s="54"/>
      <c r="H429" s="54"/>
      <c r="I429" s="54"/>
      <c r="J429" s="54"/>
      <c r="K429" s="54"/>
      <c r="L429" s="55"/>
      <c r="M429" s="56"/>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8"/>
      <c r="AK429" s="59"/>
      <c r="AL429" s="60"/>
      <c r="AM429" s="60"/>
      <c r="AN429" s="60"/>
      <c r="AO429" s="60"/>
      <c r="AP429" s="61"/>
      <c r="AQ429" s="48"/>
      <c r="AR429" s="49"/>
      <c r="AS429" s="49"/>
      <c r="AT429" s="50"/>
      <c r="AU429" s="48"/>
      <c r="AV429" s="49"/>
      <c r="AW429" s="49"/>
      <c r="AX429" s="50"/>
    </row>
    <row r="430" spans="1:50" ht="24" customHeight="1" hidden="1">
      <c r="A430" s="42"/>
      <c r="B430" s="42"/>
      <c r="C430" s="53"/>
      <c r="D430" s="54"/>
      <c r="E430" s="54"/>
      <c r="F430" s="54"/>
      <c r="G430" s="54"/>
      <c r="H430" s="54"/>
      <c r="I430" s="54"/>
      <c r="J430" s="54"/>
      <c r="K430" s="54"/>
      <c r="L430" s="55"/>
      <c r="M430" s="56"/>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8"/>
      <c r="AK430" s="59"/>
      <c r="AL430" s="60"/>
      <c r="AM430" s="60"/>
      <c r="AN430" s="60"/>
      <c r="AO430" s="60"/>
      <c r="AP430" s="61"/>
      <c r="AQ430" s="48"/>
      <c r="AR430" s="49"/>
      <c r="AS430" s="49"/>
      <c r="AT430" s="50"/>
      <c r="AU430" s="48"/>
      <c r="AV430" s="49"/>
      <c r="AW430" s="49"/>
      <c r="AX430" s="50"/>
    </row>
    <row r="431" spans="1:50" ht="24" customHeight="1" hidden="1">
      <c r="A431" s="42"/>
      <c r="B431" s="42"/>
      <c r="C431" s="53"/>
      <c r="D431" s="54"/>
      <c r="E431" s="54"/>
      <c r="F431" s="54"/>
      <c r="G431" s="54"/>
      <c r="H431" s="54"/>
      <c r="I431" s="54"/>
      <c r="J431" s="54"/>
      <c r="K431" s="54"/>
      <c r="L431" s="55"/>
      <c r="M431" s="56"/>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8"/>
      <c r="AK431" s="59"/>
      <c r="AL431" s="60"/>
      <c r="AM431" s="60"/>
      <c r="AN431" s="60"/>
      <c r="AO431" s="60"/>
      <c r="AP431" s="61"/>
      <c r="AQ431" s="48"/>
      <c r="AR431" s="49"/>
      <c r="AS431" s="49"/>
      <c r="AT431" s="50"/>
      <c r="AU431" s="48"/>
      <c r="AV431" s="49"/>
      <c r="AW431" s="49"/>
      <c r="AX431" s="50"/>
    </row>
    <row r="432" spans="1:50" ht="24" customHeight="1" hidden="1">
      <c r="A432" s="42"/>
      <c r="B432" s="42"/>
      <c r="C432" s="53"/>
      <c r="D432" s="54"/>
      <c r="E432" s="54"/>
      <c r="F432" s="54"/>
      <c r="G432" s="54"/>
      <c r="H432" s="54"/>
      <c r="I432" s="54"/>
      <c r="J432" s="54"/>
      <c r="K432" s="54"/>
      <c r="L432" s="55"/>
      <c r="M432" s="56"/>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8"/>
      <c r="AK432" s="59"/>
      <c r="AL432" s="60"/>
      <c r="AM432" s="60"/>
      <c r="AN432" s="60"/>
      <c r="AO432" s="60"/>
      <c r="AP432" s="61"/>
      <c r="AQ432" s="48"/>
      <c r="AR432" s="49"/>
      <c r="AS432" s="49"/>
      <c r="AT432" s="50"/>
      <c r="AU432" s="48"/>
      <c r="AV432" s="49"/>
      <c r="AW432" s="49"/>
      <c r="AX432" s="50"/>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3.5">
      <c r="A434" s="21"/>
      <c r="B434" s="21" t="s">
        <v>127</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4.5" customHeight="1">
      <c r="A435" s="42"/>
      <c r="B435" s="42"/>
      <c r="C435" s="101" t="s">
        <v>237</v>
      </c>
      <c r="D435" s="101"/>
      <c r="E435" s="101"/>
      <c r="F435" s="101"/>
      <c r="G435" s="101"/>
      <c r="H435" s="101"/>
      <c r="I435" s="101"/>
      <c r="J435" s="101"/>
      <c r="K435" s="101"/>
      <c r="L435" s="101"/>
      <c r="M435" s="101" t="s">
        <v>238</v>
      </c>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381" t="s">
        <v>239</v>
      </c>
      <c r="AL435" s="101"/>
      <c r="AM435" s="101"/>
      <c r="AN435" s="101"/>
      <c r="AO435" s="101"/>
      <c r="AP435" s="101"/>
      <c r="AQ435" s="101" t="s">
        <v>22</v>
      </c>
      <c r="AR435" s="101"/>
      <c r="AS435" s="101"/>
      <c r="AT435" s="101"/>
      <c r="AU435" s="96" t="s">
        <v>23</v>
      </c>
      <c r="AV435" s="90"/>
      <c r="AW435" s="90"/>
      <c r="AX435" s="676"/>
    </row>
    <row r="436" spans="1:50" ht="24" customHeight="1">
      <c r="A436" s="42">
        <v>1</v>
      </c>
      <c r="B436" s="42">
        <v>1</v>
      </c>
      <c r="C436" s="43" t="s">
        <v>136</v>
      </c>
      <c r="D436" s="43"/>
      <c r="E436" s="43"/>
      <c r="F436" s="43"/>
      <c r="G436" s="43"/>
      <c r="H436" s="43"/>
      <c r="I436" s="43"/>
      <c r="J436" s="43"/>
      <c r="K436" s="43"/>
      <c r="L436" s="43"/>
      <c r="M436" s="43" t="s">
        <v>137</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4">
        <v>450</v>
      </c>
      <c r="AL436" s="45"/>
      <c r="AM436" s="45"/>
      <c r="AN436" s="45"/>
      <c r="AO436" s="45"/>
      <c r="AP436" s="46"/>
      <c r="AQ436" s="47" t="s">
        <v>240</v>
      </c>
      <c r="AR436" s="47"/>
      <c r="AS436" s="47"/>
      <c r="AT436" s="47"/>
      <c r="AU436" s="48" t="s">
        <v>200</v>
      </c>
      <c r="AV436" s="49"/>
      <c r="AW436" s="49"/>
      <c r="AX436" s="50"/>
    </row>
    <row r="437" spans="1:50" ht="24" customHeight="1">
      <c r="A437" s="42">
        <v>2</v>
      </c>
      <c r="B437" s="42">
        <v>1</v>
      </c>
      <c r="C437" s="43" t="s">
        <v>134</v>
      </c>
      <c r="D437" s="43"/>
      <c r="E437" s="43"/>
      <c r="F437" s="43"/>
      <c r="G437" s="43"/>
      <c r="H437" s="43"/>
      <c r="I437" s="43"/>
      <c r="J437" s="43"/>
      <c r="K437" s="43"/>
      <c r="L437" s="43"/>
      <c r="M437" s="43" t="s">
        <v>242</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4">
        <v>293.8</v>
      </c>
      <c r="AL437" s="45"/>
      <c r="AM437" s="45"/>
      <c r="AN437" s="45"/>
      <c r="AO437" s="45"/>
      <c r="AP437" s="46"/>
      <c r="AQ437" s="47" t="s">
        <v>240</v>
      </c>
      <c r="AR437" s="47"/>
      <c r="AS437" s="47"/>
      <c r="AT437" s="47"/>
      <c r="AU437" s="48" t="s">
        <v>200</v>
      </c>
      <c r="AV437" s="49"/>
      <c r="AW437" s="49"/>
      <c r="AX437" s="50"/>
    </row>
    <row r="438" spans="1:50" ht="24" customHeight="1">
      <c r="A438" s="42">
        <v>3</v>
      </c>
      <c r="B438" s="42">
        <v>1</v>
      </c>
      <c r="C438" s="43" t="s">
        <v>130</v>
      </c>
      <c r="D438" s="43"/>
      <c r="E438" s="43"/>
      <c r="F438" s="43"/>
      <c r="G438" s="43"/>
      <c r="H438" s="43"/>
      <c r="I438" s="43"/>
      <c r="J438" s="43"/>
      <c r="K438" s="43"/>
      <c r="L438" s="43"/>
      <c r="M438" s="43" t="s">
        <v>131</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4">
        <v>258.444</v>
      </c>
      <c r="AL438" s="45"/>
      <c r="AM438" s="45"/>
      <c r="AN438" s="45"/>
      <c r="AO438" s="45"/>
      <c r="AP438" s="46"/>
      <c r="AQ438" s="47" t="s">
        <v>240</v>
      </c>
      <c r="AR438" s="47"/>
      <c r="AS438" s="47"/>
      <c r="AT438" s="47"/>
      <c r="AU438" s="48" t="s">
        <v>200</v>
      </c>
      <c r="AV438" s="49"/>
      <c r="AW438" s="49"/>
      <c r="AX438" s="50"/>
    </row>
    <row r="439" spans="1:50" ht="24" customHeight="1">
      <c r="A439" s="42">
        <v>4</v>
      </c>
      <c r="B439" s="42">
        <v>1</v>
      </c>
      <c r="C439" s="43" t="s">
        <v>128</v>
      </c>
      <c r="D439" s="43"/>
      <c r="E439" s="43"/>
      <c r="F439" s="43"/>
      <c r="G439" s="43"/>
      <c r="H439" s="43"/>
      <c r="I439" s="43"/>
      <c r="J439" s="43"/>
      <c r="K439" s="43"/>
      <c r="L439" s="43"/>
      <c r="M439" s="43" t="s">
        <v>129</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4">
        <v>255</v>
      </c>
      <c r="AL439" s="45"/>
      <c r="AM439" s="45"/>
      <c r="AN439" s="45"/>
      <c r="AO439" s="45"/>
      <c r="AP439" s="46"/>
      <c r="AQ439" s="47" t="s">
        <v>240</v>
      </c>
      <c r="AR439" s="47"/>
      <c r="AS439" s="47"/>
      <c r="AT439" s="47"/>
      <c r="AU439" s="48" t="s">
        <v>200</v>
      </c>
      <c r="AV439" s="49"/>
      <c r="AW439" s="49"/>
      <c r="AX439" s="50"/>
    </row>
    <row r="440" spans="1:50" ht="24" customHeight="1">
      <c r="A440" s="42">
        <v>5</v>
      </c>
      <c r="B440" s="42">
        <v>1</v>
      </c>
      <c r="C440" s="43" t="s">
        <v>132</v>
      </c>
      <c r="D440" s="43"/>
      <c r="E440" s="43"/>
      <c r="F440" s="43"/>
      <c r="G440" s="43"/>
      <c r="H440" s="43"/>
      <c r="I440" s="43"/>
      <c r="J440" s="43"/>
      <c r="K440" s="43"/>
      <c r="L440" s="43"/>
      <c r="M440" s="43" t="s">
        <v>175</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v>247.5</v>
      </c>
      <c r="AL440" s="45"/>
      <c r="AM440" s="45"/>
      <c r="AN440" s="45"/>
      <c r="AO440" s="45"/>
      <c r="AP440" s="46"/>
      <c r="AQ440" s="47" t="s">
        <v>240</v>
      </c>
      <c r="AR440" s="47"/>
      <c r="AS440" s="47"/>
      <c r="AT440" s="47"/>
      <c r="AU440" s="48" t="s">
        <v>200</v>
      </c>
      <c r="AV440" s="49"/>
      <c r="AW440" s="49"/>
      <c r="AX440" s="50"/>
    </row>
    <row r="441" spans="1:50" ht="24" customHeight="1">
      <c r="A441" s="42">
        <v>6</v>
      </c>
      <c r="B441" s="42">
        <v>1</v>
      </c>
      <c r="C441" s="43" t="s">
        <v>176</v>
      </c>
      <c r="D441" s="43"/>
      <c r="E441" s="43"/>
      <c r="F441" s="43"/>
      <c r="G441" s="43"/>
      <c r="H441" s="43"/>
      <c r="I441" s="43"/>
      <c r="J441" s="43"/>
      <c r="K441" s="43"/>
      <c r="L441" s="43"/>
      <c r="M441" s="43" t="s">
        <v>177</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v>228.471</v>
      </c>
      <c r="AL441" s="45"/>
      <c r="AM441" s="45"/>
      <c r="AN441" s="45"/>
      <c r="AO441" s="45"/>
      <c r="AP441" s="46"/>
      <c r="AQ441" s="47" t="s">
        <v>240</v>
      </c>
      <c r="AR441" s="47"/>
      <c r="AS441" s="47"/>
      <c r="AT441" s="47"/>
      <c r="AU441" s="48" t="s">
        <v>200</v>
      </c>
      <c r="AV441" s="49"/>
      <c r="AW441" s="49"/>
      <c r="AX441" s="50"/>
    </row>
    <row r="442" spans="1:50" ht="24" customHeight="1">
      <c r="A442" s="42">
        <v>7</v>
      </c>
      <c r="B442" s="42">
        <v>1</v>
      </c>
      <c r="C442" s="43" t="s">
        <v>178</v>
      </c>
      <c r="D442" s="43"/>
      <c r="E442" s="43"/>
      <c r="F442" s="43"/>
      <c r="G442" s="43"/>
      <c r="H442" s="43"/>
      <c r="I442" s="43"/>
      <c r="J442" s="43"/>
      <c r="K442" s="43"/>
      <c r="L442" s="43"/>
      <c r="M442" s="43" t="s">
        <v>135</v>
      </c>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v>216.45</v>
      </c>
      <c r="AL442" s="45"/>
      <c r="AM442" s="45"/>
      <c r="AN442" s="45"/>
      <c r="AO442" s="45"/>
      <c r="AP442" s="46"/>
      <c r="AQ442" s="47" t="s">
        <v>240</v>
      </c>
      <c r="AR442" s="47"/>
      <c r="AS442" s="47"/>
      <c r="AT442" s="47"/>
      <c r="AU442" s="48" t="s">
        <v>200</v>
      </c>
      <c r="AV442" s="49"/>
      <c r="AW442" s="49"/>
      <c r="AX442" s="50"/>
    </row>
    <row r="443" spans="1:50" ht="24" customHeight="1">
      <c r="A443" s="42">
        <v>8</v>
      </c>
      <c r="B443" s="42">
        <v>1</v>
      </c>
      <c r="C443" s="43" t="s">
        <v>179</v>
      </c>
      <c r="D443" s="43"/>
      <c r="E443" s="43"/>
      <c r="F443" s="43"/>
      <c r="G443" s="43"/>
      <c r="H443" s="43"/>
      <c r="I443" s="43"/>
      <c r="J443" s="43"/>
      <c r="K443" s="43"/>
      <c r="L443" s="43"/>
      <c r="M443" s="43" t="s">
        <v>243</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v>203</v>
      </c>
      <c r="AL443" s="45"/>
      <c r="AM443" s="45"/>
      <c r="AN443" s="45"/>
      <c r="AO443" s="45"/>
      <c r="AP443" s="46"/>
      <c r="AQ443" s="47" t="s">
        <v>240</v>
      </c>
      <c r="AR443" s="47"/>
      <c r="AS443" s="47"/>
      <c r="AT443" s="47"/>
      <c r="AU443" s="48" t="s">
        <v>200</v>
      </c>
      <c r="AV443" s="49"/>
      <c r="AW443" s="49"/>
      <c r="AX443" s="50"/>
    </row>
    <row r="444" spans="1:50" ht="24" customHeight="1">
      <c r="A444" s="42">
        <v>9</v>
      </c>
      <c r="B444" s="42">
        <v>1</v>
      </c>
      <c r="C444" s="43" t="s">
        <v>133</v>
      </c>
      <c r="D444" s="43"/>
      <c r="E444" s="43"/>
      <c r="F444" s="43"/>
      <c r="G444" s="43"/>
      <c r="H444" s="43"/>
      <c r="I444" s="43"/>
      <c r="J444" s="43"/>
      <c r="K444" s="43"/>
      <c r="L444" s="43"/>
      <c r="M444" s="43" t="s">
        <v>244</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v>192.5</v>
      </c>
      <c r="AL444" s="45"/>
      <c r="AM444" s="45"/>
      <c r="AN444" s="45"/>
      <c r="AO444" s="45"/>
      <c r="AP444" s="46"/>
      <c r="AQ444" s="47" t="s">
        <v>240</v>
      </c>
      <c r="AR444" s="47"/>
      <c r="AS444" s="47"/>
      <c r="AT444" s="47"/>
      <c r="AU444" s="48" t="s">
        <v>200</v>
      </c>
      <c r="AV444" s="49"/>
      <c r="AW444" s="49"/>
      <c r="AX444" s="50"/>
    </row>
    <row r="445" spans="1:50" ht="24" customHeight="1">
      <c r="A445" s="42">
        <v>10</v>
      </c>
      <c r="B445" s="42">
        <v>1</v>
      </c>
      <c r="C445" s="43" t="s">
        <v>180</v>
      </c>
      <c r="D445" s="43"/>
      <c r="E445" s="43"/>
      <c r="F445" s="43"/>
      <c r="G445" s="43"/>
      <c r="H445" s="43"/>
      <c r="I445" s="43"/>
      <c r="J445" s="43"/>
      <c r="K445" s="43"/>
      <c r="L445" s="43"/>
      <c r="M445" s="43" t="s">
        <v>181</v>
      </c>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v>170</v>
      </c>
      <c r="AL445" s="45"/>
      <c r="AM445" s="45"/>
      <c r="AN445" s="45"/>
      <c r="AO445" s="45"/>
      <c r="AP445" s="46"/>
      <c r="AQ445" s="47" t="s">
        <v>240</v>
      </c>
      <c r="AR445" s="47"/>
      <c r="AS445" s="47"/>
      <c r="AT445" s="47"/>
      <c r="AU445" s="48" t="s">
        <v>200</v>
      </c>
      <c r="AV445" s="49"/>
      <c r="AW445" s="49"/>
      <c r="AX445" s="50"/>
    </row>
    <row r="446" spans="1:50" ht="24" customHeight="1" hidden="1">
      <c r="A446" s="42"/>
      <c r="B446" s="42"/>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5"/>
      <c r="AM446" s="45"/>
      <c r="AN446" s="45"/>
      <c r="AO446" s="45"/>
      <c r="AP446" s="46"/>
      <c r="AQ446" s="47"/>
      <c r="AR446" s="47"/>
      <c r="AS446" s="47"/>
      <c r="AT446" s="47"/>
      <c r="AU446" s="51"/>
      <c r="AV446" s="51"/>
      <c r="AW446" s="51"/>
      <c r="AX446" s="21"/>
    </row>
    <row r="447" spans="1:50" ht="24" customHeight="1" hidden="1">
      <c r="A447" s="42"/>
      <c r="B447" s="42"/>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5"/>
      <c r="AM447" s="45"/>
      <c r="AN447" s="45"/>
      <c r="AO447" s="45"/>
      <c r="AP447" s="46"/>
      <c r="AQ447" s="47"/>
      <c r="AR447" s="47"/>
      <c r="AS447" s="47"/>
      <c r="AT447" s="47"/>
      <c r="AU447" s="51"/>
      <c r="AV447" s="51"/>
      <c r="AW447" s="51"/>
      <c r="AX447" s="21"/>
    </row>
    <row r="448" spans="1:50" ht="24" customHeight="1" hidden="1">
      <c r="A448" s="42"/>
      <c r="B448" s="42"/>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5"/>
      <c r="AM448" s="45"/>
      <c r="AN448" s="45"/>
      <c r="AO448" s="45"/>
      <c r="AP448" s="46"/>
      <c r="AQ448" s="47"/>
      <c r="AR448" s="47"/>
      <c r="AS448" s="47"/>
      <c r="AT448" s="47"/>
      <c r="AU448" s="51"/>
      <c r="AV448" s="51"/>
      <c r="AW448" s="51"/>
      <c r="AX448" s="21"/>
    </row>
    <row r="449" spans="1:50" ht="24" customHeight="1" hidden="1">
      <c r="A449" s="42"/>
      <c r="B449" s="42"/>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5"/>
      <c r="AM449" s="45"/>
      <c r="AN449" s="45"/>
      <c r="AO449" s="45"/>
      <c r="AP449" s="46"/>
      <c r="AQ449" s="47"/>
      <c r="AR449" s="47"/>
      <c r="AS449" s="47"/>
      <c r="AT449" s="47"/>
      <c r="AU449" s="51"/>
      <c r="AV449" s="51"/>
      <c r="AW449" s="51"/>
      <c r="AX449" s="21"/>
    </row>
    <row r="450" spans="1:50" ht="24" customHeight="1" hidden="1">
      <c r="A450" s="42"/>
      <c r="B450" s="42"/>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5"/>
      <c r="AM450" s="45"/>
      <c r="AN450" s="45"/>
      <c r="AO450" s="45"/>
      <c r="AP450" s="46"/>
      <c r="AQ450" s="47"/>
      <c r="AR450" s="47"/>
      <c r="AS450" s="47"/>
      <c r="AT450" s="47"/>
      <c r="AU450" s="51"/>
      <c r="AV450" s="51"/>
      <c r="AW450" s="51"/>
      <c r="AX450" s="21"/>
    </row>
    <row r="451" spans="1:50" ht="24" customHeight="1" hidden="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5"/>
      <c r="AM451" s="45"/>
      <c r="AN451" s="45"/>
      <c r="AO451" s="45"/>
      <c r="AP451" s="46"/>
      <c r="AQ451" s="47"/>
      <c r="AR451" s="47"/>
      <c r="AS451" s="47"/>
      <c r="AT451" s="47"/>
      <c r="AU451" s="51"/>
      <c r="AV451" s="51"/>
      <c r="AW451" s="51"/>
      <c r="AX451" s="21"/>
    </row>
    <row r="452" spans="1:50" ht="24" customHeight="1" hidden="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5"/>
      <c r="AM452" s="45"/>
      <c r="AN452" s="45"/>
      <c r="AO452" s="45"/>
      <c r="AP452" s="46"/>
      <c r="AQ452" s="47"/>
      <c r="AR452" s="47"/>
      <c r="AS452" s="47"/>
      <c r="AT452" s="47"/>
      <c r="AU452" s="51"/>
      <c r="AV452" s="51"/>
      <c r="AW452" s="51"/>
      <c r="AX452" s="21"/>
    </row>
    <row r="453" spans="1:50" ht="24" customHeight="1" hidden="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5"/>
      <c r="AM453" s="45"/>
      <c r="AN453" s="45"/>
      <c r="AO453" s="45"/>
      <c r="AP453" s="46"/>
      <c r="AQ453" s="47"/>
      <c r="AR453" s="47"/>
      <c r="AS453" s="47"/>
      <c r="AT453" s="47"/>
      <c r="AU453" s="51"/>
      <c r="AV453" s="51"/>
      <c r="AW453" s="51"/>
      <c r="AX453" s="21"/>
    </row>
    <row r="454" spans="1:50" ht="24" customHeight="1" hidden="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5"/>
      <c r="AM454" s="45"/>
      <c r="AN454" s="45"/>
      <c r="AO454" s="45"/>
      <c r="AP454" s="46"/>
      <c r="AQ454" s="47"/>
      <c r="AR454" s="47"/>
      <c r="AS454" s="47"/>
      <c r="AT454" s="47"/>
      <c r="AU454" s="51"/>
      <c r="AV454" s="51"/>
      <c r="AW454" s="51"/>
      <c r="AX454" s="21"/>
    </row>
    <row r="455" spans="1:50" ht="24" customHeight="1" hidden="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5"/>
      <c r="AM455" s="45"/>
      <c r="AN455" s="45"/>
      <c r="AO455" s="45"/>
      <c r="AP455" s="46"/>
      <c r="AQ455" s="47"/>
      <c r="AR455" s="47"/>
      <c r="AS455" s="47"/>
      <c r="AT455" s="47"/>
      <c r="AU455" s="51"/>
      <c r="AV455" s="51"/>
      <c r="AW455" s="51"/>
      <c r="AX455" s="21"/>
    </row>
    <row r="456" spans="1:50" ht="24" customHeight="1" hidden="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5"/>
      <c r="AM456" s="45"/>
      <c r="AN456" s="45"/>
      <c r="AO456" s="45"/>
      <c r="AP456" s="46"/>
      <c r="AQ456" s="47"/>
      <c r="AR456" s="47"/>
      <c r="AS456" s="47"/>
      <c r="AT456" s="47"/>
      <c r="AU456" s="51"/>
      <c r="AV456" s="51"/>
      <c r="AW456" s="51"/>
      <c r="AX456" s="21"/>
    </row>
    <row r="457" spans="1:50" ht="24" customHeight="1" hidden="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5"/>
      <c r="AM457" s="45"/>
      <c r="AN457" s="45"/>
      <c r="AO457" s="45"/>
      <c r="AP457" s="46"/>
      <c r="AQ457" s="47"/>
      <c r="AR457" s="47"/>
      <c r="AS457" s="47"/>
      <c r="AT457" s="47"/>
      <c r="AU457" s="51"/>
      <c r="AV457" s="51"/>
      <c r="AW457" s="51"/>
      <c r="AX457" s="21"/>
    </row>
    <row r="458" spans="1:50" ht="24" customHeight="1" hidden="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5"/>
      <c r="AM458" s="45"/>
      <c r="AN458" s="45"/>
      <c r="AO458" s="45"/>
      <c r="AP458" s="46"/>
      <c r="AQ458" s="47"/>
      <c r="AR458" s="47"/>
      <c r="AS458" s="47"/>
      <c r="AT458" s="47"/>
      <c r="AU458" s="51"/>
      <c r="AV458" s="51"/>
      <c r="AW458" s="51"/>
      <c r="AX458" s="21"/>
    </row>
    <row r="459" spans="1:50" ht="24" customHeight="1" hidden="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5"/>
      <c r="AM459" s="45"/>
      <c r="AN459" s="45"/>
      <c r="AO459" s="45"/>
      <c r="AP459" s="46"/>
      <c r="AQ459" s="47"/>
      <c r="AR459" s="47"/>
      <c r="AS459" s="47"/>
      <c r="AT459" s="47"/>
      <c r="AU459" s="51"/>
      <c r="AV459" s="51"/>
      <c r="AW459" s="51"/>
      <c r="AX459" s="21"/>
    </row>
    <row r="460" spans="1:50" ht="24" customHeight="1" hidden="1">
      <c r="A460" s="42"/>
      <c r="B460" s="42"/>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5"/>
      <c r="AM460" s="45"/>
      <c r="AN460" s="45"/>
      <c r="AO460" s="45"/>
      <c r="AP460" s="46"/>
      <c r="AQ460" s="47"/>
      <c r="AR460" s="47"/>
      <c r="AS460" s="47"/>
      <c r="AT460" s="47"/>
      <c r="AU460" s="51"/>
      <c r="AV460" s="51"/>
      <c r="AW460" s="51"/>
      <c r="AX460" s="21"/>
    </row>
    <row r="461" spans="1:50" ht="24" customHeight="1" hidden="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5"/>
      <c r="AM461" s="45"/>
      <c r="AN461" s="45"/>
      <c r="AO461" s="45"/>
      <c r="AP461" s="46"/>
      <c r="AQ461" s="47"/>
      <c r="AR461" s="47"/>
      <c r="AS461" s="47"/>
      <c r="AT461" s="47"/>
      <c r="AU461" s="51"/>
      <c r="AV461" s="51"/>
      <c r="AW461" s="51"/>
      <c r="AX461" s="21"/>
    </row>
    <row r="462" spans="1:50" ht="24" customHeight="1" hidden="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5"/>
      <c r="AM462" s="45"/>
      <c r="AN462" s="45"/>
      <c r="AO462" s="45"/>
      <c r="AP462" s="46"/>
      <c r="AQ462" s="47"/>
      <c r="AR462" s="47"/>
      <c r="AS462" s="47"/>
      <c r="AT462" s="47"/>
      <c r="AU462" s="51"/>
      <c r="AV462" s="51"/>
      <c r="AW462" s="51"/>
      <c r="AX462" s="21"/>
    </row>
    <row r="463" spans="1:50" ht="24" customHeight="1" hidden="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5"/>
      <c r="AM463" s="45"/>
      <c r="AN463" s="45"/>
      <c r="AO463" s="45"/>
      <c r="AP463" s="46"/>
      <c r="AQ463" s="47"/>
      <c r="AR463" s="47"/>
      <c r="AS463" s="47"/>
      <c r="AT463" s="47"/>
      <c r="AU463" s="51"/>
      <c r="AV463" s="51"/>
      <c r="AW463" s="51"/>
      <c r="AX463" s="21"/>
    </row>
    <row r="464" spans="1:50" ht="24" customHeight="1" hidden="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5"/>
      <c r="AM464" s="45"/>
      <c r="AN464" s="45"/>
      <c r="AO464" s="45"/>
      <c r="AP464" s="46"/>
      <c r="AQ464" s="47"/>
      <c r="AR464" s="47"/>
      <c r="AS464" s="47"/>
      <c r="AT464" s="47"/>
      <c r="AU464" s="51"/>
      <c r="AV464" s="51"/>
      <c r="AW464" s="51"/>
      <c r="AX464" s="21"/>
    </row>
    <row r="465" spans="1:50" ht="24" customHeight="1" hidden="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5"/>
      <c r="AM465" s="45"/>
      <c r="AN465" s="45"/>
      <c r="AO465" s="45"/>
      <c r="AP465" s="46"/>
      <c r="AQ465" s="47"/>
      <c r="AR465" s="47"/>
      <c r="AS465" s="47"/>
      <c r="AT465" s="47"/>
      <c r="AU465" s="51"/>
      <c r="AV465" s="51"/>
      <c r="AW465" s="51"/>
      <c r="AX465" s="21"/>
    </row>
    <row r="466" ht="13.5"/>
    <row r="467" ht="24" customHeight="1">
      <c r="B467" t="s">
        <v>245</v>
      </c>
    </row>
    <row r="468" spans="1:50" ht="34.5" customHeight="1">
      <c r="A468" s="52"/>
      <c r="B468" s="52"/>
      <c r="C468" s="677" t="s">
        <v>237</v>
      </c>
      <c r="D468" s="677"/>
      <c r="E468" s="677"/>
      <c r="F468" s="677"/>
      <c r="G468" s="677"/>
      <c r="H468" s="677"/>
      <c r="I468" s="677"/>
      <c r="J468" s="677"/>
      <c r="K468" s="677"/>
      <c r="L468" s="677"/>
      <c r="M468" s="677" t="s">
        <v>238</v>
      </c>
      <c r="N468" s="677"/>
      <c r="O468" s="677"/>
      <c r="P468" s="677"/>
      <c r="Q468" s="677"/>
      <c r="R468" s="677"/>
      <c r="S468" s="677"/>
      <c r="T468" s="677"/>
      <c r="U468" s="677"/>
      <c r="V468" s="677"/>
      <c r="W468" s="677"/>
      <c r="X468" s="677"/>
      <c r="Y468" s="677"/>
      <c r="Z468" s="677"/>
      <c r="AA468" s="677"/>
      <c r="AB468" s="677"/>
      <c r="AC468" s="677"/>
      <c r="AD468" s="677"/>
      <c r="AE468" s="677"/>
      <c r="AF468" s="677"/>
      <c r="AG468" s="677"/>
      <c r="AH468" s="677"/>
      <c r="AI468" s="677"/>
      <c r="AJ468" s="677"/>
      <c r="AK468" s="678" t="s">
        <v>239</v>
      </c>
      <c r="AL468" s="677"/>
      <c r="AM468" s="677"/>
      <c r="AN468" s="677"/>
      <c r="AO468" s="677"/>
      <c r="AP468" s="677"/>
      <c r="AQ468" s="677" t="s">
        <v>22</v>
      </c>
      <c r="AR468" s="677"/>
      <c r="AS468" s="677"/>
      <c r="AT468" s="677"/>
      <c r="AU468" s="96" t="s">
        <v>23</v>
      </c>
      <c r="AV468" s="90"/>
      <c r="AW468" s="90"/>
      <c r="AX468" s="676"/>
    </row>
    <row r="469" spans="1:50" ht="24" customHeight="1">
      <c r="A469" s="52">
        <v>1</v>
      </c>
      <c r="B469" s="52">
        <v>1</v>
      </c>
      <c r="C469" s="679" t="s">
        <v>138</v>
      </c>
      <c r="D469" s="679"/>
      <c r="E469" s="679"/>
      <c r="F469" s="679"/>
      <c r="G469" s="679"/>
      <c r="H469" s="679"/>
      <c r="I469" s="679"/>
      <c r="J469" s="679"/>
      <c r="K469" s="679"/>
      <c r="L469" s="679"/>
      <c r="M469" s="680" t="s">
        <v>139</v>
      </c>
      <c r="N469" s="681"/>
      <c r="O469" s="681"/>
      <c r="P469" s="681"/>
      <c r="Q469" s="681"/>
      <c r="R469" s="681"/>
      <c r="S469" s="681"/>
      <c r="T469" s="681"/>
      <c r="U469" s="681"/>
      <c r="V469" s="681"/>
      <c r="W469" s="681"/>
      <c r="X469" s="681"/>
      <c r="Y469" s="681"/>
      <c r="Z469" s="681"/>
      <c r="AA469" s="681"/>
      <c r="AB469" s="681"/>
      <c r="AC469" s="681"/>
      <c r="AD469" s="681"/>
      <c r="AE469" s="681"/>
      <c r="AF469" s="681"/>
      <c r="AG469" s="681"/>
      <c r="AH469" s="681"/>
      <c r="AI469" s="681"/>
      <c r="AJ469" s="681"/>
      <c r="AK469" s="682">
        <v>2</v>
      </c>
      <c r="AL469" s="679"/>
      <c r="AM469" s="679"/>
      <c r="AN469" s="679"/>
      <c r="AO469" s="679"/>
      <c r="AP469" s="679"/>
      <c r="AQ469" s="683" t="s">
        <v>240</v>
      </c>
      <c r="AR469" s="683"/>
      <c r="AS469" s="683"/>
      <c r="AT469" s="683"/>
      <c r="AU469" s="48" t="s">
        <v>200</v>
      </c>
      <c r="AV469" s="49"/>
      <c r="AW469" s="49"/>
      <c r="AX469" s="50"/>
    </row>
    <row r="470" spans="1:50" ht="24" customHeight="1">
      <c r="A470" s="52">
        <v>2</v>
      </c>
      <c r="B470" s="52">
        <v>1</v>
      </c>
      <c r="C470" s="679" t="s">
        <v>140</v>
      </c>
      <c r="D470" s="679"/>
      <c r="E470" s="679"/>
      <c r="F470" s="679"/>
      <c r="G470" s="679"/>
      <c r="H470" s="679"/>
      <c r="I470" s="679"/>
      <c r="J470" s="679"/>
      <c r="K470" s="679"/>
      <c r="L470" s="679"/>
      <c r="M470" s="680" t="s">
        <v>184</v>
      </c>
      <c r="N470" s="681"/>
      <c r="O470" s="681"/>
      <c r="P470" s="681"/>
      <c r="Q470" s="681"/>
      <c r="R470" s="681"/>
      <c r="S470" s="681"/>
      <c r="T470" s="681"/>
      <c r="U470" s="681"/>
      <c r="V470" s="681"/>
      <c r="W470" s="681"/>
      <c r="X470" s="681"/>
      <c r="Y470" s="681"/>
      <c r="Z470" s="681"/>
      <c r="AA470" s="681"/>
      <c r="AB470" s="681"/>
      <c r="AC470" s="681"/>
      <c r="AD470" s="681"/>
      <c r="AE470" s="681"/>
      <c r="AF470" s="681"/>
      <c r="AG470" s="681"/>
      <c r="AH470" s="681"/>
      <c r="AI470" s="681"/>
      <c r="AJ470" s="681"/>
      <c r="AK470" s="682">
        <v>2</v>
      </c>
      <c r="AL470" s="679"/>
      <c r="AM470" s="679"/>
      <c r="AN470" s="679"/>
      <c r="AO470" s="679"/>
      <c r="AP470" s="679"/>
      <c r="AQ470" s="683" t="s">
        <v>240</v>
      </c>
      <c r="AR470" s="683"/>
      <c r="AS470" s="683"/>
      <c r="AT470" s="683"/>
      <c r="AU470" s="48" t="s">
        <v>200</v>
      </c>
      <c r="AV470" s="49"/>
      <c r="AW470" s="49"/>
      <c r="AX470" s="50"/>
    </row>
    <row r="471" spans="1:50" ht="24" customHeight="1">
      <c r="A471" s="52">
        <v>3</v>
      </c>
      <c r="B471" s="52">
        <v>1</v>
      </c>
      <c r="C471" s="679" t="s">
        <v>141</v>
      </c>
      <c r="D471" s="679"/>
      <c r="E471" s="679"/>
      <c r="F471" s="679"/>
      <c r="G471" s="679"/>
      <c r="H471" s="679"/>
      <c r="I471" s="679"/>
      <c r="J471" s="679"/>
      <c r="K471" s="679"/>
      <c r="L471" s="679"/>
      <c r="M471" s="680" t="s">
        <v>142</v>
      </c>
      <c r="N471" s="681"/>
      <c r="O471" s="681"/>
      <c r="P471" s="681"/>
      <c r="Q471" s="681"/>
      <c r="R471" s="681"/>
      <c r="S471" s="681"/>
      <c r="T471" s="681"/>
      <c r="U471" s="681"/>
      <c r="V471" s="681"/>
      <c r="W471" s="681"/>
      <c r="X471" s="681"/>
      <c r="Y471" s="681"/>
      <c r="Z471" s="681"/>
      <c r="AA471" s="681"/>
      <c r="AB471" s="681"/>
      <c r="AC471" s="681"/>
      <c r="AD471" s="681"/>
      <c r="AE471" s="681"/>
      <c r="AF471" s="681"/>
      <c r="AG471" s="681"/>
      <c r="AH471" s="681"/>
      <c r="AI471" s="681"/>
      <c r="AJ471" s="681"/>
      <c r="AK471" s="682">
        <v>2</v>
      </c>
      <c r="AL471" s="679"/>
      <c r="AM471" s="679"/>
      <c r="AN471" s="679"/>
      <c r="AO471" s="679"/>
      <c r="AP471" s="679"/>
      <c r="AQ471" s="683" t="s">
        <v>240</v>
      </c>
      <c r="AR471" s="683"/>
      <c r="AS471" s="683"/>
      <c r="AT471" s="683"/>
      <c r="AU471" s="48" t="s">
        <v>200</v>
      </c>
      <c r="AV471" s="49"/>
      <c r="AW471" s="49"/>
      <c r="AX471" s="50"/>
    </row>
    <row r="472" spans="1:50" ht="24" customHeight="1">
      <c r="A472" s="52">
        <v>4</v>
      </c>
      <c r="B472" s="52">
        <v>1</v>
      </c>
      <c r="C472" s="679" t="s">
        <v>143</v>
      </c>
      <c r="D472" s="679"/>
      <c r="E472" s="679"/>
      <c r="F472" s="679"/>
      <c r="G472" s="679"/>
      <c r="H472" s="679"/>
      <c r="I472" s="679"/>
      <c r="J472" s="679"/>
      <c r="K472" s="679"/>
      <c r="L472" s="679"/>
      <c r="M472" s="680" t="s">
        <v>185</v>
      </c>
      <c r="N472" s="681"/>
      <c r="O472" s="681"/>
      <c r="P472" s="681"/>
      <c r="Q472" s="681"/>
      <c r="R472" s="681"/>
      <c r="S472" s="681"/>
      <c r="T472" s="681"/>
      <c r="U472" s="681"/>
      <c r="V472" s="681"/>
      <c r="W472" s="681"/>
      <c r="X472" s="681"/>
      <c r="Y472" s="681"/>
      <c r="Z472" s="681"/>
      <c r="AA472" s="681"/>
      <c r="AB472" s="681"/>
      <c r="AC472" s="681"/>
      <c r="AD472" s="681"/>
      <c r="AE472" s="681"/>
      <c r="AF472" s="681"/>
      <c r="AG472" s="681"/>
      <c r="AH472" s="681"/>
      <c r="AI472" s="681"/>
      <c r="AJ472" s="681"/>
      <c r="AK472" s="682">
        <v>2</v>
      </c>
      <c r="AL472" s="679"/>
      <c r="AM472" s="679"/>
      <c r="AN472" s="679"/>
      <c r="AO472" s="679"/>
      <c r="AP472" s="679"/>
      <c r="AQ472" s="683" t="s">
        <v>240</v>
      </c>
      <c r="AR472" s="683"/>
      <c r="AS472" s="683"/>
      <c r="AT472" s="683"/>
      <c r="AU472" s="48" t="s">
        <v>200</v>
      </c>
      <c r="AV472" s="49"/>
      <c r="AW472" s="49"/>
      <c r="AX472" s="50"/>
    </row>
    <row r="473" spans="1:50" ht="24" customHeight="1">
      <c r="A473" s="52">
        <v>5</v>
      </c>
      <c r="B473" s="52">
        <v>1</v>
      </c>
      <c r="C473" s="679" t="s">
        <v>144</v>
      </c>
      <c r="D473" s="679"/>
      <c r="E473" s="679"/>
      <c r="F473" s="679"/>
      <c r="G473" s="679"/>
      <c r="H473" s="679"/>
      <c r="I473" s="679"/>
      <c r="J473" s="679"/>
      <c r="K473" s="679"/>
      <c r="L473" s="679"/>
      <c r="M473" s="680" t="s">
        <v>186</v>
      </c>
      <c r="N473" s="681"/>
      <c r="O473" s="681"/>
      <c r="P473" s="681"/>
      <c r="Q473" s="681"/>
      <c r="R473" s="681"/>
      <c r="S473" s="681"/>
      <c r="T473" s="681"/>
      <c r="U473" s="681"/>
      <c r="V473" s="681"/>
      <c r="W473" s="681"/>
      <c r="X473" s="681"/>
      <c r="Y473" s="681"/>
      <c r="Z473" s="681"/>
      <c r="AA473" s="681"/>
      <c r="AB473" s="681"/>
      <c r="AC473" s="681"/>
      <c r="AD473" s="681"/>
      <c r="AE473" s="681"/>
      <c r="AF473" s="681"/>
      <c r="AG473" s="681"/>
      <c r="AH473" s="681"/>
      <c r="AI473" s="681"/>
      <c r="AJ473" s="681"/>
      <c r="AK473" s="682">
        <v>2</v>
      </c>
      <c r="AL473" s="679"/>
      <c r="AM473" s="679"/>
      <c r="AN473" s="679"/>
      <c r="AO473" s="679"/>
      <c r="AP473" s="679"/>
      <c r="AQ473" s="683" t="s">
        <v>240</v>
      </c>
      <c r="AR473" s="683"/>
      <c r="AS473" s="683"/>
      <c r="AT473" s="683"/>
      <c r="AU473" s="48" t="s">
        <v>200</v>
      </c>
      <c r="AV473" s="49"/>
      <c r="AW473" s="49"/>
      <c r="AX473" s="50"/>
    </row>
    <row r="474" spans="1:50" ht="24" customHeight="1">
      <c r="A474" s="52">
        <v>6</v>
      </c>
      <c r="B474" s="52">
        <v>1</v>
      </c>
      <c r="C474" s="679" t="s">
        <v>145</v>
      </c>
      <c r="D474" s="679"/>
      <c r="E474" s="679"/>
      <c r="F474" s="679"/>
      <c r="G474" s="679"/>
      <c r="H474" s="679"/>
      <c r="I474" s="679"/>
      <c r="J474" s="679"/>
      <c r="K474" s="679"/>
      <c r="L474" s="679"/>
      <c r="M474" s="680" t="s">
        <v>146</v>
      </c>
      <c r="N474" s="681"/>
      <c r="O474" s="681"/>
      <c r="P474" s="681"/>
      <c r="Q474" s="681"/>
      <c r="R474" s="681"/>
      <c r="S474" s="681"/>
      <c r="T474" s="681"/>
      <c r="U474" s="681"/>
      <c r="V474" s="681"/>
      <c r="W474" s="681"/>
      <c r="X474" s="681"/>
      <c r="Y474" s="681"/>
      <c r="Z474" s="681"/>
      <c r="AA474" s="681"/>
      <c r="AB474" s="681"/>
      <c r="AC474" s="681"/>
      <c r="AD474" s="681"/>
      <c r="AE474" s="681"/>
      <c r="AF474" s="681"/>
      <c r="AG474" s="681"/>
      <c r="AH474" s="681"/>
      <c r="AI474" s="681"/>
      <c r="AJ474" s="681"/>
      <c r="AK474" s="682">
        <v>2</v>
      </c>
      <c r="AL474" s="679"/>
      <c r="AM474" s="679"/>
      <c r="AN474" s="679"/>
      <c r="AO474" s="679"/>
      <c r="AP474" s="679"/>
      <c r="AQ474" s="683" t="s">
        <v>240</v>
      </c>
      <c r="AR474" s="683"/>
      <c r="AS474" s="683"/>
      <c r="AT474" s="683"/>
      <c r="AU474" s="48" t="s">
        <v>200</v>
      </c>
      <c r="AV474" s="49"/>
      <c r="AW474" s="49"/>
      <c r="AX474" s="50"/>
    </row>
    <row r="475" spans="1:50" ht="24" customHeight="1">
      <c r="A475" s="52">
        <v>7</v>
      </c>
      <c r="B475" s="52">
        <v>1</v>
      </c>
      <c r="C475" s="679" t="s">
        <v>147</v>
      </c>
      <c r="D475" s="679"/>
      <c r="E475" s="679"/>
      <c r="F475" s="679"/>
      <c r="G475" s="679"/>
      <c r="H475" s="679"/>
      <c r="I475" s="679"/>
      <c r="J475" s="679"/>
      <c r="K475" s="679"/>
      <c r="L475" s="679"/>
      <c r="M475" s="680" t="s">
        <v>190</v>
      </c>
      <c r="N475" s="681"/>
      <c r="O475" s="681"/>
      <c r="P475" s="681"/>
      <c r="Q475" s="681"/>
      <c r="R475" s="681"/>
      <c r="S475" s="681"/>
      <c r="T475" s="681"/>
      <c r="U475" s="681"/>
      <c r="V475" s="681"/>
      <c r="W475" s="681"/>
      <c r="X475" s="681"/>
      <c r="Y475" s="681"/>
      <c r="Z475" s="681"/>
      <c r="AA475" s="681"/>
      <c r="AB475" s="681"/>
      <c r="AC475" s="681"/>
      <c r="AD475" s="681"/>
      <c r="AE475" s="681"/>
      <c r="AF475" s="681"/>
      <c r="AG475" s="681"/>
      <c r="AH475" s="681"/>
      <c r="AI475" s="681"/>
      <c r="AJ475" s="681"/>
      <c r="AK475" s="682">
        <v>2</v>
      </c>
      <c r="AL475" s="679"/>
      <c r="AM475" s="679"/>
      <c r="AN475" s="679"/>
      <c r="AO475" s="679"/>
      <c r="AP475" s="679"/>
      <c r="AQ475" s="683" t="s">
        <v>240</v>
      </c>
      <c r="AR475" s="683"/>
      <c r="AS475" s="683"/>
      <c r="AT475" s="683"/>
      <c r="AU475" s="48" t="s">
        <v>200</v>
      </c>
      <c r="AV475" s="49"/>
      <c r="AW475" s="49"/>
      <c r="AX475" s="50"/>
    </row>
    <row r="476" spans="1:50" ht="24" customHeight="1">
      <c r="A476" s="52">
        <v>8</v>
      </c>
      <c r="B476" s="52">
        <v>1</v>
      </c>
      <c r="C476" s="679" t="s">
        <v>148</v>
      </c>
      <c r="D476" s="679"/>
      <c r="E476" s="679"/>
      <c r="F476" s="679"/>
      <c r="G476" s="679"/>
      <c r="H476" s="679"/>
      <c r="I476" s="679"/>
      <c r="J476" s="679"/>
      <c r="K476" s="679"/>
      <c r="L476" s="679"/>
      <c r="M476" s="680" t="s">
        <v>187</v>
      </c>
      <c r="N476" s="681"/>
      <c r="O476" s="681"/>
      <c r="P476" s="681"/>
      <c r="Q476" s="681"/>
      <c r="R476" s="681"/>
      <c r="S476" s="681"/>
      <c r="T476" s="681"/>
      <c r="U476" s="681"/>
      <c r="V476" s="681"/>
      <c r="W476" s="681"/>
      <c r="X476" s="681"/>
      <c r="Y476" s="681"/>
      <c r="Z476" s="681"/>
      <c r="AA476" s="681"/>
      <c r="AB476" s="681"/>
      <c r="AC476" s="681"/>
      <c r="AD476" s="681"/>
      <c r="AE476" s="681"/>
      <c r="AF476" s="681"/>
      <c r="AG476" s="681"/>
      <c r="AH476" s="681"/>
      <c r="AI476" s="681"/>
      <c r="AJ476" s="681"/>
      <c r="AK476" s="682">
        <v>2</v>
      </c>
      <c r="AL476" s="679"/>
      <c r="AM476" s="679"/>
      <c r="AN476" s="679"/>
      <c r="AO476" s="679"/>
      <c r="AP476" s="679"/>
      <c r="AQ476" s="683" t="s">
        <v>240</v>
      </c>
      <c r="AR476" s="683"/>
      <c r="AS476" s="683"/>
      <c r="AT476" s="683"/>
      <c r="AU476" s="48" t="s">
        <v>200</v>
      </c>
      <c r="AV476" s="49"/>
      <c r="AW476" s="49"/>
      <c r="AX476" s="50"/>
    </row>
    <row r="477" spans="1:50" ht="24" customHeight="1">
      <c r="A477" s="52">
        <v>9</v>
      </c>
      <c r="B477" s="52">
        <v>1</v>
      </c>
      <c r="C477" s="679" t="s">
        <v>149</v>
      </c>
      <c r="D477" s="679"/>
      <c r="E477" s="679"/>
      <c r="F477" s="679"/>
      <c r="G477" s="679"/>
      <c r="H477" s="679"/>
      <c r="I477" s="679"/>
      <c r="J477" s="679"/>
      <c r="K477" s="679"/>
      <c r="L477" s="679"/>
      <c r="M477" s="680" t="s">
        <v>188</v>
      </c>
      <c r="N477" s="681"/>
      <c r="O477" s="681"/>
      <c r="P477" s="681"/>
      <c r="Q477" s="681"/>
      <c r="R477" s="681"/>
      <c r="S477" s="681"/>
      <c r="T477" s="681"/>
      <c r="U477" s="681"/>
      <c r="V477" s="681"/>
      <c r="W477" s="681"/>
      <c r="X477" s="681"/>
      <c r="Y477" s="681"/>
      <c r="Z477" s="681"/>
      <c r="AA477" s="681"/>
      <c r="AB477" s="681"/>
      <c r="AC477" s="681"/>
      <c r="AD477" s="681"/>
      <c r="AE477" s="681"/>
      <c r="AF477" s="681"/>
      <c r="AG477" s="681"/>
      <c r="AH477" s="681"/>
      <c r="AI477" s="681"/>
      <c r="AJ477" s="681"/>
      <c r="AK477" s="682">
        <v>2</v>
      </c>
      <c r="AL477" s="679"/>
      <c r="AM477" s="679"/>
      <c r="AN477" s="679"/>
      <c r="AO477" s="679"/>
      <c r="AP477" s="679"/>
      <c r="AQ477" s="683" t="s">
        <v>240</v>
      </c>
      <c r="AR477" s="683"/>
      <c r="AS477" s="683"/>
      <c r="AT477" s="683"/>
      <c r="AU477" s="48" t="s">
        <v>200</v>
      </c>
      <c r="AV477" s="49"/>
      <c r="AW477" s="49"/>
      <c r="AX477" s="50"/>
    </row>
    <row r="478" spans="1:50" ht="24" customHeight="1">
      <c r="A478" s="52">
        <v>10</v>
      </c>
      <c r="B478" s="52">
        <v>1</v>
      </c>
      <c r="C478" s="679" t="s">
        <v>150</v>
      </c>
      <c r="D478" s="679"/>
      <c r="E478" s="679"/>
      <c r="F478" s="679"/>
      <c r="G478" s="679"/>
      <c r="H478" s="679"/>
      <c r="I478" s="679"/>
      <c r="J478" s="679"/>
      <c r="K478" s="679"/>
      <c r="L478" s="679"/>
      <c r="M478" s="680" t="s">
        <v>189</v>
      </c>
      <c r="N478" s="681"/>
      <c r="O478" s="681"/>
      <c r="P478" s="681"/>
      <c r="Q478" s="681"/>
      <c r="R478" s="681"/>
      <c r="S478" s="681"/>
      <c r="T478" s="681"/>
      <c r="U478" s="681"/>
      <c r="V478" s="681"/>
      <c r="W478" s="681"/>
      <c r="X478" s="681"/>
      <c r="Y478" s="681"/>
      <c r="Z478" s="681"/>
      <c r="AA478" s="681"/>
      <c r="AB478" s="681"/>
      <c r="AC478" s="681"/>
      <c r="AD478" s="681"/>
      <c r="AE478" s="681"/>
      <c r="AF478" s="681"/>
      <c r="AG478" s="681"/>
      <c r="AH478" s="681"/>
      <c r="AI478" s="681"/>
      <c r="AJ478" s="681"/>
      <c r="AK478" s="682">
        <v>2</v>
      </c>
      <c r="AL478" s="679"/>
      <c r="AM478" s="679"/>
      <c r="AN478" s="679"/>
      <c r="AO478" s="679"/>
      <c r="AP478" s="679"/>
      <c r="AQ478" s="683" t="s">
        <v>240</v>
      </c>
      <c r="AR478" s="683"/>
      <c r="AS478" s="683"/>
      <c r="AT478" s="683"/>
      <c r="AU478" s="48" t="s">
        <v>200</v>
      </c>
      <c r="AV478" s="49"/>
      <c r="AW478" s="49"/>
      <c r="AX478" s="50"/>
    </row>
    <row r="479" spans="1:50" ht="24" customHeight="1" hidden="1">
      <c r="A479" s="42"/>
      <c r="B479" s="42"/>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4"/>
      <c r="AL479" s="45"/>
      <c r="AM479" s="45"/>
      <c r="AN479" s="45"/>
      <c r="AO479" s="45"/>
      <c r="AP479" s="46"/>
      <c r="AQ479" s="47"/>
      <c r="AR479" s="47"/>
      <c r="AS479" s="47"/>
      <c r="AT479" s="47"/>
      <c r="AU479" s="51"/>
      <c r="AV479" s="51"/>
      <c r="AW479" s="51"/>
      <c r="AX479" s="21"/>
    </row>
    <row r="480" spans="1:50" ht="24" customHeight="1" hidden="1">
      <c r="A480" s="42"/>
      <c r="B480" s="42"/>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4"/>
      <c r="AL480" s="45"/>
      <c r="AM480" s="45"/>
      <c r="AN480" s="45"/>
      <c r="AO480" s="45"/>
      <c r="AP480" s="46"/>
      <c r="AQ480" s="47"/>
      <c r="AR480" s="47"/>
      <c r="AS480" s="47"/>
      <c r="AT480" s="47"/>
      <c r="AU480" s="51"/>
      <c r="AV480" s="51"/>
      <c r="AW480" s="51"/>
      <c r="AX480" s="21"/>
    </row>
    <row r="481" spans="1:50" ht="24" customHeight="1" hidden="1">
      <c r="A481" s="42"/>
      <c r="B481" s="42"/>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4"/>
      <c r="AL481" s="45"/>
      <c r="AM481" s="45"/>
      <c r="AN481" s="45"/>
      <c r="AO481" s="45"/>
      <c r="AP481" s="46"/>
      <c r="AQ481" s="47"/>
      <c r="AR481" s="47"/>
      <c r="AS481" s="47"/>
      <c r="AT481" s="47"/>
      <c r="AU481" s="51"/>
      <c r="AV481" s="51"/>
      <c r="AW481" s="51"/>
      <c r="AX481" s="21"/>
    </row>
    <row r="482" spans="1:50" ht="24" customHeight="1" hidden="1">
      <c r="A482" s="42"/>
      <c r="B482" s="42"/>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4"/>
      <c r="AL482" s="45"/>
      <c r="AM482" s="45"/>
      <c r="AN482" s="45"/>
      <c r="AO482" s="45"/>
      <c r="AP482" s="46"/>
      <c r="AQ482" s="47"/>
      <c r="AR482" s="47"/>
      <c r="AS482" s="47"/>
      <c r="AT482" s="47"/>
      <c r="AU482" s="51"/>
      <c r="AV482" s="51"/>
      <c r="AW482" s="51"/>
      <c r="AX482" s="21"/>
    </row>
    <row r="483" spans="1:50" ht="24" customHeight="1" hidden="1">
      <c r="A483" s="42"/>
      <c r="B483" s="42"/>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4"/>
      <c r="AL483" s="45"/>
      <c r="AM483" s="45"/>
      <c r="AN483" s="45"/>
      <c r="AO483" s="45"/>
      <c r="AP483" s="46"/>
      <c r="AQ483" s="47"/>
      <c r="AR483" s="47"/>
      <c r="AS483" s="47"/>
      <c r="AT483" s="47"/>
      <c r="AU483" s="51"/>
      <c r="AV483" s="51"/>
      <c r="AW483" s="51"/>
      <c r="AX483" s="21"/>
    </row>
    <row r="484" spans="1:50" ht="24" customHeight="1" hidden="1">
      <c r="A484" s="42"/>
      <c r="B484" s="42"/>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4"/>
      <c r="AL484" s="45"/>
      <c r="AM484" s="45"/>
      <c r="AN484" s="45"/>
      <c r="AO484" s="45"/>
      <c r="AP484" s="46"/>
      <c r="AQ484" s="47"/>
      <c r="AR484" s="47"/>
      <c r="AS484" s="47"/>
      <c r="AT484" s="47"/>
      <c r="AU484" s="51"/>
      <c r="AV484" s="51"/>
      <c r="AW484" s="51"/>
      <c r="AX484" s="21"/>
    </row>
    <row r="485" spans="1:50" ht="24" customHeight="1" hidden="1">
      <c r="A485" s="42"/>
      <c r="B485" s="42"/>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4"/>
      <c r="AL485" s="45"/>
      <c r="AM485" s="45"/>
      <c r="AN485" s="45"/>
      <c r="AO485" s="45"/>
      <c r="AP485" s="46"/>
      <c r="AQ485" s="47"/>
      <c r="AR485" s="47"/>
      <c r="AS485" s="47"/>
      <c r="AT485" s="47"/>
      <c r="AU485" s="51"/>
      <c r="AV485" s="51"/>
      <c r="AW485" s="51"/>
      <c r="AX485" s="21"/>
    </row>
    <row r="486" spans="1:50" ht="24" customHeight="1" hidden="1">
      <c r="A486" s="42"/>
      <c r="B486" s="42"/>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4"/>
      <c r="AL486" s="45"/>
      <c r="AM486" s="45"/>
      <c r="AN486" s="45"/>
      <c r="AO486" s="45"/>
      <c r="AP486" s="46"/>
      <c r="AQ486" s="47"/>
      <c r="AR486" s="47"/>
      <c r="AS486" s="47"/>
      <c r="AT486" s="47"/>
      <c r="AU486" s="51"/>
      <c r="AV486" s="51"/>
      <c r="AW486" s="51"/>
      <c r="AX486" s="21"/>
    </row>
    <row r="487" spans="1:50" ht="24" customHeight="1" hidden="1">
      <c r="A487" s="42"/>
      <c r="B487" s="42"/>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4"/>
      <c r="AL487" s="45"/>
      <c r="AM487" s="45"/>
      <c r="AN487" s="45"/>
      <c r="AO487" s="45"/>
      <c r="AP487" s="46"/>
      <c r="AQ487" s="47"/>
      <c r="AR487" s="47"/>
      <c r="AS487" s="47"/>
      <c r="AT487" s="47"/>
      <c r="AU487" s="51"/>
      <c r="AV487" s="51"/>
      <c r="AW487" s="51"/>
      <c r="AX487" s="21"/>
    </row>
    <row r="488" spans="1:50" ht="24" customHeight="1" hidden="1">
      <c r="A488" s="42"/>
      <c r="B488" s="42"/>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5"/>
      <c r="AM488" s="45"/>
      <c r="AN488" s="45"/>
      <c r="AO488" s="45"/>
      <c r="AP488" s="46"/>
      <c r="AQ488" s="47"/>
      <c r="AR488" s="47"/>
      <c r="AS488" s="47"/>
      <c r="AT488" s="47"/>
      <c r="AU488" s="51"/>
      <c r="AV488" s="51"/>
      <c r="AW488" s="51"/>
      <c r="AX488" s="21"/>
    </row>
    <row r="489" spans="1:50" ht="24" customHeight="1" hidden="1">
      <c r="A489" s="42"/>
      <c r="B489" s="42"/>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5"/>
      <c r="AM489" s="45"/>
      <c r="AN489" s="45"/>
      <c r="AO489" s="45"/>
      <c r="AP489" s="46"/>
      <c r="AQ489" s="47"/>
      <c r="AR489" s="47"/>
      <c r="AS489" s="47"/>
      <c r="AT489" s="47"/>
      <c r="AU489" s="51"/>
      <c r="AV489" s="51"/>
      <c r="AW489" s="51"/>
      <c r="AX489" s="21"/>
    </row>
    <row r="490" spans="1:50" ht="24" customHeight="1" hidden="1">
      <c r="A490" s="42"/>
      <c r="B490" s="42"/>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4"/>
      <c r="AL490" s="45"/>
      <c r="AM490" s="45"/>
      <c r="AN490" s="45"/>
      <c r="AO490" s="45"/>
      <c r="AP490" s="46"/>
      <c r="AQ490" s="47"/>
      <c r="AR490" s="47"/>
      <c r="AS490" s="47"/>
      <c r="AT490" s="47"/>
      <c r="AU490" s="51"/>
      <c r="AV490" s="51"/>
      <c r="AW490" s="51"/>
      <c r="AX490" s="21"/>
    </row>
    <row r="491" spans="1:50" ht="24" customHeight="1" hidden="1">
      <c r="A491" s="42"/>
      <c r="B491" s="42"/>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4"/>
      <c r="AL491" s="45"/>
      <c r="AM491" s="45"/>
      <c r="AN491" s="45"/>
      <c r="AO491" s="45"/>
      <c r="AP491" s="46"/>
      <c r="AQ491" s="47"/>
      <c r="AR491" s="47"/>
      <c r="AS491" s="47"/>
      <c r="AT491" s="47"/>
      <c r="AU491" s="51"/>
      <c r="AV491" s="51"/>
      <c r="AW491" s="51"/>
      <c r="AX491" s="21"/>
    </row>
    <row r="492" spans="1:50" ht="24" customHeight="1" hidden="1">
      <c r="A492" s="42"/>
      <c r="B492" s="42"/>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4"/>
      <c r="AL492" s="45"/>
      <c r="AM492" s="45"/>
      <c r="AN492" s="45"/>
      <c r="AO492" s="45"/>
      <c r="AP492" s="46"/>
      <c r="AQ492" s="47"/>
      <c r="AR492" s="47"/>
      <c r="AS492" s="47"/>
      <c r="AT492" s="47"/>
      <c r="AU492" s="51"/>
      <c r="AV492" s="51"/>
      <c r="AW492" s="51"/>
      <c r="AX492" s="21"/>
    </row>
    <row r="493" spans="1:50" ht="24" customHeight="1" hidden="1">
      <c r="A493" s="42"/>
      <c r="B493" s="42"/>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4"/>
      <c r="AL493" s="45"/>
      <c r="AM493" s="45"/>
      <c r="AN493" s="45"/>
      <c r="AO493" s="45"/>
      <c r="AP493" s="46"/>
      <c r="AQ493" s="47"/>
      <c r="AR493" s="47"/>
      <c r="AS493" s="47"/>
      <c r="AT493" s="47"/>
      <c r="AU493" s="51"/>
      <c r="AV493" s="51"/>
      <c r="AW493" s="51"/>
      <c r="AX493" s="21"/>
    </row>
    <row r="494" spans="1:50" ht="24" customHeight="1" hidden="1">
      <c r="A494" s="42"/>
      <c r="B494" s="42"/>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4"/>
      <c r="AL494" s="45"/>
      <c r="AM494" s="45"/>
      <c r="AN494" s="45"/>
      <c r="AO494" s="45"/>
      <c r="AP494" s="46"/>
      <c r="AQ494" s="47"/>
      <c r="AR494" s="47"/>
      <c r="AS494" s="47"/>
      <c r="AT494" s="47"/>
      <c r="AU494" s="51"/>
      <c r="AV494" s="51"/>
      <c r="AW494" s="51"/>
      <c r="AX494" s="21"/>
    </row>
    <row r="495" spans="1:50" ht="24" customHeight="1" hidden="1">
      <c r="A495" s="42"/>
      <c r="B495" s="42"/>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4"/>
      <c r="AL495" s="45"/>
      <c r="AM495" s="45"/>
      <c r="AN495" s="45"/>
      <c r="AO495" s="45"/>
      <c r="AP495" s="46"/>
      <c r="AQ495" s="47"/>
      <c r="AR495" s="47"/>
      <c r="AS495" s="47"/>
      <c r="AT495" s="47"/>
      <c r="AU495" s="51"/>
      <c r="AV495" s="51"/>
      <c r="AW495" s="51"/>
      <c r="AX495" s="21"/>
    </row>
    <row r="496" spans="1:50" ht="24" customHeight="1" hidden="1">
      <c r="A496" s="42"/>
      <c r="B496" s="42"/>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4"/>
      <c r="AL496" s="45"/>
      <c r="AM496" s="45"/>
      <c r="AN496" s="45"/>
      <c r="AO496" s="45"/>
      <c r="AP496" s="46"/>
      <c r="AQ496" s="47"/>
      <c r="AR496" s="47"/>
      <c r="AS496" s="47"/>
      <c r="AT496" s="47"/>
      <c r="AU496" s="51"/>
      <c r="AV496" s="51"/>
      <c r="AW496" s="51"/>
      <c r="AX496" s="21"/>
    </row>
    <row r="497" spans="1:50" ht="24" customHeight="1" hidden="1">
      <c r="A497" s="42"/>
      <c r="B497" s="42"/>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4"/>
      <c r="AL497" s="45"/>
      <c r="AM497" s="45"/>
      <c r="AN497" s="45"/>
      <c r="AO497" s="45"/>
      <c r="AP497" s="46"/>
      <c r="AQ497" s="47"/>
      <c r="AR497" s="47"/>
      <c r="AS497" s="47"/>
      <c r="AT497" s="47"/>
      <c r="AU497" s="51"/>
      <c r="AV497" s="51"/>
      <c r="AW497" s="51"/>
      <c r="AX497" s="21"/>
    </row>
    <row r="498" spans="1:50" ht="24" customHeight="1" hidden="1">
      <c r="A498" s="42"/>
      <c r="B498" s="42"/>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4"/>
      <c r="AL498" s="45"/>
      <c r="AM498" s="45"/>
      <c r="AN498" s="45"/>
      <c r="AO498" s="45"/>
      <c r="AP498" s="46"/>
      <c r="AQ498" s="47"/>
      <c r="AR498" s="47"/>
      <c r="AS498" s="47"/>
      <c r="AT498" s="47"/>
      <c r="AU498" s="51"/>
      <c r="AV498" s="51"/>
      <c r="AW498" s="51"/>
      <c r="AX498" s="21"/>
    </row>
    <row r="499" ht="14.25">
      <c r="B499" s="5"/>
    </row>
    <row r="500" ht="13.5">
      <c r="B500" t="s">
        <v>151</v>
      </c>
    </row>
    <row r="501" spans="1:50" ht="34.5" customHeight="1">
      <c r="A501" s="52"/>
      <c r="B501" s="52"/>
      <c r="C501" s="677" t="s">
        <v>237</v>
      </c>
      <c r="D501" s="677"/>
      <c r="E501" s="677"/>
      <c r="F501" s="677"/>
      <c r="G501" s="677"/>
      <c r="H501" s="677"/>
      <c r="I501" s="677"/>
      <c r="J501" s="677"/>
      <c r="K501" s="677"/>
      <c r="L501" s="677"/>
      <c r="M501" s="677" t="s">
        <v>238</v>
      </c>
      <c r="N501" s="677"/>
      <c r="O501" s="677"/>
      <c r="P501" s="677"/>
      <c r="Q501" s="677"/>
      <c r="R501" s="677"/>
      <c r="S501" s="677"/>
      <c r="T501" s="677"/>
      <c r="U501" s="677"/>
      <c r="V501" s="677"/>
      <c r="W501" s="677"/>
      <c r="X501" s="677"/>
      <c r="Y501" s="677"/>
      <c r="Z501" s="677"/>
      <c r="AA501" s="677"/>
      <c r="AB501" s="677"/>
      <c r="AC501" s="677"/>
      <c r="AD501" s="677"/>
      <c r="AE501" s="677"/>
      <c r="AF501" s="677"/>
      <c r="AG501" s="677"/>
      <c r="AH501" s="677"/>
      <c r="AI501" s="677"/>
      <c r="AJ501" s="677"/>
      <c r="AK501" s="678" t="s">
        <v>239</v>
      </c>
      <c r="AL501" s="677"/>
      <c r="AM501" s="677"/>
      <c r="AN501" s="677"/>
      <c r="AO501" s="677"/>
      <c r="AP501" s="677"/>
      <c r="AQ501" s="677" t="s">
        <v>22</v>
      </c>
      <c r="AR501" s="677"/>
      <c r="AS501" s="677"/>
      <c r="AT501" s="677"/>
      <c r="AU501" s="96" t="s">
        <v>23</v>
      </c>
      <c r="AV501" s="90"/>
      <c r="AW501" s="90"/>
      <c r="AX501" s="676"/>
    </row>
    <row r="502" spans="1:50" ht="29.25" customHeight="1">
      <c r="A502" s="52">
        <v>1</v>
      </c>
      <c r="B502" s="52">
        <v>1</v>
      </c>
      <c r="C502" s="684" t="s">
        <v>246</v>
      </c>
      <c r="D502" s="684"/>
      <c r="E502" s="684"/>
      <c r="F502" s="684"/>
      <c r="G502" s="684"/>
      <c r="H502" s="684"/>
      <c r="I502" s="684"/>
      <c r="J502" s="684"/>
      <c r="K502" s="684"/>
      <c r="L502" s="684"/>
      <c r="M502" s="685" t="s">
        <v>247</v>
      </c>
      <c r="N502" s="685"/>
      <c r="O502" s="685"/>
      <c r="P502" s="685"/>
      <c r="Q502" s="685"/>
      <c r="R502" s="685"/>
      <c r="S502" s="685"/>
      <c r="T502" s="685"/>
      <c r="U502" s="685"/>
      <c r="V502" s="685"/>
      <c r="W502" s="685"/>
      <c r="X502" s="685"/>
      <c r="Y502" s="685"/>
      <c r="Z502" s="685"/>
      <c r="AA502" s="685"/>
      <c r="AB502" s="685"/>
      <c r="AC502" s="685"/>
      <c r="AD502" s="685"/>
      <c r="AE502" s="685"/>
      <c r="AF502" s="685"/>
      <c r="AG502" s="685"/>
      <c r="AH502" s="685"/>
      <c r="AI502" s="685"/>
      <c r="AJ502" s="685"/>
      <c r="AK502" s="686">
        <v>1.99462</v>
      </c>
      <c r="AL502" s="687"/>
      <c r="AM502" s="687"/>
      <c r="AN502" s="687"/>
      <c r="AO502" s="687"/>
      <c r="AP502" s="687"/>
      <c r="AQ502" s="688" t="s">
        <v>152</v>
      </c>
      <c r="AR502" s="688"/>
      <c r="AS502" s="688"/>
      <c r="AT502" s="688"/>
      <c r="AU502" s="48" t="s">
        <v>200</v>
      </c>
      <c r="AV502" s="49"/>
      <c r="AW502" s="49"/>
      <c r="AX502" s="50"/>
    </row>
    <row r="503" spans="1:50" ht="29.25" customHeight="1">
      <c r="A503" s="52">
        <v>2</v>
      </c>
      <c r="B503" s="52">
        <v>1</v>
      </c>
      <c r="C503" s="684" t="s">
        <v>248</v>
      </c>
      <c r="D503" s="684"/>
      <c r="E503" s="684"/>
      <c r="F503" s="684"/>
      <c r="G503" s="684"/>
      <c r="H503" s="684"/>
      <c r="I503" s="684"/>
      <c r="J503" s="684"/>
      <c r="K503" s="684"/>
      <c r="L503" s="684"/>
      <c r="M503" s="685" t="s">
        <v>160</v>
      </c>
      <c r="N503" s="685"/>
      <c r="O503" s="685"/>
      <c r="P503" s="685"/>
      <c r="Q503" s="685"/>
      <c r="R503" s="685"/>
      <c r="S503" s="685"/>
      <c r="T503" s="685"/>
      <c r="U503" s="685"/>
      <c r="V503" s="685"/>
      <c r="W503" s="685"/>
      <c r="X503" s="685"/>
      <c r="Y503" s="685"/>
      <c r="Z503" s="685"/>
      <c r="AA503" s="685"/>
      <c r="AB503" s="685"/>
      <c r="AC503" s="685"/>
      <c r="AD503" s="685"/>
      <c r="AE503" s="685"/>
      <c r="AF503" s="685"/>
      <c r="AG503" s="685"/>
      <c r="AH503" s="685"/>
      <c r="AI503" s="685"/>
      <c r="AJ503" s="685"/>
      <c r="AK503" s="686">
        <v>1.939037</v>
      </c>
      <c r="AL503" s="687"/>
      <c r="AM503" s="687"/>
      <c r="AN503" s="687"/>
      <c r="AO503" s="687"/>
      <c r="AP503" s="687"/>
      <c r="AQ503" s="688" t="s">
        <v>152</v>
      </c>
      <c r="AR503" s="688"/>
      <c r="AS503" s="688"/>
      <c r="AT503" s="688"/>
      <c r="AU503" s="48" t="s">
        <v>200</v>
      </c>
      <c r="AV503" s="49"/>
      <c r="AW503" s="49"/>
      <c r="AX503" s="50"/>
    </row>
    <row r="504" spans="1:50" ht="33.75" customHeight="1">
      <c r="A504" s="52">
        <v>3</v>
      </c>
      <c r="B504" s="52">
        <v>1</v>
      </c>
      <c r="C504" s="684" t="s">
        <v>153</v>
      </c>
      <c r="D504" s="684"/>
      <c r="E504" s="684"/>
      <c r="F504" s="684"/>
      <c r="G504" s="684"/>
      <c r="H504" s="684"/>
      <c r="I504" s="684"/>
      <c r="J504" s="684"/>
      <c r="K504" s="684"/>
      <c r="L504" s="684"/>
      <c r="M504" s="685" t="s">
        <v>161</v>
      </c>
      <c r="N504" s="685"/>
      <c r="O504" s="685"/>
      <c r="P504" s="685"/>
      <c r="Q504" s="685"/>
      <c r="R504" s="685"/>
      <c r="S504" s="685"/>
      <c r="T504" s="685"/>
      <c r="U504" s="685"/>
      <c r="V504" s="685"/>
      <c r="W504" s="685"/>
      <c r="X504" s="685"/>
      <c r="Y504" s="685"/>
      <c r="Z504" s="685"/>
      <c r="AA504" s="685"/>
      <c r="AB504" s="685"/>
      <c r="AC504" s="685"/>
      <c r="AD504" s="685"/>
      <c r="AE504" s="685"/>
      <c r="AF504" s="685"/>
      <c r="AG504" s="685"/>
      <c r="AH504" s="685"/>
      <c r="AI504" s="685"/>
      <c r="AJ504" s="685"/>
      <c r="AK504" s="686">
        <v>1.748</v>
      </c>
      <c r="AL504" s="687"/>
      <c r="AM504" s="687"/>
      <c r="AN504" s="687"/>
      <c r="AO504" s="687"/>
      <c r="AP504" s="687"/>
      <c r="AQ504" s="688" t="s">
        <v>152</v>
      </c>
      <c r="AR504" s="688"/>
      <c r="AS504" s="688"/>
      <c r="AT504" s="688"/>
      <c r="AU504" s="48" t="s">
        <v>200</v>
      </c>
      <c r="AV504" s="49"/>
      <c r="AW504" s="49"/>
      <c r="AX504" s="50"/>
    </row>
    <row r="505" spans="1:50" ht="33.75" customHeight="1">
      <c r="A505" s="52">
        <v>4</v>
      </c>
      <c r="B505" s="52">
        <v>1</v>
      </c>
      <c r="C505" s="684" t="s">
        <v>249</v>
      </c>
      <c r="D505" s="684"/>
      <c r="E505" s="684"/>
      <c r="F505" s="684"/>
      <c r="G505" s="684"/>
      <c r="H505" s="684"/>
      <c r="I505" s="684"/>
      <c r="J505" s="684"/>
      <c r="K505" s="684"/>
      <c r="L505" s="684"/>
      <c r="M505" s="685" t="s">
        <v>162</v>
      </c>
      <c r="N505" s="685"/>
      <c r="O505" s="685"/>
      <c r="P505" s="685"/>
      <c r="Q505" s="685"/>
      <c r="R505" s="685"/>
      <c r="S505" s="685"/>
      <c r="T505" s="685"/>
      <c r="U505" s="685"/>
      <c r="V505" s="685"/>
      <c r="W505" s="685"/>
      <c r="X505" s="685"/>
      <c r="Y505" s="685"/>
      <c r="Z505" s="685"/>
      <c r="AA505" s="685"/>
      <c r="AB505" s="685"/>
      <c r="AC505" s="685"/>
      <c r="AD505" s="685"/>
      <c r="AE505" s="685"/>
      <c r="AF505" s="685"/>
      <c r="AG505" s="685"/>
      <c r="AH505" s="685"/>
      <c r="AI505" s="685"/>
      <c r="AJ505" s="685"/>
      <c r="AK505" s="686">
        <v>1.723</v>
      </c>
      <c r="AL505" s="687"/>
      <c r="AM505" s="687"/>
      <c r="AN505" s="687"/>
      <c r="AO505" s="687"/>
      <c r="AP505" s="687"/>
      <c r="AQ505" s="688" t="s">
        <v>152</v>
      </c>
      <c r="AR505" s="688"/>
      <c r="AS505" s="688"/>
      <c r="AT505" s="688"/>
      <c r="AU505" s="48" t="s">
        <v>200</v>
      </c>
      <c r="AV505" s="49"/>
      <c r="AW505" s="49"/>
      <c r="AX505" s="50"/>
    </row>
    <row r="506" spans="1:50" ht="24" customHeight="1">
      <c r="A506" s="52">
        <v>5</v>
      </c>
      <c r="B506" s="52">
        <v>1</v>
      </c>
      <c r="C506" s="684" t="s">
        <v>163</v>
      </c>
      <c r="D506" s="684"/>
      <c r="E506" s="684"/>
      <c r="F506" s="684"/>
      <c r="G506" s="684"/>
      <c r="H506" s="684"/>
      <c r="I506" s="684"/>
      <c r="J506" s="684"/>
      <c r="K506" s="684"/>
      <c r="L506" s="684"/>
      <c r="M506" s="685" t="s">
        <v>164</v>
      </c>
      <c r="N506" s="685"/>
      <c r="O506" s="685"/>
      <c r="P506" s="685"/>
      <c r="Q506" s="685"/>
      <c r="R506" s="685"/>
      <c r="S506" s="685"/>
      <c r="T506" s="685"/>
      <c r="U506" s="685"/>
      <c r="V506" s="685"/>
      <c r="W506" s="685"/>
      <c r="X506" s="685"/>
      <c r="Y506" s="685"/>
      <c r="Z506" s="685"/>
      <c r="AA506" s="685"/>
      <c r="AB506" s="685"/>
      <c r="AC506" s="685"/>
      <c r="AD506" s="685"/>
      <c r="AE506" s="685"/>
      <c r="AF506" s="685"/>
      <c r="AG506" s="685"/>
      <c r="AH506" s="685"/>
      <c r="AI506" s="685"/>
      <c r="AJ506" s="685"/>
      <c r="AK506" s="686">
        <v>1.022406</v>
      </c>
      <c r="AL506" s="687"/>
      <c r="AM506" s="687"/>
      <c r="AN506" s="687"/>
      <c r="AO506" s="687"/>
      <c r="AP506" s="687"/>
      <c r="AQ506" s="688" t="s">
        <v>152</v>
      </c>
      <c r="AR506" s="688"/>
      <c r="AS506" s="688"/>
      <c r="AT506" s="688"/>
      <c r="AU506" s="48" t="s">
        <v>200</v>
      </c>
      <c r="AV506" s="49"/>
      <c r="AW506" s="49"/>
      <c r="AX506" s="50"/>
    </row>
    <row r="507" spans="1:50" ht="24" customHeight="1">
      <c r="A507" s="52">
        <v>6</v>
      </c>
      <c r="B507" s="52">
        <v>1</v>
      </c>
      <c r="C507" s="684" t="s">
        <v>250</v>
      </c>
      <c r="D507" s="684"/>
      <c r="E507" s="684"/>
      <c r="F507" s="684"/>
      <c r="G507" s="684"/>
      <c r="H507" s="684"/>
      <c r="I507" s="684"/>
      <c r="J507" s="684"/>
      <c r="K507" s="684"/>
      <c r="L507" s="684"/>
      <c r="M507" s="685" t="s">
        <v>251</v>
      </c>
      <c r="N507" s="685"/>
      <c r="O507" s="685"/>
      <c r="P507" s="685"/>
      <c r="Q507" s="685"/>
      <c r="R507" s="685"/>
      <c r="S507" s="685"/>
      <c r="T507" s="685"/>
      <c r="U507" s="685"/>
      <c r="V507" s="685"/>
      <c r="W507" s="685"/>
      <c r="X507" s="685"/>
      <c r="Y507" s="685"/>
      <c r="Z507" s="685"/>
      <c r="AA507" s="685"/>
      <c r="AB507" s="685"/>
      <c r="AC507" s="685"/>
      <c r="AD507" s="685"/>
      <c r="AE507" s="685"/>
      <c r="AF507" s="685"/>
      <c r="AG507" s="685"/>
      <c r="AH507" s="685"/>
      <c r="AI507" s="685"/>
      <c r="AJ507" s="685"/>
      <c r="AK507" s="686">
        <v>0.955922</v>
      </c>
      <c r="AL507" s="687"/>
      <c r="AM507" s="687"/>
      <c r="AN507" s="687"/>
      <c r="AO507" s="687"/>
      <c r="AP507" s="687"/>
      <c r="AQ507" s="688" t="s">
        <v>152</v>
      </c>
      <c r="AR507" s="688"/>
      <c r="AS507" s="688"/>
      <c r="AT507" s="688"/>
      <c r="AU507" s="48" t="s">
        <v>200</v>
      </c>
      <c r="AV507" s="49"/>
      <c r="AW507" s="49"/>
      <c r="AX507" s="50"/>
    </row>
    <row r="508" spans="1:50" ht="24" customHeight="1" hidden="1">
      <c r="A508" s="52"/>
      <c r="B508" s="52"/>
      <c r="C508" s="689"/>
      <c r="D508" s="689"/>
      <c r="E508" s="689"/>
      <c r="F508" s="689"/>
      <c r="G508" s="689"/>
      <c r="H508" s="689"/>
      <c r="I508" s="689"/>
      <c r="J508" s="689"/>
      <c r="K508" s="689"/>
      <c r="L508" s="689"/>
      <c r="M508" s="690"/>
      <c r="N508" s="690"/>
      <c r="O508" s="690"/>
      <c r="P508" s="690"/>
      <c r="Q508" s="690"/>
      <c r="R508" s="690"/>
      <c r="S508" s="690"/>
      <c r="T508" s="690"/>
      <c r="U508" s="690"/>
      <c r="V508" s="690"/>
      <c r="W508" s="690"/>
      <c r="X508" s="690"/>
      <c r="Y508" s="690"/>
      <c r="Z508" s="690"/>
      <c r="AA508" s="690"/>
      <c r="AB508" s="690"/>
      <c r="AC508" s="690"/>
      <c r="AD508" s="690"/>
      <c r="AE508" s="690"/>
      <c r="AF508" s="690"/>
      <c r="AG508" s="690"/>
      <c r="AH508" s="690"/>
      <c r="AI508" s="690"/>
      <c r="AJ508" s="690"/>
      <c r="AK508" s="691"/>
      <c r="AL508" s="692"/>
      <c r="AM508" s="692"/>
      <c r="AN508" s="692"/>
      <c r="AO508" s="692"/>
      <c r="AP508" s="692"/>
      <c r="AQ508" s="693"/>
      <c r="AR508" s="693"/>
      <c r="AS508" s="693"/>
      <c r="AT508" s="693"/>
      <c r="AU508" s="48" t="s">
        <v>200</v>
      </c>
      <c r="AV508" s="49"/>
      <c r="AW508" s="49"/>
      <c r="AX508" s="50"/>
    </row>
    <row r="509" spans="1:50" ht="24" customHeight="1" hidden="1">
      <c r="A509" s="52"/>
      <c r="B509" s="52"/>
      <c r="C509" s="694"/>
      <c r="D509" s="694"/>
      <c r="E509" s="694"/>
      <c r="F509" s="694"/>
      <c r="G509" s="694"/>
      <c r="H509" s="694"/>
      <c r="I509" s="694"/>
      <c r="J509" s="694"/>
      <c r="K509" s="694"/>
      <c r="L509" s="694"/>
      <c r="M509" s="694"/>
      <c r="N509" s="694"/>
      <c r="O509" s="694"/>
      <c r="P509" s="694"/>
      <c r="Q509" s="694"/>
      <c r="R509" s="694"/>
      <c r="S509" s="694"/>
      <c r="T509" s="694"/>
      <c r="U509" s="694"/>
      <c r="V509" s="694"/>
      <c r="W509" s="694"/>
      <c r="X509" s="694"/>
      <c r="Y509" s="694"/>
      <c r="Z509" s="694"/>
      <c r="AA509" s="694"/>
      <c r="AB509" s="694"/>
      <c r="AC509" s="694"/>
      <c r="AD509" s="694"/>
      <c r="AE509" s="694"/>
      <c r="AF509" s="694"/>
      <c r="AG509" s="694"/>
      <c r="AH509" s="694"/>
      <c r="AI509" s="694"/>
      <c r="AJ509" s="694"/>
      <c r="AK509" s="695"/>
      <c r="AL509" s="696"/>
      <c r="AM509" s="696"/>
      <c r="AN509" s="696"/>
      <c r="AO509" s="696"/>
      <c r="AP509" s="697"/>
      <c r="AQ509" s="694"/>
      <c r="AR509" s="694"/>
      <c r="AS509" s="694"/>
      <c r="AT509" s="694"/>
      <c r="AU509" s="48" t="s">
        <v>200</v>
      </c>
      <c r="AV509" s="49"/>
      <c r="AW509" s="49"/>
      <c r="AX509" s="50"/>
    </row>
    <row r="510" spans="1:50" ht="24" customHeight="1" hidden="1">
      <c r="A510" s="52"/>
      <c r="B510" s="52"/>
      <c r="C510" s="694"/>
      <c r="D510" s="694"/>
      <c r="E510" s="694"/>
      <c r="F510" s="694"/>
      <c r="G510" s="694"/>
      <c r="H510" s="694"/>
      <c r="I510" s="694"/>
      <c r="J510" s="694"/>
      <c r="K510" s="694"/>
      <c r="L510" s="694"/>
      <c r="M510" s="694"/>
      <c r="N510" s="694"/>
      <c r="O510" s="694"/>
      <c r="P510" s="694"/>
      <c r="Q510" s="694"/>
      <c r="R510" s="694"/>
      <c r="S510" s="694"/>
      <c r="T510" s="694"/>
      <c r="U510" s="694"/>
      <c r="V510" s="694"/>
      <c r="W510" s="694"/>
      <c r="X510" s="694"/>
      <c r="Y510" s="694"/>
      <c r="Z510" s="694"/>
      <c r="AA510" s="694"/>
      <c r="AB510" s="694"/>
      <c r="AC510" s="694"/>
      <c r="AD510" s="694"/>
      <c r="AE510" s="694"/>
      <c r="AF510" s="694"/>
      <c r="AG510" s="694"/>
      <c r="AH510" s="694"/>
      <c r="AI510" s="694"/>
      <c r="AJ510" s="694"/>
      <c r="AK510" s="691"/>
      <c r="AL510" s="692"/>
      <c r="AM510" s="692"/>
      <c r="AN510" s="692"/>
      <c r="AO510" s="692"/>
      <c r="AP510" s="692"/>
      <c r="AQ510" s="694"/>
      <c r="AR510" s="694"/>
      <c r="AS510" s="694"/>
      <c r="AT510" s="694"/>
      <c r="AU510" s="48" t="s">
        <v>200</v>
      </c>
      <c r="AV510" s="49"/>
      <c r="AW510" s="49"/>
      <c r="AX510" s="50"/>
    </row>
    <row r="511" spans="1:50" ht="24" customHeight="1" hidden="1">
      <c r="A511" s="42"/>
      <c r="B511" s="42"/>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4"/>
      <c r="AL511" s="45"/>
      <c r="AM511" s="45"/>
      <c r="AN511" s="45"/>
      <c r="AO511" s="45"/>
      <c r="AP511" s="46"/>
      <c r="AQ511" s="47"/>
      <c r="AR511" s="47"/>
      <c r="AS511" s="47"/>
      <c r="AT511" s="47"/>
      <c r="AU511" s="48" t="s">
        <v>200</v>
      </c>
      <c r="AV511" s="49"/>
      <c r="AW511" s="49"/>
      <c r="AX511" s="50"/>
    </row>
    <row r="512" spans="1:50" ht="24" customHeight="1" hidden="1">
      <c r="A512" s="52"/>
      <c r="B512" s="52"/>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4"/>
      <c r="AL512" s="45"/>
      <c r="AM512" s="45"/>
      <c r="AN512" s="45"/>
      <c r="AO512" s="45"/>
      <c r="AP512" s="46"/>
      <c r="AQ512" s="47"/>
      <c r="AR512" s="47"/>
      <c r="AS512" s="47"/>
      <c r="AT512" s="47"/>
      <c r="AU512" s="51"/>
      <c r="AV512" s="51"/>
      <c r="AW512" s="51"/>
      <c r="AX512" s="21"/>
    </row>
    <row r="513" spans="1:50" ht="24" customHeight="1" hidden="1">
      <c r="A513" s="52"/>
      <c r="B513" s="52"/>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4"/>
      <c r="AL513" s="45"/>
      <c r="AM513" s="45"/>
      <c r="AN513" s="45"/>
      <c r="AO513" s="45"/>
      <c r="AP513" s="46"/>
      <c r="AQ513" s="47"/>
      <c r="AR513" s="47"/>
      <c r="AS513" s="47"/>
      <c r="AT513" s="47"/>
      <c r="AU513" s="51"/>
      <c r="AV513" s="51"/>
      <c r="AW513" s="51"/>
      <c r="AX513" s="21"/>
    </row>
    <row r="514" spans="1:50" ht="24" customHeight="1" hidden="1">
      <c r="A514" s="52"/>
      <c r="B514" s="52"/>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4"/>
      <c r="AL514" s="45"/>
      <c r="AM514" s="45"/>
      <c r="AN514" s="45"/>
      <c r="AO514" s="45"/>
      <c r="AP514" s="46"/>
      <c r="AQ514" s="47"/>
      <c r="AR514" s="47"/>
      <c r="AS514" s="47"/>
      <c r="AT514" s="47"/>
      <c r="AU514" s="51"/>
      <c r="AV514" s="51"/>
      <c r="AW514" s="51"/>
      <c r="AX514" s="21"/>
    </row>
    <row r="515" spans="1:50" ht="24" customHeight="1" hidden="1">
      <c r="A515" s="52"/>
      <c r="B515" s="52"/>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4"/>
      <c r="AL515" s="45"/>
      <c r="AM515" s="45"/>
      <c r="AN515" s="45"/>
      <c r="AO515" s="45"/>
      <c r="AP515" s="46"/>
      <c r="AQ515" s="47"/>
      <c r="AR515" s="47"/>
      <c r="AS515" s="47"/>
      <c r="AT515" s="47"/>
      <c r="AU515" s="51"/>
      <c r="AV515" s="51"/>
      <c r="AW515" s="51"/>
      <c r="AX515" s="21"/>
    </row>
    <row r="516" spans="1:50" ht="24" customHeight="1" hidden="1">
      <c r="A516" s="52"/>
      <c r="B516" s="52"/>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4"/>
      <c r="AL516" s="45"/>
      <c r="AM516" s="45"/>
      <c r="AN516" s="45"/>
      <c r="AO516" s="45"/>
      <c r="AP516" s="46"/>
      <c r="AQ516" s="47"/>
      <c r="AR516" s="47"/>
      <c r="AS516" s="47"/>
      <c r="AT516" s="47"/>
      <c r="AU516" s="51"/>
      <c r="AV516" s="51"/>
      <c r="AW516" s="51"/>
      <c r="AX516" s="21"/>
    </row>
    <row r="517" spans="1:50" ht="24" customHeight="1" hidden="1">
      <c r="A517" s="52"/>
      <c r="B517" s="52"/>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4"/>
      <c r="AL517" s="45"/>
      <c r="AM517" s="45"/>
      <c r="AN517" s="45"/>
      <c r="AO517" s="45"/>
      <c r="AP517" s="46"/>
      <c r="AQ517" s="47"/>
      <c r="AR517" s="47"/>
      <c r="AS517" s="47"/>
      <c r="AT517" s="47"/>
      <c r="AU517" s="51"/>
      <c r="AV517" s="51"/>
      <c r="AW517" s="51"/>
      <c r="AX517" s="21"/>
    </row>
    <row r="518" spans="1:50" ht="24" customHeight="1" hidden="1">
      <c r="A518" s="52"/>
      <c r="B518" s="52"/>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4"/>
      <c r="AL518" s="45"/>
      <c r="AM518" s="45"/>
      <c r="AN518" s="45"/>
      <c r="AO518" s="45"/>
      <c r="AP518" s="46"/>
      <c r="AQ518" s="47"/>
      <c r="AR518" s="47"/>
      <c r="AS518" s="47"/>
      <c r="AT518" s="47"/>
      <c r="AU518" s="51"/>
      <c r="AV518" s="51"/>
      <c r="AW518" s="51"/>
      <c r="AX518" s="21"/>
    </row>
    <row r="519" spans="1:50" ht="24" customHeight="1" hidden="1">
      <c r="A519" s="52"/>
      <c r="B519" s="52"/>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4"/>
      <c r="AL519" s="45"/>
      <c r="AM519" s="45"/>
      <c r="AN519" s="45"/>
      <c r="AO519" s="45"/>
      <c r="AP519" s="46"/>
      <c r="AQ519" s="47"/>
      <c r="AR519" s="47"/>
      <c r="AS519" s="47"/>
      <c r="AT519" s="47"/>
      <c r="AU519" s="51"/>
      <c r="AV519" s="51"/>
      <c r="AW519" s="51"/>
      <c r="AX519" s="21"/>
    </row>
    <row r="520" spans="1:50" ht="24" customHeight="1" hidden="1">
      <c r="A520" s="52"/>
      <c r="B520" s="52"/>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4"/>
      <c r="AL520" s="45"/>
      <c r="AM520" s="45"/>
      <c r="AN520" s="45"/>
      <c r="AO520" s="45"/>
      <c r="AP520" s="46"/>
      <c r="AQ520" s="47"/>
      <c r="AR520" s="47"/>
      <c r="AS520" s="47"/>
      <c r="AT520" s="47"/>
      <c r="AU520" s="51"/>
      <c r="AV520" s="51"/>
      <c r="AW520" s="51"/>
      <c r="AX520" s="21"/>
    </row>
    <row r="521" spans="1:50" ht="24" customHeight="1" hidden="1">
      <c r="A521" s="42"/>
      <c r="B521" s="42"/>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5"/>
      <c r="AM521" s="45"/>
      <c r="AN521" s="45"/>
      <c r="AO521" s="45"/>
      <c r="AP521" s="46"/>
      <c r="AQ521" s="47"/>
      <c r="AR521" s="47"/>
      <c r="AS521" s="47"/>
      <c r="AT521" s="47"/>
      <c r="AU521" s="51"/>
      <c r="AV521" s="51"/>
      <c r="AW521" s="51"/>
      <c r="AX521" s="21"/>
    </row>
    <row r="522" spans="1:50" ht="24" customHeight="1" hidden="1">
      <c r="A522" s="52"/>
      <c r="B522" s="52"/>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5"/>
      <c r="AM522" s="45"/>
      <c r="AN522" s="45"/>
      <c r="AO522" s="45"/>
      <c r="AP522" s="46"/>
      <c r="AQ522" s="47"/>
      <c r="AR522" s="47"/>
      <c r="AS522" s="47"/>
      <c r="AT522" s="47"/>
      <c r="AU522" s="51"/>
      <c r="AV522" s="51"/>
      <c r="AW522" s="51"/>
      <c r="AX522" s="21"/>
    </row>
    <row r="523" spans="1:50" ht="24" customHeight="1" hidden="1">
      <c r="A523" s="52"/>
      <c r="B523" s="52"/>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4"/>
      <c r="AL523" s="45"/>
      <c r="AM523" s="45"/>
      <c r="AN523" s="45"/>
      <c r="AO523" s="45"/>
      <c r="AP523" s="46"/>
      <c r="AQ523" s="47"/>
      <c r="AR523" s="47"/>
      <c r="AS523" s="47"/>
      <c r="AT523" s="47"/>
      <c r="AU523" s="51"/>
      <c r="AV523" s="51"/>
      <c r="AW523" s="51"/>
      <c r="AX523" s="21"/>
    </row>
    <row r="524" spans="1:50" ht="24" customHeight="1" hidden="1">
      <c r="A524" s="52"/>
      <c r="B524" s="52"/>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4"/>
      <c r="AL524" s="45"/>
      <c r="AM524" s="45"/>
      <c r="AN524" s="45"/>
      <c r="AO524" s="45"/>
      <c r="AP524" s="46"/>
      <c r="AQ524" s="47"/>
      <c r="AR524" s="47"/>
      <c r="AS524" s="47"/>
      <c r="AT524" s="47"/>
      <c r="AU524" s="51"/>
      <c r="AV524" s="51"/>
      <c r="AW524" s="51"/>
      <c r="AX524" s="21"/>
    </row>
    <row r="525" spans="1:50" ht="24" customHeight="1" hidden="1">
      <c r="A525" s="52"/>
      <c r="B525" s="52"/>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4"/>
      <c r="AL525" s="45"/>
      <c r="AM525" s="45"/>
      <c r="AN525" s="45"/>
      <c r="AO525" s="45"/>
      <c r="AP525" s="46"/>
      <c r="AQ525" s="47"/>
      <c r="AR525" s="47"/>
      <c r="AS525" s="47"/>
      <c r="AT525" s="47"/>
      <c r="AU525" s="51"/>
      <c r="AV525" s="51"/>
      <c r="AW525" s="51"/>
      <c r="AX525" s="21"/>
    </row>
    <row r="526" spans="1:50" ht="24" customHeight="1" hidden="1">
      <c r="A526" s="52"/>
      <c r="B526" s="52"/>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4"/>
      <c r="AL526" s="45"/>
      <c r="AM526" s="45"/>
      <c r="AN526" s="45"/>
      <c r="AO526" s="45"/>
      <c r="AP526" s="46"/>
      <c r="AQ526" s="47"/>
      <c r="AR526" s="47"/>
      <c r="AS526" s="47"/>
      <c r="AT526" s="47"/>
      <c r="AU526" s="51"/>
      <c r="AV526" s="51"/>
      <c r="AW526" s="51"/>
      <c r="AX526" s="21"/>
    </row>
    <row r="527" spans="1:50" ht="24" customHeight="1" hidden="1">
      <c r="A527" s="52"/>
      <c r="B527" s="52"/>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4"/>
      <c r="AL527" s="45"/>
      <c r="AM527" s="45"/>
      <c r="AN527" s="45"/>
      <c r="AO527" s="45"/>
      <c r="AP527" s="46"/>
      <c r="AQ527" s="47"/>
      <c r="AR527" s="47"/>
      <c r="AS527" s="47"/>
      <c r="AT527" s="47"/>
      <c r="AU527" s="51"/>
      <c r="AV527" s="51"/>
      <c r="AW527" s="51"/>
      <c r="AX527" s="21"/>
    </row>
    <row r="528" spans="1:50" ht="24" customHeight="1" hidden="1">
      <c r="A528" s="52"/>
      <c r="B528" s="52"/>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4"/>
      <c r="AL528" s="45"/>
      <c r="AM528" s="45"/>
      <c r="AN528" s="45"/>
      <c r="AO528" s="45"/>
      <c r="AP528" s="46"/>
      <c r="AQ528" s="47"/>
      <c r="AR528" s="47"/>
      <c r="AS528" s="47"/>
      <c r="AT528" s="47"/>
      <c r="AU528" s="51"/>
      <c r="AV528" s="51"/>
      <c r="AW528" s="51"/>
      <c r="AX528" s="21"/>
    </row>
    <row r="529" spans="1:50" ht="24" customHeight="1" hidden="1">
      <c r="A529" s="52"/>
      <c r="B529" s="52"/>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4"/>
      <c r="AL529" s="45"/>
      <c r="AM529" s="45"/>
      <c r="AN529" s="45"/>
      <c r="AO529" s="45"/>
      <c r="AP529" s="46"/>
      <c r="AQ529" s="47"/>
      <c r="AR529" s="47"/>
      <c r="AS529" s="47"/>
      <c r="AT529" s="47"/>
      <c r="AU529" s="51"/>
      <c r="AV529" s="51"/>
      <c r="AW529" s="51"/>
      <c r="AX529" s="21"/>
    </row>
    <row r="530" spans="1:50" ht="24" customHeight="1" hidden="1">
      <c r="A530" s="52"/>
      <c r="B530" s="52"/>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4"/>
      <c r="AL530" s="45"/>
      <c r="AM530" s="45"/>
      <c r="AN530" s="45"/>
      <c r="AO530" s="45"/>
      <c r="AP530" s="46"/>
      <c r="AQ530" s="47"/>
      <c r="AR530" s="47"/>
      <c r="AS530" s="47"/>
      <c r="AT530" s="47"/>
      <c r="AU530" s="51"/>
      <c r="AV530" s="51"/>
      <c r="AW530" s="51"/>
      <c r="AX530" s="21"/>
    </row>
    <row r="531" spans="1:50" ht="24" customHeight="1" hidden="1">
      <c r="A531" s="42"/>
      <c r="B531" s="42"/>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4"/>
      <c r="AL531" s="45"/>
      <c r="AM531" s="45"/>
      <c r="AN531" s="45"/>
      <c r="AO531" s="45"/>
      <c r="AP531" s="46"/>
      <c r="AQ531" s="47"/>
      <c r="AR531" s="47"/>
      <c r="AS531" s="47"/>
      <c r="AT531" s="47"/>
      <c r="AU531" s="51"/>
      <c r="AV531" s="51"/>
      <c r="AW531" s="51"/>
      <c r="AX531" s="21"/>
    </row>
    <row r="532" spans="3:49" ht="13.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row>
    <row r="533" spans="2:49" ht="13.5">
      <c r="B533" t="s">
        <v>154</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row>
    <row r="534" spans="1:50" ht="34.5" customHeight="1">
      <c r="A534" s="52"/>
      <c r="B534" s="52"/>
      <c r="C534" s="693" t="s">
        <v>237</v>
      </c>
      <c r="D534" s="693"/>
      <c r="E534" s="693"/>
      <c r="F534" s="693"/>
      <c r="G534" s="693"/>
      <c r="H534" s="693"/>
      <c r="I534" s="693"/>
      <c r="J534" s="693"/>
      <c r="K534" s="693"/>
      <c r="L534" s="693"/>
      <c r="M534" s="693" t="s">
        <v>238</v>
      </c>
      <c r="N534" s="693"/>
      <c r="O534" s="693"/>
      <c r="P534" s="693"/>
      <c r="Q534" s="693"/>
      <c r="R534" s="693"/>
      <c r="S534" s="693"/>
      <c r="T534" s="693"/>
      <c r="U534" s="693"/>
      <c r="V534" s="693"/>
      <c r="W534" s="693"/>
      <c r="X534" s="693"/>
      <c r="Y534" s="693"/>
      <c r="Z534" s="693"/>
      <c r="AA534" s="693"/>
      <c r="AB534" s="693"/>
      <c r="AC534" s="693"/>
      <c r="AD534" s="693"/>
      <c r="AE534" s="693"/>
      <c r="AF534" s="693"/>
      <c r="AG534" s="693"/>
      <c r="AH534" s="693"/>
      <c r="AI534" s="693"/>
      <c r="AJ534" s="693"/>
      <c r="AK534" s="698" t="s">
        <v>239</v>
      </c>
      <c r="AL534" s="693"/>
      <c r="AM534" s="693"/>
      <c r="AN534" s="693"/>
      <c r="AO534" s="693"/>
      <c r="AP534" s="693"/>
      <c r="AQ534" s="693" t="s">
        <v>22</v>
      </c>
      <c r="AR534" s="693"/>
      <c r="AS534" s="693"/>
      <c r="AT534" s="693"/>
      <c r="AU534" s="96" t="s">
        <v>23</v>
      </c>
      <c r="AV534" s="90"/>
      <c r="AW534" s="90"/>
      <c r="AX534" s="676"/>
    </row>
    <row r="535" spans="1:50" ht="24" customHeight="1">
      <c r="A535" s="52">
        <v>1</v>
      </c>
      <c r="B535" s="52">
        <v>1</v>
      </c>
      <c r="C535" s="694" t="s">
        <v>155</v>
      </c>
      <c r="D535" s="694"/>
      <c r="E535" s="694"/>
      <c r="F535" s="694"/>
      <c r="G535" s="694"/>
      <c r="H535" s="694"/>
      <c r="I535" s="694"/>
      <c r="J535" s="694"/>
      <c r="K535" s="694"/>
      <c r="L535" s="694"/>
      <c r="M535" s="694" t="s">
        <v>116</v>
      </c>
      <c r="N535" s="694"/>
      <c r="O535" s="694"/>
      <c r="P535" s="694"/>
      <c r="Q535" s="694"/>
      <c r="R535" s="694"/>
      <c r="S535" s="694"/>
      <c r="T535" s="694"/>
      <c r="U535" s="694"/>
      <c r="V535" s="694"/>
      <c r="W535" s="694"/>
      <c r="X535" s="694"/>
      <c r="Y535" s="694"/>
      <c r="Z535" s="694"/>
      <c r="AA535" s="694"/>
      <c r="AB535" s="694"/>
      <c r="AC535" s="694"/>
      <c r="AD535" s="694"/>
      <c r="AE535" s="694"/>
      <c r="AF535" s="694"/>
      <c r="AG535" s="694"/>
      <c r="AH535" s="694"/>
      <c r="AI535" s="694"/>
      <c r="AJ535" s="694"/>
      <c r="AK535" s="691">
        <v>2.8875</v>
      </c>
      <c r="AL535" s="692"/>
      <c r="AM535" s="692"/>
      <c r="AN535" s="692"/>
      <c r="AO535" s="692"/>
      <c r="AP535" s="692"/>
      <c r="AQ535" s="693" t="s">
        <v>165</v>
      </c>
      <c r="AR535" s="693"/>
      <c r="AS535" s="693"/>
      <c r="AT535" s="693"/>
      <c r="AU535" s="48" t="s">
        <v>200</v>
      </c>
      <c r="AV535" s="49"/>
      <c r="AW535" s="49"/>
      <c r="AX535" s="50"/>
    </row>
    <row r="536" spans="1:50" ht="24" customHeight="1" hidden="1">
      <c r="A536" s="42"/>
      <c r="B536" s="42"/>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5"/>
      <c r="AM536" s="45"/>
      <c r="AN536" s="45"/>
      <c r="AO536" s="45"/>
      <c r="AP536" s="46"/>
      <c r="AQ536" s="47"/>
      <c r="AR536" s="47"/>
      <c r="AS536" s="47"/>
      <c r="AT536" s="47"/>
      <c r="AU536" s="48" t="s">
        <v>200</v>
      </c>
      <c r="AV536" s="49"/>
      <c r="AW536" s="49"/>
      <c r="AX536" s="50"/>
    </row>
    <row r="537" spans="1:50" ht="24" customHeight="1" hidden="1">
      <c r="A537" s="42"/>
      <c r="B537" s="42"/>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4"/>
      <c r="AL537" s="45"/>
      <c r="AM537" s="45"/>
      <c r="AN537" s="45"/>
      <c r="AO537" s="45"/>
      <c r="AP537" s="46"/>
      <c r="AQ537" s="47"/>
      <c r="AR537" s="47"/>
      <c r="AS537" s="47"/>
      <c r="AT537" s="47"/>
      <c r="AU537" s="48" t="s">
        <v>200</v>
      </c>
      <c r="AV537" s="49"/>
      <c r="AW537" s="49"/>
      <c r="AX537" s="50"/>
    </row>
    <row r="538" spans="1:50" ht="24" customHeight="1" hidden="1">
      <c r="A538" s="42"/>
      <c r="B538" s="42"/>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4"/>
      <c r="AL538" s="45"/>
      <c r="AM538" s="45"/>
      <c r="AN538" s="45"/>
      <c r="AO538" s="45"/>
      <c r="AP538" s="46"/>
      <c r="AQ538" s="47"/>
      <c r="AR538" s="47"/>
      <c r="AS538" s="47"/>
      <c r="AT538" s="47"/>
      <c r="AU538" s="48" t="s">
        <v>200</v>
      </c>
      <c r="AV538" s="49"/>
      <c r="AW538" s="49"/>
      <c r="AX538" s="50"/>
    </row>
    <row r="539" spans="1:50" ht="24" customHeight="1" hidden="1">
      <c r="A539" s="42"/>
      <c r="B539" s="42"/>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4"/>
      <c r="AL539" s="45"/>
      <c r="AM539" s="45"/>
      <c r="AN539" s="45"/>
      <c r="AO539" s="45"/>
      <c r="AP539" s="46"/>
      <c r="AQ539" s="47"/>
      <c r="AR539" s="47"/>
      <c r="AS539" s="47"/>
      <c r="AT539" s="47"/>
      <c r="AU539" s="48" t="s">
        <v>200</v>
      </c>
      <c r="AV539" s="49"/>
      <c r="AW539" s="49"/>
      <c r="AX539" s="50"/>
    </row>
    <row r="540" spans="1:50" ht="24" customHeight="1" hidden="1">
      <c r="A540" s="42"/>
      <c r="B540" s="42"/>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4"/>
      <c r="AL540" s="45"/>
      <c r="AM540" s="45"/>
      <c r="AN540" s="45"/>
      <c r="AO540" s="45"/>
      <c r="AP540" s="46"/>
      <c r="AQ540" s="47"/>
      <c r="AR540" s="47"/>
      <c r="AS540" s="47"/>
      <c r="AT540" s="47"/>
      <c r="AU540" s="48" t="s">
        <v>200</v>
      </c>
      <c r="AV540" s="49"/>
      <c r="AW540" s="49"/>
      <c r="AX540" s="50"/>
    </row>
    <row r="541" spans="1:50" ht="24" customHeight="1" hidden="1">
      <c r="A541" s="42"/>
      <c r="B541" s="42"/>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4"/>
      <c r="AL541" s="45"/>
      <c r="AM541" s="45"/>
      <c r="AN541" s="45"/>
      <c r="AO541" s="45"/>
      <c r="AP541" s="46"/>
      <c r="AQ541" s="47"/>
      <c r="AR541" s="47"/>
      <c r="AS541" s="47"/>
      <c r="AT541" s="47"/>
      <c r="AU541" s="48" t="s">
        <v>200</v>
      </c>
      <c r="AV541" s="49"/>
      <c r="AW541" s="49"/>
      <c r="AX541" s="50"/>
    </row>
    <row r="542" spans="1:50" ht="24" customHeight="1" hidden="1">
      <c r="A542" s="42"/>
      <c r="B542" s="42"/>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4"/>
      <c r="AL542" s="45"/>
      <c r="AM542" s="45"/>
      <c r="AN542" s="45"/>
      <c r="AO542" s="45"/>
      <c r="AP542" s="46"/>
      <c r="AQ542" s="47"/>
      <c r="AR542" s="47"/>
      <c r="AS542" s="47"/>
      <c r="AT542" s="47"/>
      <c r="AU542" s="48" t="s">
        <v>200</v>
      </c>
      <c r="AV542" s="49"/>
      <c r="AW542" s="49"/>
      <c r="AX542" s="50"/>
    </row>
    <row r="543" spans="1:50" ht="24" customHeight="1" hidden="1">
      <c r="A543" s="42"/>
      <c r="B543" s="42"/>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4"/>
      <c r="AL543" s="45"/>
      <c r="AM543" s="45"/>
      <c r="AN543" s="45"/>
      <c r="AO543" s="45"/>
      <c r="AP543" s="46"/>
      <c r="AQ543" s="47"/>
      <c r="AR543" s="47"/>
      <c r="AS543" s="47"/>
      <c r="AT543" s="47"/>
      <c r="AU543" s="48" t="s">
        <v>200</v>
      </c>
      <c r="AV543" s="49"/>
      <c r="AW543" s="49"/>
      <c r="AX543" s="50"/>
    </row>
    <row r="544" spans="1:50" ht="24" customHeight="1" hidden="1">
      <c r="A544" s="42"/>
      <c r="B544" s="42"/>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4"/>
      <c r="AL544" s="45"/>
      <c r="AM544" s="45"/>
      <c r="AN544" s="45"/>
      <c r="AO544" s="45"/>
      <c r="AP544" s="46"/>
      <c r="AQ544" s="47"/>
      <c r="AR544" s="47"/>
      <c r="AS544" s="47"/>
      <c r="AT544" s="47"/>
      <c r="AU544" s="48" t="s">
        <v>200</v>
      </c>
      <c r="AV544" s="49"/>
      <c r="AW544" s="49"/>
      <c r="AX544" s="50"/>
    </row>
    <row r="545" spans="1:50" ht="24" customHeight="1" hidden="1">
      <c r="A545" s="42"/>
      <c r="B545" s="42"/>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4"/>
      <c r="AL545" s="45"/>
      <c r="AM545" s="45"/>
      <c r="AN545" s="45"/>
      <c r="AO545" s="45"/>
      <c r="AP545" s="46"/>
      <c r="AQ545" s="47"/>
      <c r="AR545" s="47"/>
      <c r="AS545" s="47"/>
      <c r="AT545" s="47"/>
      <c r="AU545" s="51"/>
      <c r="AV545" s="51"/>
      <c r="AW545" s="51"/>
      <c r="AX545" s="21"/>
    </row>
    <row r="546" spans="1:50" ht="24" customHeight="1" hidden="1">
      <c r="A546" s="42"/>
      <c r="B546" s="42"/>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4"/>
      <c r="AL546" s="45"/>
      <c r="AM546" s="45"/>
      <c r="AN546" s="45"/>
      <c r="AO546" s="45"/>
      <c r="AP546" s="46"/>
      <c r="AQ546" s="47"/>
      <c r="AR546" s="47"/>
      <c r="AS546" s="47"/>
      <c r="AT546" s="47"/>
      <c r="AU546" s="51"/>
      <c r="AV546" s="51"/>
      <c r="AW546" s="51"/>
      <c r="AX546" s="21"/>
    </row>
    <row r="547" spans="1:50" ht="24" customHeight="1" hidden="1">
      <c r="A547" s="42"/>
      <c r="B547" s="42"/>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4"/>
      <c r="AL547" s="45"/>
      <c r="AM547" s="45"/>
      <c r="AN547" s="45"/>
      <c r="AO547" s="45"/>
      <c r="AP547" s="46"/>
      <c r="AQ547" s="47"/>
      <c r="AR547" s="47"/>
      <c r="AS547" s="47"/>
      <c r="AT547" s="47"/>
      <c r="AU547" s="51"/>
      <c r="AV547" s="51"/>
      <c r="AW547" s="51"/>
      <c r="AX547" s="21"/>
    </row>
    <row r="548" spans="1:50" ht="24" customHeight="1" hidden="1">
      <c r="A548" s="42"/>
      <c r="B548" s="42"/>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4"/>
      <c r="AL548" s="45"/>
      <c r="AM548" s="45"/>
      <c r="AN548" s="45"/>
      <c r="AO548" s="45"/>
      <c r="AP548" s="46"/>
      <c r="AQ548" s="47"/>
      <c r="AR548" s="47"/>
      <c r="AS548" s="47"/>
      <c r="AT548" s="47"/>
      <c r="AU548" s="51"/>
      <c r="AV548" s="51"/>
      <c r="AW548" s="51"/>
      <c r="AX548" s="21"/>
    </row>
    <row r="549" spans="1:50" ht="24" customHeight="1" hidden="1">
      <c r="A549" s="42"/>
      <c r="B549" s="42"/>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4"/>
      <c r="AL549" s="45"/>
      <c r="AM549" s="45"/>
      <c r="AN549" s="45"/>
      <c r="AO549" s="45"/>
      <c r="AP549" s="46"/>
      <c r="AQ549" s="47"/>
      <c r="AR549" s="47"/>
      <c r="AS549" s="47"/>
      <c r="AT549" s="47"/>
      <c r="AU549" s="51"/>
      <c r="AV549" s="51"/>
      <c r="AW549" s="51"/>
      <c r="AX549" s="21"/>
    </row>
    <row r="550" spans="1:50" ht="24" customHeight="1" hidden="1">
      <c r="A550" s="42"/>
      <c r="B550" s="42"/>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4"/>
      <c r="AL550" s="45"/>
      <c r="AM550" s="45"/>
      <c r="AN550" s="45"/>
      <c r="AO550" s="45"/>
      <c r="AP550" s="46"/>
      <c r="AQ550" s="47"/>
      <c r="AR550" s="47"/>
      <c r="AS550" s="47"/>
      <c r="AT550" s="47"/>
      <c r="AU550" s="51"/>
      <c r="AV550" s="51"/>
      <c r="AW550" s="51"/>
      <c r="AX550" s="21"/>
    </row>
    <row r="551" spans="1:50" ht="24" customHeight="1" hidden="1">
      <c r="A551" s="42"/>
      <c r="B551" s="42"/>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4"/>
      <c r="AL551" s="45"/>
      <c r="AM551" s="45"/>
      <c r="AN551" s="45"/>
      <c r="AO551" s="45"/>
      <c r="AP551" s="46"/>
      <c r="AQ551" s="47"/>
      <c r="AR551" s="47"/>
      <c r="AS551" s="47"/>
      <c r="AT551" s="47"/>
      <c r="AU551" s="51"/>
      <c r="AV551" s="51"/>
      <c r="AW551" s="51"/>
      <c r="AX551" s="21"/>
    </row>
    <row r="552" spans="1:50" ht="24" customHeight="1" hidden="1">
      <c r="A552" s="42"/>
      <c r="B552" s="42"/>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4"/>
      <c r="AL552" s="45"/>
      <c r="AM552" s="45"/>
      <c r="AN552" s="45"/>
      <c r="AO552" s="45"/>
      <c r="AP552" s="46"/>
      <c r="AQ552" s="47"/>
      <c r="AR552" s="47"/>
      <c r="AS552" s="47"/>
      <c r="AT552" s="47"/>
      <c r="AU552" s="51"/>
      <c r="AV552" s="51"/>
      <c r="AW552" s="51"/>
      <c r="AX552" s="21"/>
    </row>
    <row r="553" spans="1:50" ht="24" customHeight="1" hidden="1">
      <c r="A553" s="42"/>
      <c r="B553" s="42"/>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4"/>
      <c r="AL553" s="45"/>
      <c r="AM553" s="45"/>
      <c r="AN553" s="45"/>
      <c r="AO553" s="45"/>
      <c r="AP553" s="46"/>
      <c r="AQ553" s="47"/>
      <c r="AR553" s="47"/>
      <c r="AS553" s="47"/>
      <c r="AT553" s="47"/>
      <c r="AU553" s="51"/>
      <c r="AV553" s="51"/>
      <c r="AW553" s="51"/>
      <c r="AX553" s="21"/>
    </row>
    <row r="554" spans="1:50" ht="24" customHeight="1" hidden="1">
      <c r="A554" s="42"/>
      <c r="B554" s="42"/>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4"/>
      <c r="AL554" s="45"/>
      <c r="AM554" s="45"/>
      <c r="AN554" s="45"/>
      <c r="AO554" s="45"/>
      <c r="AP554" s="46"/>
      <c r="AQ554" s="47"/>
      <c r="AR554" s="47"/>
      <c r="AS554" s="47"/>
      <c r="AT554" s="47"/>
      <c r="AU554" s="51"/>
      <c r="AV554" s="51"/>
      <c r="AW554" s="51"/>
      <c r="AX554" s="21"/>
    </row>
    <row r="555" spans="1:50" ht="24" customHeight="1" hidden="1">
      <c r="A555" s="42"/>
      <c r="B555" s="42"/>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4"/>
      <c r="AL555" s="45"/>
      <c r="AM555" s="45"/>
      <c r="AN555" s="45"/>
      <c r="AO555" s="45"/>
      <c r="AP555" s="46"/>
      <c r="AQ555" s="47"/>
      <c r="AR555" s="47"/>
      <c r="AS555" s="47"/>
      <c r="AT555" s="47"/>
      <c r="AU555" s="51"/>
      <c r="AV555" s="51"/>
      <c r="AW555" s="51"/>
      <c r="AX555" s="21"/>
    </row>
    <row r="556" spans="1:50" ht="24" customHeight="1" hidden="1">
      <c r="A556" s="42"/>
      <c r="B556" s="42"/>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4"/>
      <c r="AL556" s="45"/>
      <c r="AM556" s="45"/>
      <c r="AN556" s="45"/>
      <c r="AO556" s="45"/>
      <c r="AP556" s="46"/>
      <c r="AQ556" s="47"/>
      <c r="AR556" s="47"/>
      <c r="AS556" s="47"/>
      <c r="AT556" s="47"/>
      <c r="AU556" s="51"/>
      <c r="AV556" s="51"/>
      <c r="AW556" s="51"/>
      <c r="AX556" s="21"/>
    </row>
    <row r="557" spans="1:50" ht="24" customHeight="1" hidden="1">
      <c r="A557" s="42"/>
      <c r="B557" s="42"/>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4"/>
      <c r="AL557" s="45"/>
      <c r="AM557" s="45"/>
      <c r="AN557" s="45"/>
      <c r="AO557" s="45"/>
      <c r="AP557" s="46"/>
      <c r="AQ557" s="47"/>
      <c r="AR557" s="47"/>
      <c r="AS557" s="47"/>
      <c r="AT557" s="47"/>
      <c r="AU557" s="51"/>
      <c r="AV557" s="51"/>
      <c r="AW557" s="51"/>
      <c r="AX557" s="21"/>
    </row>
    <row r="558" spans="1:50" ht="24" customHeight="1" hidden="1">
      <c r="A558" s="42"/>
      <c r="B558" s="42"/>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4"/>
      <c r="AL558" s="45"/>
      <c r="AM558" s="45"/>
      <c r="AN558" s="45"/>
      <c r="AO558" s="45"/>
      <c r="AP558" s="46"/>
      <c r="AQ558" s="47"/>
      <c r="AR558" s="47"/>
      <c r="AS558" s="47"/>
      <c r="AT558" s="47"/>
      <c r="AU558" s="51"/>
      <c r="AV558" s="51"/>
      <c r="AW558" s="51"/>
      <c r="AX558" s="21"/>
    </row>
    <row r="559" spans="1:50" ht="24" customHeight="1" hidden="1">
      <c r="A559" s="42"/>
      <c r="B559" s="42"/>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4"/>
      <c r="AL559" s="45"/>
      <c r="AM559" s="45"/>
      <c r="AN559" s="45"/>
      <c r="AO559" s="45"/>
      <c r="AP559" s="46"/>
      <c r="AQ559" s="47"/>
      <c r="AR559" s="47"/>
      <c r="AS559" s="47"/>
      <c r="AT559" s="47"/>
      <c r="AU559" s="51"/>
      <c r="AV559" s="51"/>
      <c r="AW559" s="51"/>
      <c r="AX559" s="21"/>
    </row>
    <row r="560" spans="1:50" ht="24" customHeight="1" hidden="1">
      <c r="A560" s="42"/>
      <c r="B560" s="42"/>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4"/>
      <c r="AL560" s="45"/>
      <c r="AM560" s="45"/>
      <c r="AN560" s="45"/>
      <c r="AO560" s="45"/>
      <c r="AP560" s="46"/>
      <c r="AQ560" s="47"/>
      <c r="AR560" s="47"/>
      <c r="AS560" s="47"/>
      <c r="AT560" s="47"/>
      <c r="AU560" s="51"/>
      <c r="AV560" s="51"/>
      <c r="AW560" s="51"/>
      <c r="AX560" s="21"/>
    </row>
    <row r="561" spans="1:50" ht="24" customHeight="1" hidden="1">
      <c r="A561" s="42"/>
      <c r="B561" s="42"/>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4"/>
      <c r="AL561" s="45"/>
      <c r="AM561" s="45"/>
      <c r="AN561" s="45"/>
      <c r="AO561" s="45"/>
      <c r="AP561" s="46"/>
      <c r="AQ561" s="47"/>
      <c r="AR561" s="47"/>
      <c r="AS561" s="47"/>
      <c r="AT561" s="47"/>
      <c r="AU561" s="51"/>
      <c r="AV561" s="51"/>
      <c r="AW561" s="51"/>
      <c r="AX561" s="21"/>
    </row>
    <row r="562" spans="1:50" ht="24" customHeight="1" hidden="1">
      <c r="A562" s="42"/>
      <c r="B562" s="42"/>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4"/>
      <c r="AL562" s="45"/>
      <c r="AM562" s="45"/>
      <c r="AN562" s="45"/>
      <c r="AO562" s="45"/>
      <c r="AP562" s="46"/>
      <c r="AQ562" s="47"/>
      <c r="AR562" s="47"/>
      <c r="AS562" s="47"/>
      <c r="AT562" s="47"/>
      <c r="AU562" s="51"/>
      <c r="AV562" s="51"/>
      <c r="AW562" s="51"/>
      <c r="AX562" s="21"/>
    </row>
    <row r="563" spans="1:50" ht="24" customHeight="1" hidden="1">
      <c r="A563" s="42"/>
      <c r="B563" s="42"/>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4"/>
      <c r="AL563" s="45"/>
      <c r="AM563" s="45"/>
      <c r="AN563" s="45"/>
      <c r="AO563" s="45"/>
      <c r="AP563" s="46"/>
      <c r="AQ563" s="47"/>
      <c r="AR563" s="47"/>
      <c r="AS563" s="47"/>
      <c r="AT563" s="47"/>
      <c r="AU563" s="51"/>
      <c r="AV563" s="51"/>
      <c r="AW563" s="51"/>
      <c r="AX563" s="21"/>
    </row>
    <row r="564" spans="1:50" ht="24" customHeight="1" hidden="1">
      <c r="A564" s="42"/>
      <c r="B564" s="42"/>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4"/>
      <c r="AL564" s="45"/>
      <c r="AM564" s="45"/>
      <c r="AN564" s="45"/>
      <c r="AO564" s="45"/>
      <c r="AP564" s="46"/>
      <c r="AQ564" s="47"/>
      <c r="AR564" s="47"/>
      <c r="AS564" s="47"/>
      <c r="AT564" s="47"/>
      <c r="AU564" s="51"/>
      <c r="AV564" s="51"/>
      <c r="AW564" s="51"/>
      <c r="AX564" s="21"/>
    </row>
    <row r="569" ht="13.5"/>
  </sheetData>
  <sheetProtection/>
  <mergeCells count="1444">
    <mergeCell ref="R36:W36"/>
    <mergeCell ref="A535:B535"/>
    <mergeCell ref="C535:L535"/>
    <mergeCell ref="M535:AJ535"/>
    <mergeCell ref="AK535:AP535"/>
    <mergeCell ref="AQ535:AT535"/>
    <mergeCell ref="A510:B510"/>
    <mergeCell ref="C510:L510"/>
    <mergeCell ref="M510:AJ510"/>
    <mergeCell ref="AK510:AP510"/>
    <mergeCell ref="A534:B534"/>
    <mergeCell ref="C534:L534"/>
    <mergeCell ref="M534:AJ534"/>
    <mergeCell ref="AK534:AP534"/>
    <mergeCell ref="AQ534:AT534"/>
    <mergeCell ref="AU534:AX534"/>
    <mergeCell ref="AU535:AX535"/>
    <mergeCell ref="AQ510:AT510"/>
    <mergeCell ref="A509:B509"/>
    <mergeCell ref="C509:L509"/>
    <mergeCell ref="M509:AJ509"/>
    <mergeCell ref="AK509:AP509"/>
    <mergeCell ref="AQ509:AT509"/>
    <mergeCell ref="AU509:AX509"/>
    <mergeCell ref="AU510:AX510"/>
    <mergeCell ref="A515:B515"/>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H150:AT150"/>
    <mergeCell ref="AU150:AX150"/>
    <mergeCell ref="G151:K151"/>
    <mergeCell ref="L151:X151"/>
    <mergeCell ref="Y151:AB151"/>
    <mergeCell ref="AC151:AG151"/>
    <mergeCell ref="AH151:AT151"/>
    <mergeCell ref="AU151:AX151"/>
    <mergeCell ref="G150:K150"/>
    <mergeCell ref="L150:X150"/>
    <mergeCell ref="AH148:AT148"/>
    <mergeCell ref="AU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AH144:AT144"/>
    <mergeCell ref="AU144:AX144"/>
    <mergeCell ref="AH146:AT146"/>
    <mergeCell ref="AU146:AX146"/>
    <mergeCell ref="AC146:AG146"/>
    <mergeCell ref="G145:AB145"/>
    <mergeCell ref="AC145:AX145"/>
    <mergeCell ref="G146:K146"/>
    <mergeCell ref="L146:X146"/>
    <mergeCell ref="G144:K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U137:AX137"/>
    <mergeCell ref="G138:K138"/>
    <mergeCell ref="L138:X138"/>
    <mergeCell ref="Y138:AB138"/>
    <mergeCell ref="AC138:AG138"/>
    <mergeCell ref="AH138:AT138"/>
    <mergeCell ref="AU138:AX138"/>
    <mergeCell ref="L136:X136"/>
    <mergeCell ref="Y136:AB136"/>
    <mergeCell ref="AC136:AG136"/>
    <mergeCell ref="AH136:AT136"/>
    <mergeCell ref="AU136:AX136"/>
    <mergeCell ref="G137:K137"/>
    <mergeCell ref="L137:X137"/>
    <mergeCell ref="Y137:AB137"/>
    <mergeCell ref="AC137:AG137"/>
    <mergeCell ref="AH137:AT137"/>
    <mergeCell ref="G135:K135"/>
    <mergeCell ref="L135:X135"/>
    <mergeCell ref="Y135:AB135"/>
    <mergeCell ref="AC135:AG135"/>
    <mergeCell ref="AH135:AT135"/>
    <mergeCell ref="AU135:AX135"/>
    <mergeCell ref="C34:K34"/>
    <mergeCell ref="L34:Q34"/>
    <mergeCell ref="R34:W34"/>
    <mergeCell ref="L32:Q32"/>
    <mergeCell ref="L33:Q33"/>
    <mergeCell ref="X34:AX34"/>
    <mergeCell ref="R32:W32"/>
    <mergeCell ref="C33:K33"/>
    <mergeCell ref="A41:B43"/>
    <mergeCell ref="A53:B56"/>
    <mergeCell ref="C42:AC42"/>
    <mergeCell ref="C43:AC43"/>
    <mergeCell ref="AD51:AF51"/>
    <mergeCell ref="C52:AC52"/>
    <mergeCell ref="C41:AC41"/>
    <mergeCell ref="C46:AC46"/>
    <mergeCell ref="C49:AC49"/>
    <mergeCell ref="AD50:AF50"/>
    <mergeCell ref="A68:B68"/>
    <mergeCell ref="AG44:AX49"/>
    <mergeCell ref="L144:X144"/>
    <mergeCell ref="Y144:AB144"/>
    <mergeCell ref="AC144:AG144"/>
    <mergeCell ref="G143:K143"/>
    <mergeCell ref="L143:X143"/>
    <mergeCell ref="Y143:AB143"/>
    <mergeCell ref="F64:AX64"/>
    <mergeCell ref="F62:AX62"/>
    <mergeCell ref="A3:AN3"/>
    <mergeCell ref="AO3:AX3"/>
    <mergeCell ref="C48:AC48"/>
    <mergeCell ref="AD48:AF48"/>
    <mergeCell ref="AD40:AF40"/>
    <mergeCell ref="C40:AC40"/>
    <mergeCell ref="C38:K38"/>
    <mergeCell ref="X31:AX31"/>
    <mergeCell ref="A30:B38"/>
    <mergeCell ref="L36:Q36"/>
    <mergeCell ref="Y150:AB150"/>
    <mergeCell ref="AC150:AG150"/>
    <mergeCell ref="G148:K148"/>
    <mergeCell ref="L148:X148"/>
    <mergeCell ref="Y148:AB148"/>
    <mergeCell ref="AC148:AG148"/>
    <mergeCell ref="AC143:AG143"/>
    <mergeCell ref="AH143:AT143"/>
    <mergeCell ref="AI68:AP68"/>
    <mergeCell ref="C68:J68"/>
    <mergeCell ref="AQ68:AX68"/>
    <mergeCell ref="AU143:AX143"/>
    <mergeCell ref="AC134:AX134"/>
    <mergeCell ref="S68:Z68"/>
    <mergeCell ref="K68:R68"/>
    <mergeCell ref="AA68:AH68"/>
    <mergeCell ref="A39:AX39"/>
    <mergeCell ref="C35:K35"/>
    <mergeCell ref="L35:Q35"/>
    <mergeCell ref="C37:K37"/>
    <mergeCell ref="X33:AX33"/>
    <mergeCell ref="R35:W35"/>
    <mergeCell ref="L38:Q38"/>
    <mergeCell ref="R38:W38"/>
    <mergeCell ref="X38:AX38"/>
    <mergeCell ref="C36:K36"/>
    <mergeCell ref="Y146:AB146"/>
    <mergeCell ref="A70:F132"/>
    <mergeCell ref="A134:F177"/>
    <mergeCell ref="G134:AB134"/>
    <mergeCell ref="G136:K136"/>
    <mergeCell ref="X30:AX30"/>
    <mergeCell ref="C31:K31"/>
    <mergeCell ref="L31:Q31"/>
    <mergeCell ref="R31:W31"/>
    <mergeCell ref="R33:W33"/>
    <mergeCell ref="Y26:AA26"/>
    <mergeCell ref="AB25:AD25"/>
    <mergeCell ref="AO29:AS29"/>
    <mergeCell ref="X32:AX32"/>
    <mergeCell ref="AT29:AX29"/>
    <mergeCell ref="AJ29:AN29"/>
    <mergeCell ref="AB26:AD26"/>
    <mergeCell ref="AE25:AI25"/>
    <mergeCell ref="AT25:AX25"/>
    <mergeCell ref="AE26:AI26"/>
    <mergeCell ref="AT23:AX23"/>
    <mergeCell ref="A24:F26"/>
    <mergeCell ref="G24:X24"/>
    <mergeCell ref="Y24:AA24"/>
    <mergeCell ref="AB24:AD24"/>
    <mergeCell ref="C32:K32"/>
    <mergeCell ref="G25:X26"/>
    <mergeCell ref="C30:K30"/>
    <mergeCell ref="L30:Q30"/>
    <mergeCell ref="R30:W30"/>
    <mergeCell ref="AJ26:AN26"/>
    <mergeCell ref="AJ24:AN24"/>
    <mergeCell ref="AT24:AX24"/>
    <mergeCell ref="AO25:AS25"/>
    <mergeCell ref="AO26:AS26"/>
    <mergeCell ref="AT26:AX26"/>
    <mergeCell ref="AJ25:AN25"/>
    <mergeCell ref="A20:F23"/>
    <mergeCell ref="AO20:AS20"/>
    <mergeCell ref="AT20:AX20"/>
    <mergeCell ref="G21:X23"/>
    <mergeCell ref="Y21:AA21"/>
    <mergeCell ref="AB21:AD21"/>
    <mergeCell ref="AE21:AI21"/>
    <mergeCell ref="AO23:AS23"/>
    <mergeCell ref="AB23:AD23"/>
    <mergeCell ref="AJ23:AN23"/>
    <mergeCell ref="AE22:AI22"/>
    <mergeCell ref="Y23:AA23"/>
    <mergeCell ref="AO24:AS24"/>
    <mergeCell ref="AJ22:AN22"/>
    <mergeCell ref="AO22:AS22"/>
    <mergeCell ref="AE24:AI24"/>
    <mergeCell ref="G19:O19"/>
    <mergeCell ref="G20:X20"/>
    <mergeCell ref="Y20:AA20"/>
    <mergeCell ref="AB20:AD20"/>
    <mergeCell ref="Y22:AA22"/>
    <mergeCell ref="AB22:AD22"/>
    <mergeCell ref="W17:AC17"/>
    <mergeCell ref="AD17:AJ17"/>
    <mergeCell ref="AK17:AQ17"/>
    <mergeCell ref="AR17:AX17"/>
    <mergeCell ref="P18:V18"/>
    <mergeCell ref="P19:V19"/>
    <mergeCell ref="W19:AC19"/>
    <mergeCell ref="AD19:AJ19"/>
    <mergeCell ref="AK19:AQ19"/>
    <mergeCell ref="AR11:AX11"/>
    <mergeCell ref="G12:H17"/>
    <mergeCell ref="I12:O12"/>
    <mergeCell ref="P12:V12"/>
    <mergeCell ref="W12:AC12"/>
    <mergeCell ref="AD12:AJ12"/>
    <mergeCell ref="AK12:AQ12"/>
    <mergeCell ref="AR12:AX12"/>
    <mergeCell ref="P13:V13"/>
    <mergeCell ref="AR14:AX14"/>
    <mergeCell ref="AR13:AX13"/>
    <mergeCell ref="A11:F19"/>
    <mergeCell ref="G11:O11"/>
    <mergeCell ref="P11:V11"/>
    <mergeCell ref="W11:AC11"/>
    <mergeCell ref="P15:V15"/>
    <mergeCell ref="W15:AC15"/>
    <mergeCell ref="W18:AC18"/>
    <mergeCell ref="G18:O18"/>
    <mergeCell ref="I16:O16"/>
    <mergeCell ref="AD13:AJ13"/>
    <mergeCell ref="AK13:AQ13"/>
    <mergeCell ref="I17:O17"/>
    <mergeCell ref="W14:AC14"/>
    <mergeCell ref="AD14:AJ14"/>
    <mergeCell ref="AK14:AQ14"/>
    <mergeCell ref="I13:O13"/>
    <mergeCell ref="I15:O15"/>
    <mergeCell ref="I14:O14"/>
    <mergeCell ref="P17:V17"/>
    <mergeCell ref="P14:V14"/>
    <mergeCell ref="A8:F8"/>
    <mergeCell ref="G8:AX8"/>
    <mergeCell ref="A9:F9"/>
    <mergeCell ref="G9:AX9"/>
    <mergeCell ref="A10:F10"/>
    <mergeCell ref="G10:AX10"/>
    <mergeCell ref="AD11:AJ11"/>
    <mergeCell ref="AK11:AQ11"/>
    <mergeCell ref="W13:AC13"/>
    <mergeCell ref="A6:F6"/>
    <mergeCell ref="G6:X6"/>
    <mergeCell ref="Y6:AD6"/>
    <mergeCell ref="AE6:AX6"/>
    <mergeCell ref="A7:F7"/>
    <mergeCell ref="G7:X7"/>
    <mergeCell ref="Y7:AD7"/>
    <mergeCell ref="AE7:AX7"/>
    <mergeCell ref="A5:F5"/>
    <mergeCell ref="G5:X5"/>
    <mergeCell ref="Y5:AD5"/>
    <mergeCell ref="AE5:AP5"/>
    <mergeCell ref="AQ5:AX5"/>
    <mergeCell ref="A4:F4"/>
    <mergeCell ref="G4:X4"/>
    <mergeCell ref="Y4:AD4"/>
    <mergeCell ref="AE4:AP4"/>
    <mergeCell ref="AQ4:AX4"/>
    <mergeCell ref="AP1:AV1"/>
    <mergeCell ref="AJ2:AP2"/>
    <mergeCell ref="AQ2:AX2"/>
    <mergeCell ref="C47:AC47"/>
    <mergeCell ref="AD42:AF42"/>
    <mergeCell ref="C44:AC44"/>
    <mergeCell ref="AO28:AS28"/>
    <mergeCell ref="L37:Q37"/>
    <mergeCell ref="AD45:AF45"/>
    <mergeCell ref="C45:AC45"/>
    <mergeCell ref="A64:E64"/>
    <mergeCell ref="A62:E62"/>
    <mergeCell ref="A57:B58"/>
    <mergeCell ref="A50:B52"/>
    <mergeCell ref="T55:AF55"/>
    <mergeCell ref="A44:B49"/>
    <mergeCell ref="AD47:AF47"/>
    <mergeCell ref="A60:AX60"/>
    <mergeCell ref="A63:AX63"/>
    <mergeCell ref="G55:S55"/>
    <mergeCell ref="A67:AX67"/>
    <mergeCell ref="A66:AX66"/>
    <mergeCell ref="C55:F55"/>
    <mergeCell ref="G56:S56"/>
    <mergeCell ref="C50:AC50"/>
    <mergeCell ref="A65:AX65"/>
    <mergeCell ref="C54:F54"/>
    <mergeCell ref="G54:S54"/>
    <mergeCell ref="AG50:AX52"/>
    <mergeCell ref="AG53:AX56"/>
    <mergeCell ref="A61:AX61"/>
    <mergeCell ref="AG40:AX40"/>
    <mergeCell ref="AJ27:AN27"/>
    <mergeCell ref="AO27:AS27"/>
    <mergeCell ref="Y29:AA29"/>
    <mergeCell ref="Y27:AA27"/>
    <mergeCell ref="R37:W37"/>
    <mergeCell ref="C53:AC53"/>
    <mergeCell ref="AD46:AF46"/>
    <mergeCell ref="AD53:AF53"/>
    <mergeCell ref="A59:AX59"/>
    <mergeCell ref="T56:AF56"/>
    <mergeCell ref="AD52:AF52"/>
    <mergeCell ref="G57:AX57"/>
    <mergeCell ref="AG41:AX43"/>
    <mergeCell ref="AD41:AF41"/>
    <mergeCell ref="C58:F58"/>
    <mergeCell ref="T54:AF54"/>
    <mergeCell ref="C56:F56"/>
    <mergeCell ref="G58:AX58"/>
    <mergeCell ref="C57:F57"/>
    <mergeCell ref="Y25:AA25"/>
    <mergeCell ref="AE27:AI27"/>
    <mergeCell ref="AE29:AI29"/>
    <mergeCell ref="X37:AX37"/>
    <mergeCell ref="C51:AC51"/>
    <mergeCell ref="AT28:AX28"/>
    <mergeCell ref="AE28:AI28"/>
    <mergeCell ref="AJ28:AN28"/>
    <mergeCell ref="AD49:AF49"/>
    <mergeCell ref="AT22:AX22"/>
    <mergeCell ref="AD15:AJ15"/>
    <mergeCell ref="AK15:AQ15"/>
    <mergeCell ref="AR15:AX15"/>
    <mergeCell ref="AD43:AF43"/>
    <mergeCell ref="AD44:AF44"/>
    <mergeCell ref="AR18:AX18"/>
    <mergeCell ref="AJ20:AN20"/>
    <mergeCell ref="AJ21:AN21"/>
    <mergeCell ref="AE23:AI23"/>
    <mergeCell ref="AK16:AQ16"/>
    <mergeCell ref="AR16:AX16"/>
    <mergeCell ref="AT21:AX21"/>
    <mergeCell ref="AO21:AS21"/>
    <mergeCell ref="AR19:AX19"/>
    <mergeCell ref="AK18:AQ18"/>
    <mergeCell ref="A27:F29"/>
    <mergeCell ref="G27:X27"/>
    <mergeCell ref="AB29:AD29"/>
    <mergeCell ref="G28:X29"/>
    <mergeCell ref="AB27:AD27"/>
    <mergeCell ref="W16:AC16"/>
    <mergeCell ref="AD16:AJ16"/>
    <mergeCell ref="AD18:AJ18"/>
    <mergeCell ref="AE20:AI20"/>
    <mergeCell ref="P16:V16"/>
    <mergeCell ref="X36:AX36"/>
    <mergeCell ref="BF28:BJ28"/>
    <mergeCell ref="BK28:BO28"/>
    <mergeCell ref="BP28:BT28"/>
    <mergeCell ref="AT27:AX27"/>
    <mergeCell ref="AB28:AD28"/>
    <mergeCell ref="X35:AX35"/>
    <mergeCell ref="Y28:AA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W446"/>
    <mergeCell ref="A447:B447"/>
    <mergeCell ref="C447:L447"/>
    <mergeCell ref="M447:AJ447"/>
    <mergeCell ref="AK447:AP447"/>
    <mergeCell ref="AQ447:AT447"/>
    <mergeCell ref="AU447:AW447"/>
    <mergeCell ref="A448:B448"/>
    <mergeCell ref="C448:L448"/>
    <mergeCell ref="M448:AJ448"/>
    <mergeCell ref="AK448:AP448"/>
    <mergeCell ref="AQ448:AT448"/>
    <mergeCell ref="AU448:AW448"/>
    <mergeCell ref="A449:B449"/>
    <mergeCell ref="C449:L449"/>
    <mergeCell ref="M449:AJ449"/>
    <mergeCell ref="AK449:AP449"/>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55:B455"/>
    <mergeCell ref="C455:L455"/>
    <mergeCell ref="M455:AJ455"/>
    <mergeCell ref="AK455:AP455"/>
    <mergeCell ref="AQ455:AT455"/>
    <mergeCell ref="AU455:AW455"/>
    <mergeCell ref="A456:B456"/>
    <mergeCell ref="C456:L456"/>
    <mergeCell ref="M456:AJ456"/>
    <mergeCell ref="AK456:AP456"/>
    <mergeCell ref="AQ456:AT456"/>
    <mergeCell ref="AU456:AW456"/>
    <mergeCell ref="A457:B457"/>
    <mergeCell ref="C457:L457"/>
    <mergeCell ref="M457:AJ457"/>
    <mergeCell ref="AK457:AP457"/>
    <mergeCell ref="AQ457:AT457"/>
    <mergeCell ref="AU457:AW457"/>
    <mergeCell ref="A458:B458"/>
    <mergeCell ref="C458:L458"/>
    <mergeCell ref="M458:AJ458"/>
    <mergeCell ref="AK458:AP458"/>
    <mergeCell ref="AQ458:AT458"/>
    <mergeCell ref="AU458:AW458"/>
    <mergeCell ref="A459:B459"/>
    <mergeCell ref="C459:L459"/>
    <mergeCell ref="M459:AJ459"/>
    <mergeCell ref="AK459:AP459"/>
    <mergeCell ref="AQ459:AT459"/>
    <mergeCell ref="AU459:AW459"/>
    <mergeCell ref="A460:B460"/>
    <mergeCell ref="C460:L460"/>
    <mergeCell ref="M460:AJ460"/>
    <mergeCell ref="AK460:AP460"/>
    <mergeCell ref="AQ460:AT460"/>
    <mergeCell ref="AU460:AW460"/>
    <mergeCell ref="A461:B461"/>
    <mergeCell ref="C461:L461"/>
    <mergeCell ref="M461:AJ461"/>
    <mergeCell ref="AK461:AP461"/>
    <mergeCell ref="AQ461:AT461"/>
    <mergeCell ref="AU461:AW461"/>
    <mergeCell ref="A462:B462"/>
    <mergeCell ref="C462:L462"/>
    <mergeCell ref="M462:AJ462"/>
    <mergeCell ref="AK462:AP462"/>
    <mergeCell ref="AQ462:AT462"/>
    <mergeCell ref="AU462:AW462"/>
    <mergeCell ref="A463:B463"/>
    <mergeCell ref="C463:L463"/>
    <mergeCell ref="M463:AJ463"/>
    <mergeCell ref="AK463:AP463"/>
    <mergeCell ref="AQ463:AT463"/>
    <mergeCell ref="AU463:AW463"/>
    <mergeCell ref="A464:B464"/>
    <mergeCell ref="C464:L464"/>
    <mergeCell ref="M464:AJ464"/>
    <mergeCell ref="AK464:AP464"/>
    <mergeCell ref="AQ464:AT464"/>
    <mergeCell ref="AU464:AW464"/>
    <mergeCell ref="A465:B465"/>
    <mergeCell ref="C465:L465"/>
    <mergeCell ref="M465:AJ465"/>
    <mergeCell ref="AK465:AP465"/>
    <mergeCell ref="AQ465:AT465"/>
    <mergeCell ref="AU465:AW465"/>
    <mergeCell ref="A479:B479"/>
    <mergeCell ref="C479:L479"/>
    <mergeCell ref="M479:AJ479"/>
    <mergeCell ref="AK479:AP479"/>
    <mergeCell ref="AQ479:AT479"/>
    <mergeCell ref="AU479:AW479"/>
    <mergeCell ref="A480:B480"/>
    <mergeCell ref="C480:L480"/>
    <mergeCell ref="M480:AJ480"/>
    <mergeCell ref="AK480:AP480"/>
    <mergeCell ref="AQ480:AT480"/>
    <mergeCell ref="AU480:AW480"/>
    <mergeCell ref="A481:B481"/>
    <mergeCell ref="C481:L481"/>
    <mergeCell ref="M481:AJ481"/>
    <mergeCell ref="AK481:AP481"/>
    <mergeCell ref="AQ481:AT481"/>
    <mergeCell ref="AU481:AW481"/>
    <mergeCell ref="A482:B482"/>
    <mergeCell ref="C482:L482"/>
    <mergeCell ref="M482:AJ482"/>
    <mergeCell ref="AK482:AP482"/>
    <mergeCell ref="AQ482:AT482"/>
    <mergeCell ref="AU482:AW482"/>
    <mergeCell ref="A483:B483"/>
    <mergeCell ref="C483:L483"/>
    <mergeCell ref="M483:AJ483"/>
    <mergeCell ref="AK483:AP483"/>
    <mergeCell ref="AQ483:AT483"/>
    <mergeCell ref="AU483:AW483"/>
    <mergeCell ref="A484:B484"/>
    <mergeCell ref="C484:L484"/>
    <mergeCell ref="M484:AJ484"/>
    <mergeCell ref="AK484:AP484"/>
    <mergeCell ref="AQ484:AT484"/>
    <mergeCell ref="AU484:AW484"/>
    <mergeCell ref="A485:B485"/>
    <mergeCell ref="C485:L485"/>
    <mergeCell ref="M485:AJ485"/>
    <mergeCell ref="AK485:AP485"/>
    <mergeCell ref="AQ485:AT485"/>
    <mergeCell ref="AU485:AW485"/>
    <mergeCell ref="A486:B486"/>
    <mergeCell ref="C486:L486"/>
    <mergeCell ref="M486:AJ486"/>
    <mergeCell ref="AK486:AP486"/>
    <mergeCell ref="AQ486:AT486"/>
    <mergeCell ref="AU486:AW486"/>
    <mergeCell ref="A487:B487"/>
    <mergeCell ref="C487:L487"/>
    <mergeCell ref="M487:AJ487"/>
    <mergeCell ref="AK487:AP487"/>
    <mergeCell ref="AQ487:AT487"/>
    <mergeCell ref="AU487:AW487"/>
    <mergeCell ref="A488:B488"/>
    <mergeCell ref="C488:L488"/>
    <mergeCell ref="M488:AJ488"/>
    <mergeCell ref="AK488:AP488"/>
    <mergeCell ref="AQ488:AT488"/>
    <mergeCell ref="AU488:AW488"/>
    <mergeCell ref="A489:B489"/>
    <mergeCell ref="C489:L489"/>
    <mergeCell ref="M489:AJ489"/>
    <mergeCell ref="AK489:AP489"/>
    <mergeCell ref="AQ489:AT489"/>
    <mergeCell ref="AU489:AW489"/>
    <mergeCell ref="A490:B490"/>
    <mergeCell ref="C490:L490"/>
    <mergeCell ref="M490:AJ490"/>
    <mergeCell ref="AK490:AP490"/>
    <mergeCell ref="AQ490:AT490"/>
    <mergeCell ref="AU490:AW490"/>
    <mergeCell ref="A491:B491"/>
    <mergeCell ref="C491:L491"/>
    <mergeCell ref="M491:AJ491"/>
    <mergeCell ref="AK491:AP491"/>
    <mergeCell ref="AQ491:AT491"/>
    <mergeCell ref="AU491:AW491"/>
    <mergeCell ref="A492:B492"/>
    <mergeCell ref="C492:L492"/>
    <mergeCell ref="M492:AJ492"/>
    <mergeCell ref="AK492:AP492"/>
    <mergeCell ref="AQ492:AT492"/>
    <mergeCell ref="AU492:AW492"/>
    <mergeCell ref="A493:B493"/>
    <mergeCell ref="C493:L493"/>
    <mergeCell ref="M493:AJ493"/>
    <mergeCell ref="AK493:AP493"/>
    <mergeCell ref="AQ493:AT493"/>
    <mergeCell ref="AU493:AW493"/>
    <mergeCell ref="A494:B494"/>
    <mergeCell ref="C494:L494"/>
    <mergeCell ref="M494:AJ494"/>
    <mergeCell ref="AK494:AP494"/>
    <mergeCell ref="AQ494:AT494"/>
    <mergeCell ref="AU494:AW494"/>
    <mergeCell ref="A495:B495"/>
    <mergeCell ref="C495:L495"/>
    <mergeCell ref="M495:AJ495"/>
    <mergeCell ref="AK495:AP495"/>
    <mergeCell ref="AQ495:AT495"/>
    <mergeCell ref="AU495:AW495"/>
    <mergeCell ref="A496:B496"/>
    <mergeCell ref="C496:L496"/>
    <mergeCell ref="M496:AJ496"/>
    <mergeCell ref="AK496:AP496"/>
    <mergeCell ref="AQ496:AT496"/>
    <mergeCell ref="AU496:AW496"/>
    <mergeCell ref="A497:B497"/>
    <mergeCell ref="C497:L497"/>
    <mergeCell ref="M497:AJ497"/>
    <mergeCell ref="AK497:AP497"/>
    <mergeCell ref="AQ497:AT497"/>
    <mergeCell ref="AU497:AW497"/>
    <mergeCell ref="A498:B498"/>
    <mergeCell ref="C498:L498"/>
    <mergeCell ref="M498:AJ498"/>
    <mergeCell ref="AK498:AP498"/>
    <mergeCell ref="AQ498:AT498"/>
    <mergeCell ref="AU498:AW498"/>
    <mergeCell ref="C515:L515"/>
    <mergeCell ref="M515:AJ515"/>
    <mergeCell ref="AK515:AP515"/>
    <mergeCell ref="AQ515:AT515"/>
    <mergeCell ref="AU515:AW515"/>
    <mergeCell ref="A516:B516"/>
    <mergeCell ref="C516:L516"/>
    <mergeCell ref="M516:AJ516"/>
    <mergeCell ref="AK516:AP516"/>
    <mergeCell ref="AQ516:AT516"/>
    <mergeCell ref="AU516:AW516"/>
    <mergeCell ref="A517:B517"/>
    <mergeCell ref="C517:L517"/>
    <mergeCell ref="M517:AJ517"/>
    <mergeCell ref="AK517:AP517"/>
    <mergeCell ref="AQ517:AT517"/>
    <mergeCell ref="AU517:AW517"/>
    <mergeCell ref="A518:B518"/>
    <mergeCell ref="C518:L518"/>
    <mergeCell ref="M518:AJ518"/>
    <mergeCell ref="AK518:AP518"/>
    <mergeCell ref="AQ518:AT518"/>
    <mergeCell ref="AU518:AW518"/>
    <mergeCell ref="A519:B519"/>
    <mergeCell ref="C519:L519"/>
    <mergeCell ref="M519:AJ519"/>
    <mergeCell ref="AK519:AP519"/>
    <mergeCell ref="AQ519:AT519"/>
    <mergeCell ref="AU519:AW519"/>
    <mergeCell ref="A520:B520"/>
    <mergeCell ref="C520:L520"/>
    <mergeCell ref="M520:AJ520"/>
    <mergeCell ref="AK520:AP520"/>
    <mergeCell ref="AQ520:AT520"/>
    <mergeCell ref="AU520:AW520"/>
    <mergeCell ref="A521:B521"/>
    <mergeCell ref="C521:L521"/>
    <mergeCell ref="M521:AJ521"/>
    <mergeCell ref="AK521:AP521"/>
    <mergeCell ref="AQ521:AT521"/>
    <mergeCell ref="AU521:AW521"/>
    <mergeCell ref="A522:B522"/>
    <mergeCell ref="C522:L522"/>
    <mergeCell ref="M522:AJ522"/>
    <mergeCell ref="AK522:AP522"/>
    <mergeCell ref="AQ522:AT522"/>
    <mergeCell ref="AU522:AW522"/>
    <mergeCell ref="A523:B523"/>
    <mergeCell ref="C523:L523"/>
    <mergeCell ref="M523:AJ523"/>
    <mergeCell ref="AK523:AP523"/>
    <mergeCell ref="AQ523:AT523"/>
    <mergeCell ref="AU523:AW523"/>
    <mergeCell ref="A524:B524"/>
    <mergeCell ref="C524:L524"/>
    <mergeCell ref="M524:AJ524"/>
    <mergeCell ref="AK524:AP524"/>
    <mergeCell ref="AQ524:AT524"/>
    <mergeCell ref="AU524:AW524"/>
    <mergeCell ref="A525:B525"/>
    <mergeCell ref="C525:L525"/>
    <mergeCell ref="M525:AJ525"/>
    <mergeCell ref="AK525:AP525"/>
    <mergeCell ref="AQ525:AT525"/>
    <mergeCell ref="AU525:AW525"/>
    <mergeCell ref="A526:B526"/>
    <mergeCell ref="C526:L526"/>
    <mergeCell ref="M526:AJ526"/>
    <mergeCell ref="AK526:AP526"/>
    <mergeCell ref="AQ526:AT526"/>
    <mergeCell ref="AU526:AW526"/>
    <mergeCell ref="A527:B527"/>
    <mergeCell ref="C527:L527"/>
    <mergeCell ref="M527:AJ527"/>
    <mergeCell ref="AK527:AP527"/>
    <mergeCell ref="AQ527:AT527"/>
    <mergeCell ref="AU527:AW527"/>
    <mergeCell ref="A528:B528"/>
    <mergeCell ref="C528:L528"/>
    <mergeCell ref="M528:AJ528"/>
    <mergeCell ref="AK528:AP528"/>
    <mergeCell ref="AQ528:AT528"/>
    <mergeCell ref="AU528:AW528"/>
    <mergeCell ref="A529:B529"/>
    <mergeCell ref="C529:L529"/>
    <mergeCell ref="M529:AJ529"/>
    <mergeCell ref="AK529:AP529"/>
    <mergeCell ref="AQ529:AT529"/>
    <mergeCell ref="AU529:AW529"/>
    <mergeCell ref="A530:B530"/>
    <mergeCell ref="C530:L530"/>
    <mergeCell ref="M530:AJ530"/>
    <mergeCell ref="AK530:AP530"/>
    <mergeCell ref="AQ530:AT530"/>
    <mergeCell ref="AU530:AW530"/>
    <mergeCell ref="A531:B531"/>
    <mergeCell ref="C531:L531"/>
    <mergeCell ref="M531:AJ531"/>
    <mergeCell ref="AK531:AP531"/>
    <mergeCell ref="AQ531:AT531"/>
    <mergeCell ref="AU531:AW531"/>
    <mergeCell ref="A511:B511"/>
    <mergeCell ref="C511:L511"/>
    <mergeCell ref="M511:AJ511"/>
    <mergeCell ref="AK511:AP511"/>
    <mergeCell ref="AQ511:AT511"/>
    <mergeCell ref="AU511:AX511"/>
    <mergeCell ref="A512:B512"/>
    <mergeCell ref="C512:L512"/>
    <mergeCell ref="M512:AJ512"/>
    <mergeCell ref="AK512:AP512"/>
    <mergeCell ref="AQ512:AT512"/>
    <mergeCell ref="AU512:AW512"/>
    <mergeCell ref="A513:B513"/>
    <mergeCell ref="C513:L513"/>
    <mergeCell ref="M513:AJ513"/>
    <mergeCell ref="AK513:AP513"/>
    <mergeCell ref="AQ513:AT513"/>
    <mergeCell ref="AU513:AW513"/>
    <mergeCell ref="A514:B514"/>
    <mergeCell ref="C514:L514"/>
    <mergeCell ref="M514:AJ514"/>
    <mergeCell ref="AK514:AP514"/>
    <mergeCell ref="AQ514:AT514"/>
    <mergeCell ref="AU514:AW514"/>
    <mergeCell ref="A545:B545"/>
    <mergeCell ref="C545:L545"/>
    <mergeCell ref="M545:AJ545"/>
    <mergeCell ref="AK545:AP545"/>
    <mergeCell ref="AQ545:AT545"/>
    <mergeCell ref="AU545:AW545"/>
    <mergeCell ref="A546:B546"/>
    <mergeCell ref="C546:L546"/>
    <mergeCell ref="M546:AJ546"/>
    <mergeCell ref="AK546:AP546"/>
    <mergeCell ref="AQ546:AT546"/>
    <mergeCell ref="AU546:AW546"/>
    <mergeCell ref="A547:B547"/>
    <mergeCell ref="C547:L547"/>
    <mergeCell ref="M547:AJ547"/>
    <mergeCell ref="AK547:AP547"/>
    <mergeCell ref="AQ547:AT547"/>
    <mergeCell ref="AU547:AW547"/>
    <mergeCell ref="A548:B548"/>
    <mergeCell ref="C548:L548"/>
    <mergeCell ref="M548:AJ548"/>
    <mergeCell ref="AK548:AP548"/>
    <mergeCell ref="AQ548:AT548"/>
    <mergeCell ref="AU548:AW548"/>
    <mergeCell ref="A549:B549"/>
    <mergeCell ref="C549:L549"/>
    <mergeCell ref="M549:AJ549"/>
    <mergeCell ref="AK549:AP549"/>
    <mergeCell ref="AQ549:AT549"/>
    <mergeCell ref="AU549:AW549"/>
    <mergeCell ref="A550:B550"/>
    <mergeCell ref="C550:L550"/>
    <mergeCell ref="M550:AJ550"/>
    <mergeCell ref="AK550:AP550"/>
    <mergeCell ref="AQ550:AT550"/>
    <mergeCell ref="AU550:AW550"/>
    <mergeCell ref="A551:B551"/>
    <mergeCell ref="C551:L551"/>
    <mergeCell ref="M551:AJ551"/>
    <mergeCell ref="AK551:AP551"/>
    <mergeCell ref="AQ551:AT551"/>
    <mergeCell ref="AU551:AW551"/>
    <mergeCell ref="A552:B552"/>
    <mergeCell ref="C552:L552"/>
    <mergeCell ref="M552:AJ552"/>
    <mergeCell ref="AK552:AP552"/>
    <mergeCell ref="AQ552:AT552"/>
    <mergeCell ref="AU552:AW552"/>
    <mergeCell ref="A553:B553"/>
    <mergeCell ref="C553:L553"/>
    <mergeCell ref="M553:AJ553"/>
    <mergeCell ref="AK553:AP553"/>
    <mergeCell ref="AQ553:AT553"/>
    <mergeCell ref="AU553:AW553"/>
    <mergeCell ref="A554:B554"/>
    <mergeCell ref="C554:L554"/>
    <mergeCell ref="M554:AJ554"/>
    <mergeCell ref="AK554:AP554"/>
    <mergeCell ref="AQ554:AT554"/>
    <mergeCell ref="AU554:AW554"/>
    <mergeCell ref="A555:B555"/>
    <mergeCell ref="C555:L555"/>
    <mergeCell ref="M555:AJ555"/>
    <mergeCell ref="AK555:AP555"/>
    <mergeCell ref="AQ555:AT555"/>
    <mergeCell ref="AU555:AW555"/>
    <mergeCell ref="A556:B556"/>
    <mergeCell ref="C556:L556"/>
    <mergeCell ref="M556:AJ556"/>
    <mergeCell ref="AK556:AP556"/>
    <mergeCell ref="AQ556:AT556"/>
    <mergeCell ref="AU556:AW556"/>
    <mergeCell ref="A557:B557"/>
    <mergeCell ref="C557:L557"/>
    <mergeCell ref="M557:AJ557"/>
    <mergeCell ref="AK557:AP557"/>
    <mergeCell ref="AQ557:AT557"/>
    <mergeCell ref="AU557:AW557"/>
    <mergeCell ref="A558:B558"/>
    <mergeCell ref="C558:L558"/>
    <mergeCell ref="M558:AJ558"/>
    <mergeCell ref="AK558:AP558"/>
    <mergeCell ref="AQ558:AT558"/>
    <mergeCell ref="AU558:AW558"/>
    <mergeCell ref="A559:B559"/>
    <mergeCell ref="C559:L559"/>
    <mergeCell ref="M559:AJ559"/>
    <mergeCell ref="AK559:AP559"/>
    <mergeCell ref="AQ559:AT559"/>
    <mergeCell ref="AU559:AW559"/>
    <mergeCell ref="A560:B560"/>
    <mergeCell ref="C560:L560"/>
    <mergeCell ref="M560:AJ560"/>
    <mergeCell ref="AK560:AP560"/>
    <mergeCell ref="AQ560:AT560"/>
    <mergeCell ref="AU560:AW560"/>
    <mergeCell ref="A561:B561"/>
    <mergeCell ref="C561:L561"/>
    <mergeCell ref="M561:AJ561"/>
    <mergeCell ref="AK561:AP561"/>
    <mergeCell ref="AQ561:AT561"/>
    <mergeCell ref="AU561:AW561"/>
    <mergeCell ref="A562:B562"/>
    <mergeCell ref="C562:L562"/>
    <mergeCell ref="M562:AJ562"/>
    <mergeCell ref="AK562:AP562"/>
    <mergeCell ref="AQ562:AT562"/>
    <mergeCell ref="AU562:AW562"/>
    <mergeCell ref="A563:B563"/>
    <mergeCell ref="C563:L563"/>
    <mergeCell ref="M563:AJ563"/>
    <mergeCell ref="AK563:AP563"/>
    <mergeCell ref="AQ563:AT563"/>
    <mergeCell ref="AU563:AW563"/>
    <mergeCell ref="A564:B564"/>
    <mergeCell ref="C564:L564"/>
    <mergeCell ref="M564:AJ564"/>
    <mergeCell ref="AK564:AP564"/>
    <mergeCell ref="AQ564:AT564"/>
    <mergeCell ref="AU564:AW564"/>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s>
  <dataValidations count="2">
    <dataValidation allowBlank="1" showInputMessage="1" showErrorMessage="1" imeMode="halfAlpha" sqref="P12:V13 W12:AC12 AK19:AQ19 AD12:AX13 L31:L37 M31:Q33 P14:AQ16 R31:R37 S31:W33"/>
    <dataValidation allowBlank="1" showInputMessage="1" showErrorMessage="1" imeMode="hiragana" sqref="C31:C37 D31:K33"/>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&amp;R事業番号0382</oddHeader>
  </headerFooter>
  <rowBreaks count="5" manualBreakCount="5">
    <brk id="38" max="49" man="1"/>
    <brk id="69" max="49" man="1"/>
    <brk id="132" max="49" man="1"/>
    <brk id="178" max="49" man="1"/>
    <brk id="499" max="49" man="1"/>
  </rowBreaks>
  <colBreaks count="1" manualBreakCount="1">
    <brk id="50" max="2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平成26年行政事業レビュー_国宝・重要文化財等の保存整備等</dc:title>
  <dc:subject>0382</dc:subject>
  <dc:creator>文部科学省</dc:creator>
  <cp:keywords/>
  <dc:description/>
  <cp:lastModifiedBy>文部科学省</cp:lastModifiedBy>
  <cp:lastPrinted>2014-09-25T06:57:15Z</cp:lastPrinted>
  <dcterms:created xsi:type="dcterms:W3CDTF">2012-03-13T00:50:25Z</dcterms:created>
  <dcterms:modified xsi:type="dcterms:W3CDTF">2014-09-25T06:57:19Z</dcterms:modified>
  <cp:category/>
  <cp:version/>
  <cp:contentType/>
  <cp:contentStatus/>
</cp:coreProperties>
</file>